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oyalty Reports\MMBB\MMBB Report 2017\MMBB Report 2017-07-31\"/>
    </mc:Choice>
  </mc:AlternateContent>
  <bookViews>
    <workbookView xWindow="0" yWindow="0" windowWidth="38400" windowHeight="17610"/>
  </bookViews>
  <sheets>
    <sheet name="Dist Report" sheetId="3" r:id="rId1"/>
    <sheet name="Store Report" sheetId="8" r:id="rId2"/>
    <sheet name="Top AC Titles" sheetId="4" r:id="rId3"/>
    <sheet name="Top Stores" sheetId="5" r:id="rId4"/>
    <sheet name="Contacts" sheetId="6" r:id="rId5"/>
    <sheet name="Analysis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70" i="3" l="1"/>
  <c r="M1670" i="3" l="1"/>
  <c r="M1671" i="3" l="1"/>
  <c r="M1672" i="3" s="1"/>
  <c r="P920" i="3" l="1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P1501" i="3"/>
  <c r="P1502" i="3"/>
  <c r="P1503" i="3"/>
  <c r="P1504" i="3"/>
  <c r="P1505" i="3"/>
  <c r="P1506" i="3"/>
  <c r="P1507" i="3"/>
  <c r="P1508" i="3"/>
  <c r="P1509" i="3"/>
  <c r="P1510" i="3"/>
  <c r="P1511" i="3"/>
  <c r="P1512" i="3"/>
  <c r="P1513" i="3"/>
  <c r="P1514" i="3"/>
  <c r="P1515" i="3"/>
  <c r="P1516" i="3"/>
  <c r="P1517" i="3"/>
  <c r="P1518" i="3"/>
  <c r="P1519" i="3"/>
  <c r="P1520" i="3"/>
  <c r="P1521" i="3"/>
  <c r="P1522" i="3"/>
  <c r="P1523" i="3"/>
  <c r="P1524" i="3"/>
  <c r="P1525" i="3"/>
  <c r="P1526" i="3"/>
  <c r="P1527" i="3"/>
  <c r="P1528" i="3"/>
  <c r="P1529" i="3"/>
  <c r="P1530" i="3"/>
  <c r="P1531" i="3"/>
  <c r="P1532" i="3"/>
  <c r="P1533" i="3"/>
  <c r="P1534" i="3"/>
  <c r="P1535" i="3"/>
  <c r="P1536" i="3"/>
  <c r="P1537" i="3"/>
  <c r="P1538" i="3"/>
  <c r="P1539" i="3"/>
  <c r="P1540" i="3"/>
  <c r="P1541" i="3"/>
  <c r="P1542" i="3"/>
  <c r="P1543" i="3"/>
  <c r="P1544" i="3"/>
  <c r="P1545" i="3"/>
  <c r="P1546" i="3"/>
  <c r="P1547" i="3"/>
  <c r="P1548" i="3"/>
  <c r="P1549" i="3"/>
  <c r="P1550" i="3"/>
  <c r="P1551" i="3"/>
  <c r="P1552" i="3"/>
  <c r="P1553" i="3"/>
  <c r="P1554" i="3"/>
  <c r="P1555" i="3"/>
  <c r="P1556" i="3"/>
  <c r="P1557" i="3"/>
  <c r="P1558" i="3"/>
  <c r="P1559" i="3"/>
  <c r="P1560" i="3"/>
  <c r="P1561" i="3"/>
  <c r="P1562" i="3"/>
  <c r="P1563" i="3"/>
  <c r="P1564" i="3"/>
  <c r="P1565" i="3"/>
  <c r="P1566" i="3"/>
  <c r="P1567" i="3"/>
  <c r="P1568" i="3"/>
  <c r="P1569" i="3"/>
  <c r="P1570" i="3"/>
  <c r="P1571" i="3"/>
  <c r="P1572" i="3"/>
  <c r="P1573" i="3"/>
  <c r="P1574" i="3"/>
  <c r="P1575" i="3"/>
  <c r="P1576" i="3"/>
  <c r="P1577" i="3"/>
  <c r="P1578" i="3"/>
  <c r="P1579" i="3"/>
  <c r="P1580" i="3"/>
  <c r="P1581" i="3"/>
  <c r="P1582" i="3"/>
  <c r="P1583" i="3"/>
  <c r="P1584" i="3"/>
  <c r="P1585" i="3"/>
  <c r="P1586" i="3"/>
  <c r="P1587" i="3"/>
  <c r="P1588" i="3"/>
  <c r="P1589" i="3"/>
  <c r="P1590" i="3"/>
  <c r="P1591" i="3"/>
  <c r="P1592" i="3"/>
  <c r="P1593" i="3"/>
  <c r="P1594" i="3"/>
  <c r="P1595" i="3"/>
  <c r="P1596" i="3"/>
  <c r="P1597" i="3"/>
  <c r="P1598" i="3"/>
  <c r="P1599" i="3"/>
  <c r="P1600" i="3"/>
  <c r="P1601" i="3"/>
  <c r="P1602" i="3"/>
  <c r="P1603" i="3"/>
  <c r="P1604" i="3"/>
  <c r="P1605" i="3"/>
  <c r="P1606" i="3"/>
  <c r="P1607" i="3"/>
  <c r="P1608" i="3"/>
  <c r="P1609" i="3"/>
  <c r="P1610" i="3"/>
  <c r="P1611" i="3"/>
  <c r="P1612" i="3"/>
  <c r="P1613" i="3"/>
  <c r="P1614" i="3"/>
  <c r="P1615" i="3"/>
  <c r="P1616" i="3"/>
  <c r="P1617" i="3"/>
  <c r="P1618" i="3"/>
  <c r="P1619" i="3"/>
  <c r="P1620" i="3"/>
  <c r="P1621" i="3"/>
  <c r="P1622" i="3"/>
  <c r="P1623" i="3"/>
  <c r="P1624" i="3"/>
  <c r="P1625" i="3"/>
  <c r="P1626" i="3"/>
  <c r="P1627" i="3"/>
  <c r="P1628" i="3"/>
  <c r="P1629" i="3"/>
  <c r="P1630" i="3"/>
  <c r="P1631" i="3"/>
  <c r="P1632" i="3"/>
  <c r="P1633" i="3"/>
  <c r="P1634" i="3"/>
  <c r="P1635" i="3"/>
  <c r="P1636" i="3"/>
  <c r="P1637" i="3"/>
  <c r="P1638" i="3"/>
  <c r="P1639" i="3"/>
  <c r="P1640" i="3"/>
  <c r="P1641" i="3"/>
  <c r="P1642" i="3"/>
  <c r="P1643" i="3"/>
  <c r="P1644" i="3"/>
  <c r="P1645" i="3"/>
  <c r="P1646" i="3"/>
  <c r="P1647" i="3"/>
  <c r="P1648" i="3"/>
  <c r="P1649" i="3"/>
  <c r="P1650" i="3"/>
  <c r="P1651" i="3"/>
  <c r="P1652" i="3"/>
  <c r="P1653" i="3"/>
  <c r="P1654" i="3"/>
  <c r="P1655" i="3"/>
  <c r="P1656" i="3"/>
  <c r="P1657" i="3"/>
  <c r="P1658" i="3"/>
  <c r="P1659" i="3"/>
  <c r="P1660" i="3"/>
  <c r="P1661" i="3"/>
  <c r="P1662" i="3"/>
  <c r="P1663" i="3"/>
  <c r="P1664" i="3"/>
  <c r="P1665" i="3"/>
  <c r="P1666" i="3"/>
  <c r="P1667" i="3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P645" i="3" l="1"/>
  <c r="C22" i="7"/>
  <c r="D8" i="7" s="1"/>
  <c r="MI45" i="7"/>
  <c r="MF45" i="7"/>
  <c r="MC45" i="7"/>
  <c r="LZ45" i="7"/>
  <c r="LW45" i="7"/>
  <c r="FQ44" i="7"/>
  <c r="MH42" i="7"/>
  <c r="ME42" i="7"/>
  <c r="MB42" i="7"/>
  <c r="LY42" i="7"/>
  <c r="LV42" i="7"/>
  <c r="MI37" i="7"/>
  <c r="MF37" i="7"/>
  <c r="MC37" i="7"/>
  <c r="LZ37" i="7"/>
  <c r="LW37" i="7"/>
  <c r="MH28" i="7"/>
  <c r="ME28" i="7"/>
  <c r="MB28" i="7"/>
  <c r="LY28" i="7"/>
  <c r="LV28" i="7"/>
  <c r="LW25" i="7"/>
  <c r="MZ22" i="7"/>
  <c r="MW22" i="7"/>
  <c r="MQ22" i="7"/>
  <c r="MN22" i="7"/>
  <c r="MO25" i="7" s="1"/>
  <c r="MK22" i="7"/>
  <c r="ML25" i="7" s="1"/>
  <c r="MH22" i="7"/>
  <c r="MI25" i="7" s="1"/>
  <c r="ME22" i="7"/>
  <c r="MF25" i="7" s="1"/>
  <c r="MB22" i="7"/>
  <c r="MC25" i="7" s="1"/>
  <c r="LY22" i="7"/>
  <c r="LZ4" i="7" s="1"/>
  <c r="LV22" i="7"/>
  <c r="LS22" i="7"/>
  <c r="LP22" i="7"/>
  <c r="LM22" i="7"/>
  <c r="LJ22" i="7"/>
  <c r="LG22" i="7"/>
  <c r="LD22" i="7"/>
  <c r="LA22" i="7"/>
  <c r="LB14" i="7" s="1"/>
  <c r="KX22" i="7"/>
  <c r="KU22" i="7"/>
  <c r="KR22" i="7"/>
  <c r="KO22" i="7"/>
  <c r="KL22" i="7"/>
  <c r="KI22" i="7"/>
  <c r="KF22" i="7"/>
  <c r="KG5" i="7" s="1"/>
  <c r="KC22" i="7"/>
  <c r="JZ22" i="7"/>
  <c r="JW22" i="7"/>
  <c r="JT22" i="7"/>
  <c r="JU6" i="7" s="1"/>
  <c r="JQ22" i="7"/>
  <c r="JN22" i="7"/>
  <c r="JK22" i="7"/>
  <c r="JH22" i="7"/>
  <c r="JI5" i="7" s="1"/>
  <c r="JE22" i="7"/>
  <c r="JB22" i="7"/>
  <c r="IY22" i="7"/>
  <c r="IV22" i="7"/>
  <c r="IW6" i="7" s="1"/>
  <c r="IS22" i="7"/>
  <c r="IP22" i="7"/>
  <c r="IM22" i="7"/>
  <c r="IJ22" i="7"/>
  <c r="IG22" i="7"/>
  <c r="ID22" i="7"/>
  <c r="IA22" i="7"/>
  <c r="HX22" i="7"/>
  <c r="HU22" i="7"/>
  <c r="HR22" i="7"/>
  <c r="HO22" i="7"/>
  <c r="HL22" i="7"/>
  <c r="HM8" i="7" s="1"/>
  <c r="HI22" i="7"/>
  <c r="HF22" i="7"/>
  <c r="HC22" i="7"/>
  <c r="GZ22" i="7"/>
  <c r="HA9" i="7" s="1"/>
  <c r="GW22" i="7"/>
  <c r="GT22" i="7"/>
  <c r="GU16" i="7" s="1"/>
  <c r="GQ22" i="7"/>
  <c r="GR17" i="7" s="1"/>
  <c r="GN22" i="7"/>
  <c r="GO18" i="7" s="1"/>
  <c r="GK22" i="7"/>
  <c r="GH22" i="7"/>
  <c r="GE22" i="7"/>
  <c r="GB22" i="7"/>
  <c r="GC9" i="7" s="1"/>
  <c r="FY22" i="7"/>
  <c r="FV22" i="7"/>
  <c r="FW16" i="7" s="1"/>
  <c r="FS22" i="7"/>
  <c r="FT17" i="7" s="1"/>
  <c r="FP22" i="7"/>
  <c r="FQ18" i="7" s="1"/>
  <c r="FM22" i="7"/>
  <c r="FJ22" i="7"/>
  <c r="FG22" i="7"/>
  <c r="FD22" i="7"/>
  <c r="FE9" i="7" s="1"/>
  <c r="FA22" i="7"/>
  <c r="EX22" i="7"/>
  <c r="EY16" i="7" s="1"/>
  <c r="EU22" i="7"/>
  <c r="EV17" i="7" s="1"/>
  <c r="ER22" i="7"/>
  <c r="ES18" i="7" s="1"/>
  <c r="EO22" i="7"/>
  <c r="EL22" i="7"/>
  <c r="EM18" i="7" s="1"/>
  <c r="EI22" i="7"/>
  <c r="EF22" i="7"/>
  <c r="EG9" i="7" s="1"/>
  <c r="EC22" i="7"/>
  <c r="DQ22" i="7"/>
  <c r="DR17" i="7" s="1"/>
  <c r="DN22" i="7"/>
  <c r="DK22" i="7"/>
  <c r="DH22" i="7"/>
  <c r="DI9" i="7" s="1"/>
  <c r="DE22" i="7"/>
  <c r="DB22" i="7"/>
  <c r="DC18" i="7" s="1"/>
  <c r="CY22" i="7"/>
  <c r="CZ17" i="7" s="1"/>
  <c r="CV22" i="7"/>
  <c r="CW5" i="7" s="1"/>
  <c r="CS22" i="7"/>
  <c r="CT17" i="7" s="1"/>
  <c r="CP22" i="7"/>
  <c r="CM22" i="7"/>
  <c r="CJ22" i="7"/>
  <c r="CK9" i="7" s="1"/>
  <c r="CG22" i="7"/>
  <c r="CH17" i="7" s="1"/>
  <c r="CD22" i="7"/>
  <c r="CE16" i="7" s="1"/>
  <c r="CA22" i="7"/>
  <c r="CB17" i="7" s="1"/>
  <c r="BX22" i="7"/>
  <c r="BY5" i="7" s="1"/>
  <c r="BU22" i="7"/>
  <c r="BV17" i="7" s="1"/>
  <c r="BR22" i="7"/>
  <c r="BO22" i="7"/>
  <c r="BL22" i="7"/>
  <c r="BM9" i="7" s="1"/>
  <c r="BI22" i="7"/>
  <c r="BJ17" i="7" s="1"/>
  <c r="BF22" i="7"/>
  <c r="BG18" i="7" s="1"/>
  <c r="BC22" i="7"/>
  <c r="BD17" i="7" s="1"/>
  <c r="AZ22" i="7"/>
  <c r="BA5" i="7" s="1"/>
  <c r="AW22" i="7"/>
  <c r="AX17" i="7" s="1"/>
  <c r="AT22" i="7"/>
  <c r="AQ22" i="7"/>
  <c r="AN22" i="7"/>
  <c r="AO9" i="7" s="1"/>
  <c r="AK22" i="7"/>
  <c r="AL17" i="7" s="1"/>
  <c r="AH22" i="7"/>
  <c r="AI18" i="7" s="1"/>
  <c r="AE22" i="7"/>
  <c r="AF17" i="7" s="1"/>
  <c r="AB22" i="7"/>
  <c r="AC5" i="7" s="1"/>
  <c r="X22" i="7"/>
  <c r="U22" i="7"/>
  <c r="R22" i="7"/>
  <c r="O22" i="7"/>
  <c r="P9" i="7" s="1"/>
  <c r="L22" i="7"/>
  <c r="I22" i="7"/>
  <c r="F22" i="7"/>
  <c r="JF21" i="7"/>
  <c r="JC21" i="7"/>
  <c r="IZ21" i="7"/>
  <c r="IW21" i="7"/>
  <c r="IT21" i="7"/>
  <c r="IQ21" i="7"/>
  <c r="IN21" i="7"/>
  <c r="IK21" i="7"/>
  <c r="IH21" i="7"/>
  <c r="IE21" i="7"/>
  <c r="IB21" i="7"/>
  <c r="HY21" i="7"/>
  <c r="HV21" i="7"/>
  <c r="HS21" i="7"/>
  <c r="GF19" i="7"/>
  <c r="HJ18" i="7"/>
  <c r="HG18" i="7"/>
  <c r="HD18" i="7"/>
  <c r="GX18" i="7"/>
  <c r="GU18" i="7"/>
  <c r="GR18" i="7"/>
  <c r="GL18" i="7"/>
  <c r="GI18" i="7"/>
  <c r="GF18" i="7"/>
  <c r="FZ18" i="7"/>
  <c r="FT18" i="7"/>
  <c r="FN18" i="7"/>
  <c r="FK18" i="7"/>
  <c r="FH18" i="7"/>
  <c r="FB18" i="7"/>
  <c r="EV18" i="7"/>
  <c r="EP18" i="7"/>
  <c r="EJ18" i="7"/>
  <c r="ED18" i="7"/>
  <c r="DR18" i="7"/>
  <c r="CZ18" i="7"/>
  <c r="CT18" i="7"/>
  <c r="BV18" i="7"/>
  <c r="BS18" i="7"/>
  <c r="BP18" i="7"/>
  <c r="BJ18" i="7"/>
  <c r="BD18" i="7"/>
  <c r="AX18" i="7"/>
  <c r="AU18" i="7"/>
  <c r="AR18" i="7"/>
  <c r="AL18" i="7"/>
  <c r="AF18" i="7"/>
  <c r="HJ17" i="7"/>
  <c r="HG17" i="7"/>
  <c r="HD17" i="7"/>
  <c r="GX17" i="7"/>
  <c r="GU17" i="7"/>
  <c r="GL17" i="7"/>
  <c r="GI17" i="7"/>
  <c r="GF17" i="7"/>
  <c r="FZ17" i="7"/>
  <c r="FW17" i="7"/>
  <c r="FN17" i="7"/>
  <c r="FK17" i="7"/>
  <c r="FH17" i="7"/>
  <c r="FB17" i="7"/>
  <c r="EY17" i="7"/>
  <c r="EP17" i="7"/>
  <c r="EM17" i="7"/>
  <c r="EJ17" i="7"/>
  <c r="ED17" i="7"/>
  <c r="DO17" i="7"/>
  <c r="DL17" i="7"/>
  <c r="DF17" i="7"/>
  <c r="DC17" i="7"/>
  <c r="CQ17" i="7"/>
  <c r="CN17" i="7"/>
  <c r="CE17" i="7"/>
  <c r="BS17" i="7"/>
  <c r="BP17" i="7"/>
  <c r="BG17" i="7"/>
  <c r="AU17" i="7"/>
  <c r="AR17" i="7"/>
  <c r="AI17" i="7"/>
  <c r="KD16" i="7"/>
  <c r="KA16" i="7"/>
  <c r="JX16" i="7"/>
  <c r="JU16" i="7"/>
  <c r="JR16" i="7"/>
  <c r="JO16" i="7"/>
  <c r="JL16" i="7"/>
  <c r="JI16" i="7"/>
  <c r="JF16" i="7"/>
  <c r="JC16" i="7"/>
  <c r="IZ16" i="7"/>
  <c r="IW16" i="7"/>
  <c r="IT16" i="7"/>
  <c r="IQ16" i="7"/>
  <c r="IN16" i="7"/>
  <c r="IK16" i="7"/>
  <c r="IH16" i="7"/>
  <c r="IE16" i="7"/>
  <c r="IB16" i="7"/>
  <c r="HY16" i="7"/>
  <c r="HV16" i="7"/>
  <c r="HS16" i="7"/>
  <c r="HP16" i="7"/>
  <c r="HJ16" i="7"/>
  <c r="HG16" i="7"/>
  <c r="HD16" i="7"/>
  <c r="GX16" i="7"/>
  <c r="GR16" i="7"/>
  <c r="GL16" i="7"/>
  <c r="GI16" i="7"/>
  <c r="GF16" i="7"/>
  <c r="FZ16" i="7"/>
  <c r="FT16" i="7"/>
  <c r="FN16" i="7"/>
  <c r="FK16" i="7"/>
  <c r="FH16" i="7"/>
  <c r="FB16" i="7"/>
  <c r="EV16" i="7"/>
  <c r="EP16" i="7"/>
  <c r="EM16" i="7"/>
  <c r="EJ16" i="7"/>
  <c r="ED16" i="7"/>
  <c r="DR16" i="7"/>
  <c r="DO16" i="7"/>
  <c r="DL16" i="7"/>
  <c r="DF16" i="7"/>
  <c r="CZ16" i="7"/>
  <c r="CT16" i="7"/>
  <c r="CQ16" i="7"/>
  <c r="CN16" i="7"/>
  <c r="CH16" i="7"/>
  <c r="CB16" i="7"/>
  <c r="BV16" i="7"/>
  <c r="BS16" i="7"/>
  <c r="BP16" i="7"/>
  <c r="BJ16" i="7"/>
  <c r="BD16" i="7"/>
  <c r="AX16" i="7"/>
  <c r="AU16" i="7"/>
  <c r="AR16" i="7"/>
  <c r="AL16" i="7"/>
  <c r="AF16" i="7"/>
  <c r="KA15" i="7"/>
  <c r="JX15" i="7"/>
  <c r="JU15" i="7"/>
  <c r="JR15" i="7"/>
  <c r="JO15" i="7"/>
  <c r="JL15" i="7"/>
  <c r="JI15" i="7"/>
  <c r="JF15" i="7"/>
  <c r="JC15" i="7"/>
  <c r="IZ15" i="7"/>
  <c r="IW15" i="7"/>
  <c r="IT15" i="7"/>
  <c r="IQ15" i="7"/>
  <c r="IN15" i="7"/>
  <c r="IK15" i="7"/>
  <c r="IH15" i="7"/>
  <c r="IE15" i="7"/>
  <c r="IB15" i="7"/>
  <c r="HY15" i="7"/>
  <c r="HV15" i="7"/>
  <c r="HS15" i="7"/>
  <c r="HP15" i="7"/>
  <c r="HJ15" i="7"/>
  <c r="HG15" i="7"/>
  <c r="HD15" i="7"/>
  <c r="GX15" i="7"/>
  <c r="GU15" i="7"/>
  <c r="GL15" i="7"/>
  <c r="GI15" i="7"/>
  <c r="GF15" i="7"/>
  <c r="FZ15" i="7"/>
  <c r="FW15" i="7"/>
  <c r="FN15" i="7"/>
  <c r="FK15" i="7"/>
  <c r="FH15" i="7"/>
  <c r="FB15" i="7"/>
  <c r="EY15" i="7"/>
  <c r="EP15" i="7"/>
  <c r="EM15" i="7"/>
  <c r="EJ15" i="7"/>
  <c r="ED15" i="7"/>
  <c r="DR15" i="7"/>
  <c r="DO15" i="7"/>
  <c r="DL15" i="7"/>
  <c r="DF15" i="7"/>
  <c r="DC15" i="7"/>
  <c r="CT15" i="7"/>
  <c r="CQ15" i="7"/>
  <c r="CN15" i="7"/>
  <c r="CH15" i="7"/>
  <c r="CE15" i="7"/>
  <c r="BV15" i="7"/>
  <c r="BS15" i="7"/>
  <c r="BP15" i="7"/>
  <c r="BJ15" i="7"/>
  <c r="BG15" i="7"/>
  <c r="AX15" i="7"/>
  <c r="AU15" i="7"/>
  <c r="AR15" i="7"/>
  <c r="AL15" i="7"/>
  <c r="AI15" i="7"/>
  <c r="MR14" i="7"/>
  <c r="MO14" i="7"/>
  <c r="ML14" i="7"/>
  <c r="MI14" i="7"/>
  <c r="MF14" i="7"/>
  <c r="MC14" i="7"/>
  <c r="LW14" i="7"/>
  <c r="LT14" i="7"/>
  <c r="LQ14" i="7"/>
  <c r="LN14" i="7"/>
  <c r="LK14" i="7"/>
  <c r="LH14" i="7"/>
  <c r="LE14" i="7"/>
  <c r="KG14" i="7"/>
  <c r="KD14" i="7"/>
  <c r="KA14" i="7"/>
  <c r="JX14" i="7"/>
  <c r="JU14" i="7"/>
  <c r="JR14" i="7"/>
  <c r="JO14" i="7"/>
  <c r="JL14" i="7"/>
  <c r="JI14" i="7"/>
  <c r="JF14" i="7"/>
  <c r="JC14" i="7"/>
  <c r="IZ14" i="7"/>
  <c r="IW14" i="7"/>
  <c r="IT14" i="7"/>
  <c r="IQ14" i="7"/>
  <c r="IN14" i="7"/>
  <c r="IK14" i="7"/>
  <c r="IH14" i="7"/>
  <c r="IE14" i="7"/>
  <c r="IB14" i="7"/>
  <c r="HY14" i="7"/>
  <c r="HV14" i="7"/>
  <c r="HS14" i="7"/>
  <c r="HP14" i="7"/>
  <c r="HJ14" i="7"/>
  <c r="HG14" i="7"/>
  <c r="HD14" i="7"/>
  <c r="GX14" i="7"/>
  <c r="GU14" i="7"/>
  <c r="GR14" i="7"/>
  <c r="GL14" i="7"/>
  <c r="GI14" i="7"/>
  <c r="GF14" i="7"/>
  <c r="FZ14" i="7"/>
  <c r="FW14" i="7"/>
  <c r="FT14" i="7"/>
  <c r="FN14" i="7"/>
  <c r="FK14" i="7"/>
  <c r="FH14" i="7"/>
  <c r="FB14" i="7"/>
  <c r="EY14" i="7"/>
  <c r="EV14" i="7"/>
  <c r="EP14" i="7"/>
  <c r="EM14" i="7"/>
  <c r="EJ14" i="7"/>
  <c r="ED14" i="7"/>
  <c r="DR14" i="7"/>
  <c r="DO14" i="7"/>
  <c r="DL14" i="7"/>
  <c r="DF14" i="7"/>
  <c r="DC14" i="7"/>
  <c r="CT14" i="7"/>
  <c r="CQ14" i="7"/>
  <c r="CN14" i="7"/>
  <c r="CH14" i="7"/>
  <c r="CE14" i="7"/>
  <c r="BV14" i="7"/>
  <c r="BS14" i="7"/>
  <c r="BP14" i="7"/>
  <c r="BJ14" i="7"/>
  <c r="BG14" i="7"/>
  <c r="AX14" i="7"/>
  <c r="AU14" i="7"/>
  <c r="AR14" i="7"/>
  <c r="AL14" i="7"/>
  <c r="AI14" i="7"/>
  <c r="MR13" i="7"/>
  <c r="MO13" i="7"/>
  <c r="ML13" i="7"/>
  <c r="MI13" i="7"/>
  <c r="MF13" i="7"/>
  <c r="MC13" i="7"/>
  <c r="LW13" i="7"/>
  <c r="LT13" i="7"/>
  <c r="LQ13" i="7"/>
  <c r="LN13" i="7"/>
  <c r="LK13" i="7"/>
  <c r="LH13" i="7"/>
  <c r="LE13" i="7"/>
  <c r="KG13" i="7"/>
  <c r="KD13" i="7"/>
  <c r="KA13" i="7"/>
  <c r="JX13" i="7"/>
  <c r="JU13" i="7"/>
  <c r="JR13" i="7"/>
  <c r="JO13" i="7"/>
  <c r="JL13" i="7"/>
  <c r="JI13" i="7"/>
  <c r="JF13" i="7"/>
  <c r="JC13" i="7"/>
  <c r="IZ13" i="7"/>
  <c r="IW13" i="7"/>
  <c r="IT13" i="7"/>
  <c r="IQ13" i="7"/>
  <c r="IN13" i="7"/>
  <c r="IK13" i="7"/>
  <c r="IH13" i="7"/>
  <c r="IE13" i="7"/>
  <c r="IB13" i="7"/>
  <c r="HY13" i="7"/>
  <c r="HV13" i="7"/>
  <c r="HS13" i="7"/>
  <c r="HP13" i="7"/>
  <c r="HJ13" i="7"/>
  <c r="HG13" i="7"/>
  <c r="HD13" i="7"/>
  <c r="GX13" i="7"/>
  <c r="GU13" i="7"/>
  <c r="GR13" i="7"/>
  <c r="GL13" i="7"/>
  <c r="GI13" i="7"/>
  <c r="GF13" i="7"/>
  <c r="FZ13" i="7"/>
  <c r="FW13" i="7"/>
  <c r="FT13" i="7"/>
  <c r="FN13" i="7"/>
  <c r="FK13" i="7"/>
  <c r="FH13" i="7"/>
  <c r="FB13" i="7"/>
  <c r="EY13" i="7"/>
  <c r="EV13" i="7"/>
  <c r="EP13" i="7"/>
  <c r="EM13" i="7"/>
  <c r="EJ13" i="7"/>
  <c r="ED13" i="7"/>
  <c r="DR13" i="7"/>
  <c r="DO13" i="7"/>
  <c r="DL13" i="7"/>
  <c r="DF13" i="7"/>
  <c r="DC13" i="7"/>
  <c r="CZ13" i="7"/>
  <c r="CT13" i="7"/>
  <c r="CQ13" i="7"/>
  <c r="CN13" i="7"/>
  <c r="CH13" i="7"/>
  <c r="CE13" i="7"/>
  <c r="CB13" i="7"/>
  <c r="BV13" i="7"/>
  <c r="BS13" i="7"/>
  <c r="BP13" i="7"/>
  <c r="BJ13" i="7"/>
  <c r="BG13" i="7"/>
  <c r="BD13" i="7"/>
  <c r="AX13" i="7"/>
  <c r="AU13" i="7"/>
  <c r="AR13" i="7"/>
  <c r="AL13" i="7"/>
  <c r="AI13" i="7"/>
  <c r="M13" i="7"/>
  <c r="J13" i="7"/>
  <c r="G13" i="7"/>
  <c r="LN12" i="7"/>
  <c r="LK12" i="7"/>
  <c r="LH12" i="7"/>
  <c r="LE12" i="7"/>
  <c r="KP12" i="7"/>
  <c r="KM12" i="7"/>
  <c r="KJ12" i="7"/>
  <c r="KG12" i="7"/>
  <c r="KD12" i="7"/>
  <c r="KA12" i="7"/>
  <c r="JX12" i="7"/>
  <c r="JU12" i="7"/>
  <c r="JR12" i="7"/>
  <c r="JO12" i="7"/>
  <c r="JL12" i="7"/>
  <c r="JI12" i="7"/>
  <c r="JF12" i="7"/>
  <c r="JC12" i="7"/>
  <c r="IZ12" i="7"/>
  <c r="IW12" i="7"/>
  <c r="IT12" i="7"/>
  <c r="IQ12" i="7"/>
  <c r="IN12" i="7"/>
  <c r="IK12" i="7"/>
  <c r="IH12" i="7"/>
  <c r="IE12" i="7"/>
  <c r="IB12" i="7"/>
  <c r="HY12" i="7"/>
  <c r="HV12" i="7"/>
  <c r="HS12" i="7"/>
  <c r="HP12" i="7"/>
  <c r="HJ12" i="7"/>
  <c r="HG12" i="7"/>
  <c r="HD12" i="7"/>
  <c r="GX12" i="7"/>
  <c r="GU12" i="7"/>
  <c r="GR12" i="7"/>
  <c r="GL12" i="7"/>
  <c r="GI12" i="7"/>
  <c r="GF12" i="7"/>
  <c r="FZ12" i="7"/>
  <c r="FW12" i="7"/>
  <c r="FT12" i="7"/>
  <c r="FN12" i="7"/>
  <c r="FK12" i="7"/>
  <c r="FH12" i="7"/>
  <c r="FB12" i="7"/>
  <c r="EY12" i="7"/>
  <c r="EV12" i="7"/>
  <c r="EP12" i="7"/>
  <c r="EM12" i="7"/>
  <c r="EJ12" i="7"/>
  <c r="ED12" i="7"/>
  <c r="DR12" i="7"/>
  <c r="DO12" i="7"/>
  <c r="DL12" i="7"/>
  <c r="DF12" i="7"/>
  <c r="DC12" i="7"/>
  <c r="CZ12" i="7"/>
  <c r="CT12" i="7"/>
  <c r="CQ12" i="7"/>
  <c r="CN12" i="7"/>
  <c r="CH12" i="7"/>
  <c r="CE12" i="7"/>
  <c r="CB12" i="7"/>
  <c r="BV12" i="7"/>
  <c r="BS12" i="7"/>
  <c r="BP12" i="7"/>
  <c r="BJ12" i="7"/>
  <c r="BG12" i="7"/>
  <c r="BD12" i="7"/>
  <c r="AX12" i="7"/>
  <c r="AU12" i="7"/>
  <c r="AR12" i="7"/>
  <c r="AL12" i="7"/>
  <c r="AI12" i="7"/>
  <c r="AF12" i="7"/>
  <c r="Y12" i="7"/>
  <c r="V12" i="7"/>
  <c r="S12" i="7"/>
  <c r="M12" i="7"/>
  <c r="J12" i="7"/>
  <c r="G12" i="7"/>
  <c r="KP11" i="7"/>
  <c r="KM11" i="7"/>
  <c r="KJ11" i="7"/>
  <c r="KG11" i="7"/>
  <c r="KD11" i="7"/>
  <c r="KA11" i="7"/>
  <c r="JX11" i="7"/>
  <c r="JU11" i="7"/>
  <c r="JR11" i="7"/>
  <c r="JO11" i="7"/>
  <c r="JL11" i="7"/>
  <c r="JI11" i="7"/>
  <c r="JF11" i="7"/>
  <c r="JC11" i="7"/>
  <c r="IZ11" i="7"/>
  <c r="IW11" i="7"/>
  <c r="IT11" i="7"/>
  <c r="IQ11" i="7"/>
  <c r="IN11" i="7"/>
  <c r="IK11" i="7"/>
  <c r="IH11" i="7"/>
  <c r="IE11" i="7"/>
  <c r="IB11" i="7"/>
  <c r="HY11" i="7"/>
  <c r="HV11" i="7"/>
  <c r="HS11" i="7"/>
  <c r="HP11" i="7"/>
  <c r="HJ11" i="7"/>
  <c r="HG11" i="7"/>
  <c r="HD11" i="7"/>
  <c r="GX11" i="7"/>
  <c r="GU11" i="7"/>
  <c r="GR11" i="7"/>
  <c r="GL11" i="7"/>
  <c r="GI11" i="7"/>
  <c r="GF11" i="7"/>
  <c r="FZ11" i="7"/>
  <c r="FW11" i="7"/>
  <c r="FT11" i="7"/>
  <c r="FN11" i="7"/>
  <c r="FK11" i="7"/>
  <c r="FH11" i="7"/>
  <c r="FB11" i="7"/>
  <c r="EY11" i="7"/>
  <c r="EV11" i="7"/>
  <c r="EP11" i="7"/>
  <c r="EM11" i="7"/>
  <c r="EJ11" i="7"/>
  <c r="ED11" i="7"/>
  <c r="DR11" i="7"/>
  <c r="DO11" i="7"/>
  <c r="DL11" i="7"/>
  <c r="DF11" i="7"/>
  <c r="DC11" i="7"/>
  <c r="CZ11" i="7"/>
  <c r="CT11" i="7"/>
  <c r="CQ11" i="7"/>
  <c r="CN11" i="7"/>
  <c r="CH11" i="7"/>
  <c r="CE11" i="7"/>
  <c r="CB11" i="7"/>
  <c r="BV11" i="7"/>
  <c r="BS11" i="7"/>
  <c r="BP11" i="7"/>
  <c r="BJ11" i="7"/>
  <c r="BG11" i="7"/>
  <c r="BD11" i="7"/>
  <c r="AX11" i="7"/>
  <c r="AU11" i="7"/>
  <c r="AR11" i="7"/>
  <c r="AL11" i="7"/>
  <c r="AI11" i="7"/>
  <c r="AF11" i="7"/>
  <c r="Y11" i="7"/>
  <c r="V11" i="7"/>
  <c r="S11" i="7"/>
  <c r="M11" i="7"/>
  <c r="J11" i="7"/>
  <c r="G11" i="7"/>
  <c r="MC10" i="7"/>
  <c r="LW10" i="7"/>
  <c r="LT10" i="7"/>
  <c r="LQ10" i="7"/>
  <c r="LN10" i="7"/>
  <c r="LK10" i="7"/>
  <c r="LH10" i="7"/>
  <c r="LE10" i="7"/>
  <c r="KY10" i="7"/>
  <c r="KV10" i="7"/>
  <c r="KS10" i="7"/>
  <c r="KP10" i="7"/>
  <c r="KM10" i="7"/>
  <c r="KJ10" i="7"/>
  <c r="KG10" i="7"/>
  <c r="KD10" i="7"/>
  <c r="KA10" i="7"/>
  <c r="JX10" i="7"/>
  <c r="JU10" i="7"/>
  <c r="JR10" i="7"/>
  <c r="JO10" i="7"/>
  <c r="JL10" i="7"/>
  <c r="JI10" i="7"/>
  <c r="JF10" i="7"/>
  <c r="JC10" i="7"/>
  <c r="IZ10" i="7"/>
  <c r="IW10" i="7"/>
  <c r="IT10" i="7"/>
  <c r="IQ10" i="7"/>
  <c r="IN10" i="7"/>
  <c r="IK10" i="7"/>
  <c r="IH10" i="7"/>
  <c r="IE10" i="7"/>
  <c r="IB10" i="7"/>
  <c r="HY10" i="7"/>
  <c r="HV10" i="7"/>
  <c r="HS10" i="7"/>
  <c r="HP10" i="7"/>
  <c r="HJ10" i="7"/>
  <c r="HG10" i="7"/>
  <c r="HD10" i="7"/>
  <c r="GX10" i="7"/>
  <c r="GU10" i="7"/>
  <c r="GR10" i="7"/>
  <c r="GL10" i="7"/>
  <c r="GI10" i="7"/>
  <c r="GF10" i="7"/>
  <c r="FZ10" i="7"/>
  <c r="FW10" i="7"/>
  <c r="FT10" i="7"/>
  <c r="FN10" i="7"/>
  <c r="FK10" i="7"/>
  <c r="FH10" i="7"/>
  <c r="FB10" i="7"/>
  <c r="EY10" i="7"/>
  <c r="EV10" i="7"/>
  <c r="EP10" i="7"/>
  <c r="EM10" i="7"/>
  <c r="EJ10" i="7"/>
  <c r="ED10" i="7"/>
  <c r="DR10" i="7"/>
  <c r="DO10" i="7"/>
  <c r="DL10" i="7"/>
  <c r="DF10" i="7"/>
  <c r="DC10" i="7"/>
  <c r="CZ10" i="7"/>
  <c r="CT10" i="7"/>
  <c r="CQ10" i="7"/>
  <c r="CN10" i="7"/>
  <c r="CH10" i="7"/>
  <c r="CE10" i="7"/>
  <c r="CB10" i="7"/>
  <c r="BV10" i="7"/>
  <c r="BS10" i="7"/>
  <c r="BP10" i="7"/>
  <c r="BJ10" i="7"/>
  <c r="BG10" i="7"/>
  <c r="BD10" i="7"/>
  <c r="AX10" i="7"/>
  <c r="AU10" i="7"/>
  <c r="AR10" i="7"/>
  <c r="AL10" i="7"/>
  <c r="AI10" i="7"/>
  <c r="AF10" i="7"/>
  <c r="Y10" i="7"/>
  <c r="V10" i="7"/>
  <c r="S10" i="7"/>
  <c r="M10" i="7"/>
  <c r="J10" i="7"/>
  <c r="G10" i="7"/>
  <c r="KY9" i="7"/>
  <c r="KV9" i="7"/>
  <c r="KS9" i="7"/>
  <c r="KP9" i="7"/>
  <c r="KM9" i="7"/>
  <c r="KJ9" i="7"/>
  <c r="KG9" i="7"/>
  <c r="KD9" i="7"/>
  <c r="KA9" i="7"/>
  <c r="JX9" i="7"/>
  <c r="JU9" i="7"/>
  <c r="JR9" i="7"/>
  <c r="JO9" i="7"/>
  <c r="JL9" i="7"/>
  <c r="JI9" i="7"/>
  <c r="JF9" i="7"/>
  <c r="JC9" i="7"/>
  <c r="IZ9" i="7"/>
  <c r="IW9" i="7"/>
  <c r="IT9" i="7"/>
  <c r="IQ9" i="7"/>
  <c r="IN9" i="7"/>
  <c r="IK9" i="7"/>
  <c r="IH9" i="7"/>
  <c r="IE9" i="7"/>
  <c r="IB9" i="7"/>
  <c r="HY9" i="7"/>
  <c r="HV9" i="7"/>
  <c r="HS9" i="7"/>
  <c r="HP9" i="7"/>
  <c r="HM9" i="7"/>
  <c r="HJ9" i="7"/>
  <c r="HG9" i="7"/>
  <c r="HD9" i="7"/>
  <c r="GX9" i="7"/>
  <c r="GU9" i="7"/>
  <c r="GR9" i="7"/>
  <c r="GO9" i="7"/>
  <c r="GL9" i="7"/>
  <c r="GI9" i="7"/>
  <c r="GF9" i="7"/>
  <c r="FZ9" i="7"/>
  <c r="FW9" i="7"/>
  <c r="FT9" i="7"/>
  <c r="FQ9" i="7"/>
  <c r="FN9" i="7"/>
  <c r="FK9" i="7"/>
  <c r="FH9" i="7"/>
  <c r="FB9" i="7"/>
  <c r="EY9" i="7"/>
  <c r="EV9" i="7"/>
  <c r="ES9" i="7"/>
  <c r="EP9" i="7"/>
  <c r="EM9" i="7"/>
  <c r="EJ9" i="7"/>
  <c r="ED9" i="7"/>
  <c r="DR9" i="7"/>
  <c r="DO9" i="7"/>
  <c r="DL9" i="7"/>
  <c r="DF9" i="7"/>
  <c r="DC9" i="7"/>
  <c r="CZ9" i="7"/>
  <c r="CW9" i="7"/>
  <c r="CT9" i="7"/>
  <c r="CQ9" i="7"/>
  <c r="CN9" i="7"/>
  <c r="CH9" i="7"/>
  <c r="CE9" i="7"/>
  <c r="CB9" i="7"/>
  <c r="BY9" i="7"/>
  <c r="BV9" i="7"/>
  <c r="BS9" i="7"/>
  <c r="BP9" i="7"/>
  <c r="BJ9" i="7"/>
  <c r="BG9" i="7"/>
  <c r="BD9" i="7"/>
  <c r="BA9" i="7"/>
  <c r="AX9" i="7"/>
  <c r="AU9" i="7"/>
  <c r="AR9" i="7"/>
  <c r="AL9" i="7"/>
  <c r="AI9" i="7"/>
  <c r="AF9" i="7"/>
  <c r="AC9" i="7"/>
  <c r="Y9" i="7"/>
  <c r="V9" i="7"/>
  <c r="S9" i="7"/>
  <c r="M9" i="7"/>
  <c r="J9" i="7"/>
  <c r="G9" i="7"/>
  <c r="KY8" i="7"/>
  <c r="KV8" i="7"/>
  <c r="KS8" i="7"/>
  <c r="KP8" i="7"/>
  <c r="KM8" i="7"/>
  <c r="KJ8" i="7"/>
  <c r="KG8" i="7"/>
  <c r="KD8" i="7"/>
  <c r="KA8" i="7"/>
  <c r="JX8" i="7"/>
  <c r="JU8" i="7"/>
  <c r="JR8" i="7"/>
  <c r="JO8" i="7"/>
  <c r="JL8" i="7"/>
  <c r="JI8" i="7"/>
  <c r="JF8" i="7"/>
  <c r="JC8" i="7"/>
  <c r="IZ8" i="7"/>
  <c r="IW8" i="7"/>
  <c r="IT8" i="7"/>
  <c r="IQ8" i="7"/>
  <c r="IN8" i="7"/>
  <c r="IK8" i="7"/>
  <c r="IH8" i="7"/>
  <c r="IE8" i="7"/>
  <c r="IB8" i="7"/>
  <c r="HY8" i="7"/>
  <c r="HV8" i="7"/>
  <c r="HS8" i="7"/>
  <c r="HP8" i="7"/>
  <c r="HJ8" i="7"/>
  <c r="HG8" i="7"/>
  <c r="HD8" i="7"/>
  <c r="GX8" i="7"/>
  <c r="GU8" i="7"/>
  <c r="GR8" i="7"/>
  <c r="GL8" i="7"/>
  <c r="GI8" i="7"/>
  <c r="GF8" i="7"/>
  <c r="FZ8" i="7"/>
  <c r="FW8" i="7"/>
  <c r="FT8" i="7"/>
  <c r="FN8" i="7"/>
  <c r="FK8" i="7"/>
  <c r="FH8" i="7"/>
  <c r="FB8" i="7"/>
  <c r="EY8" i="7"/>
  <c r="EV8" i="7"/>
  <c r="EP8" i="7"/>
  <c r="EM8" i="7"/>
  <c r="EJ8" i="7"/>
  <c r="ED8" i="7"/>
  <c r="DW8" i="7"/>
  <c r="DW22" i="7" s="1"/>
  <c r="DT8" i="7"/>
  <c r="DT22" i="7" s="1"/>
  <c r="DR8" i="7"/>
  <c r="DO8" i="7"/>
  <c r="DL8" i="7"/>
  <c r="DF8" i="7"/>
  <c r="DC8" i="7"/>
  <c r="CZ8" i="7"/>
  <c r="CW8" i="7"/>
  <c r="CT8" i="7"/>
  <c r="CQ8" i="7"/>
  <c r="CN8" i="7"/>
  <c r="CH8" i="7"/>
  <c r="CE8" i="7"/>
  <c r="CB8" i="7"/>
  <c r="BY8" i="7"/>
  <c r="BV8" i="7"/>
  <c r="BS8" i="7"/>
  <c r="BP8" i="7"/>
  <c r="BJ8" i="7"/>
  <c r="BG8" i="7"/>
  <c r="BD8" i="7"/>
  <c r="BA8" i="7"/>
  <c r="AX8" i="7"/>
  <c r="AU8" i="7"/>
  <c r="AR8" i="7"/>
  <c r="AL8" i="7"/>
  <c r="AI8" i="7"/>
  <c r="AF8" i="7"/>
  <c r="AC8" i="7"/>
  <c r="Y8" i="7"/>
  <c r="V8" i="7"/>
  <c r="S8" i="7"/>
  <c r="M8" i="7"/>
  <c r="J8" i="7"/>
  <c r="G8" i="7"/>
  <c r="IQ7" i="7"/>
  <c r="IN7" i="7"/>
  <c r="IK7" i="7"/>
  <c r="IH7" i="7"/>
  <c r="IE7" i="7"/>
  <c r="IB7" i="7"/>
  <c r="HY7" i="7"/>
  <c r="HV7" i="7"/>
  <c r="HS7" i="7"/>
  <c r="HP7" i="7"/>
  <c r="HJ7" i="7"/>
  <c r="HG7" i="7"/>
  <c r="HD7" i="7"/>
  <c r="GX7" i="7"/>
  <c r="GU7" i="7"/>
  <c r="GR7" i="7"/>
  <c r="GL7" i="7"/>
  <c r="GI7" i="7"/>
  <c r="GF7" i="7"/>
  <c r="FZ7" i="7"/>
  <c r="FW7" i="7"/>
  <c r="FT7" i="7"/>
  <c r="FN7" i="7"/>
  <c r="FK7" i="7"/>
  <c r="FH7" i="7"/>
  <c r="FB7" i="7"/>
  <c r="EY7" i="7"/>
  <c r="EV7" i="7"/>
  <c r="EP7" i="7"/>
  <c r="EM7" i="7"/>
  <c r="EJ7" i="7"/>
  <c r="ED7" i="7"/>
  <c r="DZ7" i="7"/>
  <c r="DZ22" i="7" s="1"/>
  <c r="DR7" i="7"/>
  <c r="DO7" i="7"/>
  <c r="DL7" i="7"/>
  <c r="DF7" i="7"/>
  <c r="DC7" i="7"/>
  <c r="CZ7" i="7"/>
  <c r="CT7" i="7"/>
  <c r="CQ7" i="7"/>
  <c r="CN7" i="7"/>
  <c r="CH7" i="7"/>
  <c r="CE7" i="7"/>
  <c r="CB7" i="7"/>
  <c r="BV7" i="7"/>
  <c r="BS7" i="7"/>
  <c r="BP7" i="7"/>
  <c r="BJ7" i="7"/>
  <c r="BG7" i="7"/>
  <c r="BD7" i="7"/>
  <c r="AX7" i="7"/>
  <c r="AU7" i="7"/>
  <c r="AR7" i="7"/>
  <c r="AL7" i="7"/>
  <c r="AI7" i="7"/>
  <c r="AF7" i="7"/>
  <c r="Y7" i="7"/>
  <c r="V7" i="7"/>
  <c r="S7" i="7"/>
  <c r="M7" i="7"/>
  <c r="J7" i="7"/>
  <c r="G7" i="7"/>
  <c r="MR6" i="7"/>
  <c r="MO6" i="7"/>
  <c r="ML6" i="7"/>
  <c r="MI6" i="7"/>
  <c r="MF6" i="7"/>
  <c r="MC6" i="7"/>
  <c r="LW6" i="7"/>
  <c r="LT6" i="7"/>
  <c r="LQ6" i="7"/>
  <c r="LN6" i="7"/>
  <c r="LK6" i="7"/>
  <c r="LH6" i="7"/>
  <c r="LE6" i="7"/>
  <c r="KY6" i="7"/>
  <c r="KV6" i="7"/>
  <c r="KS6" i="7"/>
  <c r="KP6" i="7"/>
  <c r="KM6" i="7"/>
  <c r="KJ6" i="7"/>
  <c r="KG6" i="7"/>
  <c r="KD6" i="7"/>
  <c r="KA6" i="7"/>
  <c r="JX6" i="7"/>
  <c r="JR6" i="7"/>
  <c r="JO6" i="7"/>
  <c r="JL6" i="7"/>
  <c r="JI6" i="7"/>
  <c r="JF6" i="7"/>
  <c r="JC6" i="7"/>
  <c r="IZ6" i="7"/>
  <c r="IT6" i="7"/>
  <c r="IQ6" i="7"/>
  <c r="IN6" i="7"/>
  <c r="IK6" i="7"/>
  <c r="IH6" i="7"/>
  <c r="IE6" i="7"/>
  <c r="IB6" i="7"/>
  <c r="HY6" i="7"/>
  <c r="HV6" i="7"/>
  <c r="HS6" i="7"/>
  <c r="HP6" i="7"/>
  <c r="HM6" i="7"/>
  <c r="HJ6" i="7"/>
  <c r="HG6" i="7"/>
  <c r="HD6" i="7"/>
  <c r="GX6" i="7"/>
  <c r="GU6" i="7"/>
  <c r="GR6" i="7"/>
  <c r="GO6" i="7"/>
  <c r="GL6" i="7"/>
  <c r="GI6" i="7"/>
  <c r="GF6" i="7"/>
  <c r="FZ6" i="7"/>
  <c r="FW6" i="7"/>
  <c r="FT6" i="7"/>
  <c r="FQ6" i="7"/>
  <c r="FN6" i="7"/>
  <c r="FK6" i="7"/>
  <c r="FH6" i="7"/>
  <c r="FB6" i="7"/>
  <c r="EY6" i="7"/>
  <c r="EV6" i="7"/>
  <c r="ES6" i="7"/>
  <c r="EP6" i="7"/>
  <c r="EM6" i="7"/>
  <c r="EJ6" i="7"/>
  <c r="ED6" i="7"/>
  <c r="DR6" i="7"/>
  <c r="DO6" i="7"/>
  <c r="DL6" i="7"/>
  <c r="DF6" i="7"/>
  <c r="DC6" i="7"/>
  <c r="CZ6" i="7"/>
  <c r="CW6" i="7"/>
  <c r="CT6" i="7"/>
  <c r="CQ6" i="7"/>
  <c r="CN6" i="7"/>
  <c r="CH6" i="7"/>
  <c r="CE6" i="7"/>
  <c r="CB6" i="7"/>
  <c r="BY6" i="7"/>
  <c r="BV6" i="7"/>
  <c r="BS6" i="7"/>
  <c r="BP6" i="7"/>
  <c r="BJ6" i="7"/>
  <c r="BG6" i="7"/>
  <c r="BD6" i="7"/>
  <c r="BA6" i="7"/>
  <c r="AX6" i="7"/>
  <c r="AU6" i="7"/>
  <c r="AR6" i="7"/>
  <c r="AL6" i="7"/>
  <c r="AI6" i="7"/>
  <c r="AF6" i="7"/>
  <c r="AC6" i="7"/>
  <c r="Y6" i="7"/>
  <c r="V6" i="7"/>
  <c r="S6" i="7"/>
  <c r="M6" i="7"/>
  <c r="J6" i="7"/>
  <c r="G6" i="7"/>
  <c r="KY5" i="7"/>
  <c r="KV5" i="7"/>
  <c r="KS5" i="7"/>
  <c r="KP5" i="7"/>
  <c r="KM5" i="7"/>
  <c r="KJ5" i="7"/>
  <c r="KD5" i="7"/>
  <c r="KA5" i="7"/>
  <c r="JX5" i="7"/>
  <c r="JR5" i="7"/>
  <c r="JO5" i="7"/>
  <c r="JL5" i="7"/>
  <c r="JF5" i="7"/>
  <c r="JC5" i="7"/>
  <c r="IZ5" i="7"/>
  <c r="IT5" i="7"/>
  <c r="IQ5" i="7"/>
  <c r="IN5" i="7"/>
  <c r="IK5" i="7"/>
  <c r="IH5" i="7"/>
  <c r="IE5" i="7"/>
  <c r="IB5" i="7"/>
  <c r="HY5" i="7"/>
  <c r="HV5" i="7"/>
  <c r="HS5" i="7"/>
  <c r="HP5" i="7"/>
  <c r="HJ5" i="7"/>
  <c r="HG5" i="7"/>
  <c r="HD5" i="7"/>
  <c r="GX5" i="7"/>
  <c r="GU5" i="7"/>
  <c r="GR5" i="7"/>
  <c r="GL5" i="7"/>
  <c r="GI5" i="7"/>
  <c r="GF5" i="7"/>
  <c r="FZ5" i="7"/>
  <c r="FW5" i="7"/>
  <c r="FT5" i="7"/>
  <c r="FN5" i="7"/>
  <c r="FK5" i="7"/>
  <c r="FH5" i="7"/>
  <c r="FB5" i="7"/>
  <c r="EY5" i="7"/>
  <c r="EV5" i="7"/>
  <c r="EP5" i="7"/>
  <c r="EM5" i="7"/>
  <c r="EJ5" i="7"/>
  <c r="ED5" i="7"/>
  <c r="DR5" i="7"/>
  <c r="DO5" i="7"/>
  <c r="DL5" i="7"/>
  <c r="DF5" i="7"/>
  <c r="DC5" i="7"/>
  <c r="CZ5" i="7"/>
  <c r="CT5" i="7"/>
  <c r="CQ5" i="7"/>
  <c r="CN5" i="7"/>
  <c r="CH5" i="7"/>
  <c r="CE5" i="7"/>
  <c r="CB5" i="7"/>
  <c r="BV5" i="7"/>
  <c r="BS5" i="7"/>
  <c r="BP5" i="7"/>
  <c r="BJ5" i="7"/>
  <c r="BG5" i="7"/>
  <c r="BD5" i="7"/>
  <c r="AX5" i="7"/>
  <c r="AU5" i="7"/>
  <c r="AR5" i="7"/>
  <c r="AL5" i="7"/>
  <c r="AI5" i="7"/>
  <c r="AF5" i="7"/>
  <c r="Y5" i="7"/>
  <c r="V5" i="7"/>
  <c r="S5" i="7"/>
  <c r="M5" i="7"/>
  <c r="J5" i="7"/>
  <c r="G5" i="7"/>
  <c r="MR4" i="7"/>
  <c r="MO4" i="7"/>
  <c r="ML4" i="7"/>
  <c r="MI4" i="7"/>
  <c r="MF4" i="7"/>
  <c r="MC4" i="7"/>
  <c r="LW4" i="7"/>
  <c r="LT4" i="7"/>
  <c r="LQ4" i="7"/>
  <c r="LN4" i="7"/>
  <c r="LK4" i="7"/>
  <c r="LH4" i="7"/>
  <c r="LE4" i="7"/>
  <c r="KY4" i="7"/>
  <c r="KV4" i="7"/>
  <c r="KS4" i="7"/>
  <c r="KP4" i="7"/>
  <c r="KM4" i="7"/>
  <c r="KJ4" i="7"/>
  <c r="KD4" i="7"/>
  <c r="KA4" i="7"/>
  <c r="JX4" i="7"/>
  <c r="JR4" i="7"/>
  <c r="JO4" i="7"/>
  <c r="JL4" i="7"/>
  <c r="JF4" i="7"/>
  <c r="JC4" i="7"/>
  <c r="IZ4" i="7"/>
  <c r="IT4" i="7"/>
  <c r="IQ4" i="7"/>
  <c r="IN4" i="7"/>
  <c r="IK4" i="7"/>
  <c r="IH4" i="7"/>
  <c r="IE4" i="7"/>
  <c r="IB4" i="7"/>
  <c r="HY4" i="7"/>
  <c r="HV4" i="7"/>
  <c r="HS4" i="7"/>
  <c r="HP4" i="7"/>
  <c r="HJ4" i="7"/>
  <c r="HG4" i="7"/>
  <c r="HD4" i="7"/>
  <c r="GX4" i="7"/>
  <c r="GU4" i="7"/>
  <c r="GR4" i="7"/>
  <c r="GL4" i="7"/>
  <c r="GI4" i="7"/>
  <c r="GF4" i="7"/>
  <c r="FZ4" i="7"/>
  <c r="FW4" i="7"/>
  <c r="FT4" i="7"/>
  <c r="FN4" i="7"/>
  <c r="FK4" i="7"/>
  <c r="FH4" i="7"/>
  <c r="FB4" i="7"/>
  <c r="EY4" i="7"/>
  <c r="EV4" i="7"/>
  <c r="EP4" i="7"/>
  <c r="EM4" i="7"/>
  <c r="EJ4" i="7"/>
  <c r="ED4" i="7"/>
  <c r="DR4" i="7"/>
  <c r="DO4" i="7"/>
  <c r="DL4" i="7"/>
  <c r="DF4" i="7"/>
  <c r="DC4" i="7"/>
  <c r="CZ4" i="7"/>
  <c r="CT4" i="7"/>
  <c r="CQ4" i="7"/>
  <c r="CN4" i="7"/>
  <c r="CH4" i="7"/>
  <c r="CE4" i="7"/>
  <c r="CB4" i="7"/>
  <c r="BV4" i="7"/>
  <c r="BS4" i="7"/>
  <c r="BP4" i="7"/>
  <c r="BJ4" i="7"/>
  <c r="BG4" i="7"/>
  <c r="BD4" i="7"/>
  <c r="AX4" i="7"/>
  <c r="AU4" i="7"/>
  <c r="AR4" i="7"/>
  <c r="AL4" i="7"/>
  <c r="AI4" i="7"/>
  <c r="AF4" i="7"/>
  <c r="Y4" i="7"/>
  <c r="V4" i="7"/>
  <c r="S4" i="7"/>
  <c r="M4" i="7"/>
  <c r="J4" i="7"/>
  <c r="G4" i="7"/>
  <c r="MR3" i="7"/>
  <c r="MO3" i="7"/>
  <c r="ML3" i="7"/>
  <c r="MI3" i="7"/>
  <c r="MF3" i="7"/>
  <c r="MC3" i="7"/>
  <c r="LW3" i="7"/>
  <c r="LT3" i="7"/>
  <c r="LQ3" i="7"/>
  <c r="LN3" i="7"/>
  <c r="LK3" i="7"/>
  <c r="LH3" i="7"/>
  <c r="LE3" i="7"/>
  <c r="KY3" i="7"/>
  <c r="KV3" i="7"/>
  <c r="KS3" i="7"/>
  <c r="KP3" i="7"/>
  <c r="KM3" i="7"/>
  <c r="KJ3" i="7"/>
  <c r="KG3" i="7"/>
  <c r="KD3" i="7"/>
  <c r="KD22" i="7" s="1"/>
  <c r="KA3" i="7"/>
  <c r="KA22" i="7" s="1"/>
  <c r="JX3" i="7"/>
  <c r="JX22" i="7" s="1"/>
  <c r="JR3" i="7"/>
  <c r="JR22" i="7" s="1"/>
  <c r="JO3" i="7"/>
  <c r="JO22" i="7" s="1"/>
  <c r="JL3" i="7"/>
  <c r="JL22" i="7" s="1"/>
  <c r="JI3" i="7"/>
  <c r="JF3" i="7"/>
  <c r="JF22" i="7" s="1"/>
  <c r="JC3" i="7"/>
  <c r="JC22" i="7" s="1"/>
  <c r="IZ3" i="7"/>
  <c r="IZ22" i="7" s="1"/>
  <c r="IT3" i="7"/>
  <c r="IT22" i="7" s="1"/>
  <c r="IQ3" i="7"/>
  <c r="IQ22" i="7" s="1"/>
  <c r="IN3" i="7"/>
  <c r="IN22" i="7" s="1"/>
  <c r="IK3" i="7"/>
  <c r="IK22" i="7" s="1"/>
  <c r="IH3" i="7"/>
  <c r="IH22" i="7" s="1"/>
  <c r="IE3" i="7"/>
  <c r="IE22" i="7" s="1"/>
  <c r="IB3" i="7"/>
  <c r="IB22" i="7" s="1"/>
  <c r="HY3" i="7"/>
  <c r="HY22" i="7" s="1"/>
  <c r="HV3" i="7"/>
  <c r="HV22" i="7" s="1"/>
  <c r="HS3" i="7"/>
  <c r="HS22" i="7" s="1"/>
  <c r="HP3" i="7"/>
  <c r="HP22" i="7" s="1"/>
  <c r="HM3" i="7"/>
  <c r="HJ3" i="7"/>
  <c r="HJ22" i="7" s="1"/>
  <c r="HG3" i="7"/>
  <c r="HG22" i="7" s="1"/>
  <c r="HD3" i="7"/>
  <c r="HD22" i="7" s="1"/>
  <c r="GX3" i="7"/>
  <c r="GX22" i="7" s="1"/>
  <c r="GU3" i="7"/>
  <c r="GU22" i="7" s="1"/>
  <c r="GR3" i="7"/>
  <c r="GO3" i="7"/>
  <c r="GL3" i="7"/>
  <c r="GL22" i="7" s="1"/>
  <c r="GI3" i="7"/>
  <c r="GI22" i="7" s="1"/>
  <c r="GF3" i="7"/>
  <c r="GF22" i="7" s="1"/>
  <c r="FZ3" i="7"/>
  <c r="FZ22" i="7" s="1"/>
  <c r="FW3" i="7"/>
  <c r="FT3" i="7"/>
  <c r="FQ3" i="7"/>
  <c r="FN3" i="7"/>
  <c r="FN22" i="7" s="1"/>
  <c r="FK3" i="7"/>
  <c r="FK22" i="7" s="1"/>
  <c r="FH3" i="7"/>
  <c r="FH22" i="7" s="1"/>
  <c r="FB3" i="7"/>
  <c r="FB22" i="7" s="1"/>
  <c r="EY3" i="7"/>
  <c r="EV3" i="7"/>
  <c r="ES3" i="7"/>
  <c r="EP3" i="7"/>
  <c r="EP22" i="7" s="1"/>
  <c r="EM3" i="7"/>
  <c r="EM22" i="7" s="1"/>
  <c r="EJ3" i="7"/>
  <c r="EJ22" i="7" s="1"/>
  <c r="ED3" i="7"/>
  <c r="ED22" i="7" s="1"/>
  <c r="DR3" i="7"/>
  <c r="DO3" i="7"/>
  <c r="DO22" i="7" s="1"/>
  <c r="DL3" i="7"/>
  <c r="DL22" i="7" s="1"/>
  <c r="DF3" i="7"/>
  <c r="DF22" i="7" s="1"/>
  <c r="DC3" i="7"/>
  <c r="CZ3" i="7"/>
  <c r="CW3" i="7"/>
  <c r="CT3" i="7"/>
  <c r="CT22" i="7" s="1"/>
  <c r="CQ3" i="7"/>
  <c r="CQ22" i="7" s="1"/>
  <c r="CN3" i="7"/>
  <c r="CN22" i="7" s="1"/>
  <c r="CH3" i="7"/>
  <c r="CE3" i="7"/>
  <c r="CE22" i="7" s="1"/>
  <c r="CB3" i="7"/>
  <c r="BY3" i="7"/>
  <c r="BV3" i="7"/>
  <c r="BS3" i="7"/>
  <c r="BS22" i="7" s="1"/>
  <c r="BP3" i="7"/>
  <c r="BP22" i="7" s="1"/>
  <c r="BJ3" i="7"/>
  <c r="BJ22" i="7" s="1"/>
  <c r="BG3" i="7"/>
  <c r="BD3" i="7"/>
  <c r="BA3" i="7"/>
  <c r="AX3" i="7"/>
  <c r="AX22" i="7" s="1"/>
  <c r="AU3" i="7"/>
  <c r="AU22" i="7" s="1"/>
  <c r="AR3" i="7"/>
  <c r="AR22" i="7" s="1"/>
  <c r="AL3" i="7"/>
  <c r="AI3" i="7"/>
  <c r="AF3" i="7"/>
  <c r="AC3" i="7"/>
  <c r="Y3" i="7"/>
  <c r="Y22" i="7" s="1"/>
  <c r="V3" i="7"/>
  <c r="V22" i="7" s="1"/>
  <c r="S3" i="7"/>
  <c r="S22" i="7" s="1"/>
  <c r="M3" i="7"/>
  <c r="M22" i="7" s="1"/>
  <c r="J3" i="7"/>
  <c r="J22" i="7" s="1"/>
  <c r="G3" i="7"/>
  <c r="G22" i="7" s="1"/>
  <c r="D7" i="7" l="1"/>
  <c r="D6" i="7"/>
  <c r="D9" i="7"/>
  <c r="D11" i="7"/>
  <c r="D3" i="7"/>
  <c r="D10" i="7"/>
  <c r="D4" i="7"/>
  <c r="D12" i="7"/>
  <c r="D5" i="7"/>
  <c r="D13" i="7"/>
  <c r="AL22" i="7"/>
  <c r="DR22" i="7"/>
  <c r="EA8" i="7"/>
  <c r="EA5" i="7"/>
  <c r="EA14" i="7"/>
  <c r="EA12" i="7"/>
  <c r="EA13" i="7"/>
  <c r="EA7" i="7"/>
  <c r="EA9" i="7"/>
  <c r="EA6" i="7"/>
  <c r="EA3" i="7"/>
  <c r="EA17" i="7"/>
  <c r="EA11" i="7"/>
  <c r="EA16" i="7"/>
  <c r="EA4" i="7"/>
  <c r="EA15" i="7"/>
  <c r="EA10" i="7"/>
  <c r="EA18" i="7"/>
  <c r="JI22" i="7"/>
  <c r="BV22" i="7"/>
  <c r="DU9" i="7"/>
  <c r="DU6" i="7"/>
  <c r="DU18" i="7"/>
  <c r="DU5" i="7"/>
  <c r="DU12" i="7"/>
  <c r="DU3" i="7"/>
  <c r="DU17" i="7"/>
  <c r="DU15" i="7"/>
  <c r="DU14" i="7"/>
  <c r="DU13" i="7"/>
  <c r="DU11" i="7"/>
  <c r="DU10" i="7"/>
  <c r="DU16" i="7"/>
  <c r="DU7" i="7"/>
  <c r="DU4" i="7"/>
  <c r="CB22" i="7"/>
  <c r="DX18" i="7"/>
  <c r="DX8" i="7"/>
  <c r="DX5" i="7"/>
  <c r="DX12" i="7"/>
  <c r="DX9" i="7"/>
  <c r="DX6" i="7"/>
  <c r="DX3" i="7"/>
  <c r="DX17" i="7"/>
  <c r="DX15" i="7"/>
  <c r="DX14" i="7"/>
  <c r="DX13" i="7"/>
  <c r="DX11" i="7"/>
  <c r="DX10" i="7"/>
  <c r="DX16" i="7"/>
  <c r="DX7" i="7"/>
  <c r="DX4" i="7"/>
  <c r="BD22" i="7"/>
  <c r="CH22" i="7"/>
  <c r="EV22" i="7"/>
  <c r="BM3" i="7"/>
  <c r="FE3" i="7"/>
  <c r="LB4" i="7"/>
  <c r="P6" i="7"/>
  <c r="AC4" i="7"/>
  <c r="AC22" i="7" s="1"/>
  <c r="BA4" i="7"/>
  <c r="BA22" i="7" s="1"/>
  <c r="BY4" i="7"/>
  <c r="BY22" i="7" s="1"/>
  <c r="CW4" i="7"/>
  <c r="ES4" i="7"/>
  <c r="ES22" i="7" s="1"/>
  <c r="FQ4" i="7"/>
  <c r="GO4" i="7"/>
  <c r="GO22" i="7" s="1"/>
  <c r="HM4" i="7"/>
  <c r="HM22" i="7" s="1"/>
  <c r="JI4" i="7"/>
  <c r="KG4" i="7"/>
  <c r="KG22" i="7" s="1"/>
  <c r="AC7" i="7"/>
  <c r="BA7" i="7"/>
  <c r="BY7" i="7"/>
  <c r="CW7" i="7"/>
  <c r="LB10" i="7"/>
  <c r="LZ10" i="7"/>
  <c r="P12" i="7"/>
  <c r="AO12" i="7"/>
  <c r="BM12" i="7"/>
  <c r="CK12" i="7"/>
  <c r="DI12" i="7"/>
  <c r="EG12" i="7"/>
  <c r="FE12" i="7"/>
  <c r="GC12" i="7"/>
  <c r="HA12" i="7"/>
  <c r="LB12" i="7"/>
  <c r="P13" i="7"/>
  <c r="AC16" i="7"/>
  <c r="BA16" i="7"/>
  <c r="BY16" i="7"/>
  <c r="CW16" i="7"/>
  <c r="ES16" i="7"/>
  <c r="FQ16" i="7"/>
  <c r="GO16" i="7"/>
  <c r="HM16" i="7"/>
  <c r="KG16" i="7"/>
  <c r="BA18" i="7"/>
  <c r="BY18" i="7"/>
  <c r="EY18" i="7"/>
  <c r="EY22" i="7" s="1"/>
  <c r="FW18" i="7"/>
  <c r="FW22" i="7" s="1"/>
  <c r="AO3" i="7"/>
  <c r="DI3" i="7"/>
  <c r="HA3" i="7"/>
  <c r="JU3" i="7"/>
  <c r="BM5" i="7"/>
  <c r="DI5" i="7"/>
  <c r="FE5" i="7"/>
  <c r="GC5" i="7"/>
  <c r="HA5" i="7"/>
  <c r="IW5" i="7"/>
  <c r="ES7" i="7"/>
  <c r="FQ7" i="7"/>
  <c r="GO7" i="7"/>
  <c r="HM7" i="7"/>
  <c r="EG8" i="7"/>
  <c r="FE8" i="7"/>
  <c r="GC8" i="7"/>
  <c r="HA8" i="7"/>
  <c r="AC10" i="7"/>
  <c r="BA10" i="7"/>
  <c r="BY10" i="7"/>
  <c r="CW10" i="7"/>
  <c r="CW22" i="7" s="1"/>
  <c r="ES10" i="7"/>
  <c r="FQ10" i="7"/>
  <c r="GO10" i="7"/>
  <c r="HM10" i="7"/>
  <c r="AC11" i="7"/>
  <c r="BA11" i="7"/>
  <c r="BY11" i="7"/>
  <c r="CW11" i="7"/>
  <c r="ES11" i="7"/>
  <c r="FQ11" i="7"/>
  <c r="GO11" i="7"/>
  <c r="HM11" i="7"/>
  <c r="AC13" i="7"/>
  <c r="BA13" i="7"/>
  <c r="BY13" i="7"/>
  <c r="CW13" i="7"/>
  <c r="ES13" i="7"/>
  <c r="FQ13" i="7"/>
  <c r="GO13" i="7"/>
  <c r="HM13" i="7"/>
  <c r="AC14" i="7"/>
  <c r="BA14" i="7"/>
  <c r="BY14" i="7"/>
  <c r="CW14" i="7"/>
  <c r="ES14" i="7"/>
  <c r="FQ14" i="7"/>
  <c r="GO14" i="7"/>
  <c r="HM14" i="7"/>
  <c r="AC15" i="7"/>
  <c r="BA15" i="7"/>
  <c r="BY15" i="7"/>
  <c r="CW15" i="7"/>
  <c r="ES15" i="7"/>
  <c r="FQ15" i="7"/>
  <c r="GO15" i="7"/>
  <c r="HM15" i="7"/>
  <c r="AC17" i="7"/>
  <c r="BA17" i="7"/>
  <c r="BY17" i="7"/>
  <c r="CW17" i="7"/>
  <c r="ES17" i="7"/>
  <c r="FQ17" i="7"/>
  <c r="GO17" i="7"/>
  <c r="EG3" i="7"/>
  <c r="P5" i="7"/>
  <c r="AO5" i="7"/>
  <c r="CK5" i="7"/>
  <c r="EG5" i="7"/>
  <c r="JU5" i="7"/>
  <c r="LB3" i="7"/>
  <c r="LZ3" i="7"/>
  <c r="LB6" i="7"/>
  <c r="LZ6" i="7"/>
  <c r="AF13" i="7"/>
  <c r="AF22" i="7" s="1"/>
  <c r="LB13" i="7"/>
  <c r="LZ13" i="7"/>
  <c r="AF14" i="7"/>
  <c r="BD14" i="7"/>
  <c r="CB14" i="7"/>
  <c r="CZ14" i="7"/>
  <c r="CZ22" i="7" s="1"/>
  <c r="LZ14" i="7"/>
  <c r="AF15" i="7"/>
  <c r="BD15" i="7"/>
  <c r="CB15" i="7"/>
  <c r="CZ15" i="7"/>
  <c r="EV15" i="7"/>
  <c r="FT15" i="7"/>
  <c r="FT22" i="7" s="1"/>
  <c r="GR15" i="7"/>
  <c r="GR22" i="7" s="1"/>
  <c r="AI16" i="7"/>
  <c r="AI22" i="7" s="1"/>
  <c r="BG16" i="7"/>
  <c r="BG22" i="7" s="1"/>
  <c r="DC16" i="7"/>
  <c r="DC22" i="7" s="1"/>
  <c r="CW18" i="7"/>
  <c r="EG18" i="7"/>
  <c r="FE18" i="7"/>
  <c r="GC18" i="7"/>
  <c r="HA18" i="7"/>
  <c r="P4" i="7"/>
  <c r="AO4" i="7"/>
  <c r="BM4" i="7"/>
  <c r="CK4" i="7"/>
  <c r="DI4" i="7"/>
  <c r="EG4" i="7"/>
  <c r="FE4" i="7"/>
  <c r="GC4" i="7"/>
  <c r="HA4" i="7"/>
  <c r="IW4" i="7"/>
  <c r="JU4" i="7"/>
  <c r="P7" i="7"/>
  <c r="AO7" i="7"/>
  <c r="BM7" i="7"/>
  <c r="CK7" i="7"/>
  <c r="DI7" i="7"/>
  <c r="DU8" i="7"/>
  <c r="AC12" i="7"/>
  <c r="BA12" i="7"/>
  <c r="BY12" i="7"/>
  <c r="CW12" i="7"/>
  <c r="ES12" i="7"/>
  <c r="FQ12" i="7"/>
  <c r="GO12" i="7"/>
  <c r="HM12" i="7"/>
  <c r="AO16" i="7"/>
  <c r="BM16" i="7"/>
  <c r="CK16" i="7"/>
  <c r="DI16" i="7"/>
  <c r="EG16" i="7"/>
  <c r="FE16" i="7"/>
  <c r="GC16" i="7"/>
  <c r="HA16" i="7"/>
  <c r="AO18" i="7"/>
  <c r="BM18" i="7"/>
  <c r="ES5" i="7"/>
  <c r="FQ5" i="7"/>
  <c r="FQ22" i="7" s="1"/>
  <c r="GO5" i="7"/>
  <c r="HM5" i="7"/>
  <c r="EG7" i="7"/>
  <c r="FE7" i="7"/>
  <c r="GC7" i="7"/>
  <c r="HA7" i="7"/>
  <c r="ES8" i="7"/>
  <c r="FQ8" i="7"/>
  <c r="GO8" i="7"/>
  <c r="P10" i="7"/>
  <c r="AO10" i="7"/>
  <c r="BM10" i="7"/>
  <c r="CK10" i="7"/>
  <c r="DI10" i="7"/>
  <c r="EG10" i="7"/>
  <c r="FE10" i="7"/>
  <c r="GC10" i="7"/>
  <c r="HA10" i="7"/>
  <c r="P11" i="7"/>
  <c r="AO11" i="7"/>
  <c r="BM11" i="7"/>
  <c r="CK11" i="7"/>
  <c r="DI11" i="7"/>
  <c r="EG11" i="7"/>
  <c r="FE11" i="7"/>
  <c r="GC11" i="7"/>
  <c r="HA11" i="7"/>
  <c r="AO13" i="7"/>
  <c r="BM13" i="7"/>
  <c r="CK13" i="7"/>
  <c r="DI13" i="7"/>
  <c r="EG13" i="7"/>
  <c r="FE13" i="7"/>
  <c r="GC13" i="7"/>
  <c r="HA13" i="7"/>
  <c r="AO14" i="7"/>
  <c r="BM14" i="7"/>
  <c r="CK14" i="7"/>
  <c r="DI14" i="7"/>
  <c r="EG14" i="7"/>
  <c r="FE14" i="7"/>
  <c r="GC14" i="7"/>
  <c r="HA14" i="7"/>
  <c r="AO15" i="7"/>
  <c r="BM15" i="7"/>
  <c r="CK15" i="7"/>
  <c r="DI15" i="7"/>
  <c r="EG15" i="7"/>
  <c r="FE15" i="7"/>
  <c r="GC15" i="7"/>
  <c r="HA15" i="7"/>
  <c r="AO17" i="7"/>
  <c r="BM17" i="7"/>
  <c r="CK17" i="7"/>
  <c r="DI17" i="7"/>
  <c r="EG17" i="7"/>
  <c r="FE17" i="7"/>
  <c r="GC17" i="7"/>
  <c r="HA17" i="7"/>
  <c r="LZ25" i="7"/>
  <c r="P3" i="7"/>
  <c r="CK3" i="7"/>
  <c r="GC3" i="7"/>
  <c r="IW3" i="7"/>
  <c r="IW22" i="7" s="1"/>
  <c r="AO6" i="7"/>
  <c r="BM6" i="7"/>
  <c r="CK6" i="7"/>
  <c r="DI6" i="7"/>
  <c r="EG6" i="7"/>
  <c r="FE6" i="7"/>
  <c r="GC6" i="7"/>
  <c r="HA6" i="7"/>
  <c r="P8" i="7"/>
  <c r="AO8" i="7"/>
  <c r="BM8" i="7"/>
  <c r="CK8" i="7"/>
  <c r="DI8" i="7"/>
  <c r="D22" i="7" l="1"/>
  <c r="EG22" i="7"/>
  <c r="DI22" i="7"/>
  <c r="AO22" i="7"/>
  <c r="DX22" i="7"/>
  <c r="DU22" i="7"/>
  <c r="HA22" i="7"/>
  <c r="EA22" i="7"/>
  <c r="GC22" i="7"/>
  <c r="FE22" i="7"/>
  <c r="CK22" i="7"/>
  <c r="BM22" i="7"/>
  <c r="P22" i="7"/>
  <c r="JU22" i="7"/>
  <c r="P919" i="3" l="1"/>
  <c r="P918" i="3"/>
  <c r="P917" i="3"/>
  <c r="P916" i="3"/>
  <c r="P915" i="3"/>
  <c r="P914" i="3"/>
  <c r="P913" i="3"/>
  <c r="P881" i="3"/>
  <c r="P880" i="3"/>
  <c r="P879" i="3"/>
  <c r="P878" i="3"/>
  <c r="P877" i="3"/>
  <c r="P876" i="3"/>
  <c r="P875" i="3"/>
  <c r="P874" i="3"/>
  <c r="P873" i="3"/>
  <c r="P872" i="3"/>
  <c r="P871" i="3"/>
  <c r="P870" i="3"/>
  <c r="P869" i="3"/>
  <c r="P868" i="3"/>
  <c r="P867" i="3"/>
  <c r="P866" i="3"/>
  <c r="P865" i="3"/>
  <c r="P864" i="3"/>
  <c r="P863" i="3"/>
  <c r="P862" i="3"/>
  <c r="P861" i="3"/>
  <c r="P860" i="3"/>
  <c r="P859" i="3"/>
  <c r="P858" i="3"/>
  <c r="P857" i="3"/>
  <c r="P856" i="3"/>
  <c r="P855" i="3"/>
  <c r="P854" i="3"/>
  <c r="P853" i="3"/>
  <c r="P852" i="3"/>
  <c r="P851" i="3"/>
  <c r="P850" i="3"/>
  <c r="P849" i="3"/>
  <c r="P848" i="3"/>
  <c r="P847" i="3"/>
  <c r="P846" i="3"/>
  <c r="P845" i="3"/>
  <c r="P844" i="3"/>
  <c r="P843" i="3"/>
  <c r="P842" i="3"/>
  <c r="P644" i="3"/>
  <c r="P643" i="3"/>
  <c r="P642" i="3"/>
  <c r="P641" i="3"/>
  <c r="P640" i="3"/>
  <c r="P639" i="3"/>
  <c r="P626" i="3"/>
  <c r="P625" i="3"/>
  <c r="P624" i="3"/>
  <c r="P623" i="3"/>
  <c r="P622" i="3"/>
  <c r="P599" i="3"/>
  <c r="P595" i="3"/>
  <c r="P594" i="3"/>
  <c r="P593" i="3"/>
  <c r="P592" i="3"/>
  <c r="P591" i="3"/>
  <c r="P590" i="3"/>
  <c r="P589" i="3"/>
  <c r="P588" i="3"/>
  <c r="P587" i="3"/>
  <c r="P586" i="3"/>
  <c r="P585" i="3"/>
  <c r="P584" i="3"/>
  <c r="P583" i="3"/>
  <c r="P582" i="3"/>
  <c r="P581" i="3"/>
  <c r="P580" i="3"/>
  <c r="P579" i="3"/>
  <c r="P578" i="3"/>
  <c r="P577" i="3"/>
  <c r="P576" i="3"/>
  <c r="P575" i="3"/>
  <c r="P574" i="3"/>
  <c r="P573" i="3"/>
  <c r="P572" i="3"/>
  <c r="P571" i="3"/>
  <c r="P570" i="3"/>
  <c r="P569" i="3"/>
  <c r="P568" i="3"/>
  <c r="P567" i="3"/>
  <c r="P566" i="3"/>
  <c r="P565" i="3"/>
  <c r="P564" i="3"/>
  <c r="P563" i="3"/>
  <c r="P562" i="3"/>
  <c r="P561" i="3"/>
  <c r="P560" i="3"/>
  <c r="P559" i="3"/>
  <c r="P558" i="3"/>
  <c r="P557" i="3"/>
  <c r="P556" i="3"/>
  <c r="P555" i="3"/>
  <c r="P554" i="3"/>
  <c r="P553" i="3"/>
  <c r="P552" i="3"/>
  <c r="P551" i="3"/>
  <c r="P327" i="3"/>
  <c r="P326" i="3"/>
  <c r="P325" i="3"/>
  <c r="P324" i="3"/>
  <c r="P323" i="3"/>
  <c r="P322" i="3"/>
  <c r="P321" i="3"/>
  <c r="P320" i="3"/>
  <c r="P319" i="3"/>
  <c r="P318" i="3"/>
  <c r="P317" i="3"/>
  <c r="P316" i="3"/>
  <c r="P315" i="3"/>
  <c r="P314" i="3"/>
  <c r="P313" i="3"/>
  <c r="P242" i="3"/>
  <c r="P241" i="3"/>
  <c r="P229" i="3"/>
  <c r="P228" i="3"/>
  <c r="P227" i="3"/>
  <c r="P226" i="3"/>
  <c r="P225" i="3"/>
  <c r="P224" i="3"/>
  <c r="P223" i="3"/>
  <c r="P222" i="3"/>
  <c r="P221" i="3"/>
  <c r="P220" i="3"/>
  <c r="P219" i="3"/>
  <c r="P218" i="3"/>
  <c r="P217" i="3"/>
  <c r="P216" i="3"/>
  <c r="P215" i="3"/>
  <c r="P214" i="3"/>
  <c r="P213" i="3"/>
  <c r="P157" i="3"/>
  <c r="P156" i="3"/>
  <c r="P912" i="3"/>
  <c r="P911" i="3"/>
  <c r="P841" i="3"/>
  <c r="P840" i="3"/>
  <c r="P839" i="3"/>
  <c r="P838" i="3"/>
  <c r="P837" i="3"/>
  <c r="P836" i="3"/>
  <c r="P835" i="3"/>
  <c r="P834" i="3"/>
  <c r="P833" i="3"/>
  <c r="P832" i="3"/>
  <c r="P831" i="3"/>
  <c r="P830" i="3"/>
  <c r="P829" i="3"/>
  <c r="P828" i="3"/>
  <c r="P638" i="3"/>
  <c r="P621" i="3"/>
  <c r="P550" i="3"/>
  <c r="P549" i="3"/>
  <c r="P548" i="3"/>
  <c r="P547" i="3"/>
  <c r="P546" i="3"/>
  <c r="P545" i="3"/>
  <c r="P544" i="3"/>
  <c r="P543" i="3"/>
  <c r="P542" i="3"/>
  <c r="P541" i="3"/>
  <c r="P540" i="3"/>
  <c r="P539" i="3"/>
  <c r="P538" i="3"/>
  <c r="P537" i="3"/>
  <c r="P536" i="3"/>
  <c r="P535" i="3"/>
  <c r="P534" i="3"/>
  <c r="P533" i="3"/>
  <c r="P312" i="3"/>
  <c r="P311" i="3"/>
  <c r="P310" i="3"/>
  <c r="P309" i="3"/>
  <c r="P308" i="3"/>
  <c r="P307" i="3"/>
  <c r="P240" i="3"/>
  <c r="P239" i="3"/>
  <c r="P212" i="3"/>
  <c r="P211" i="3"/>
  <c r="P210" i="3"/>
  <c r="P910" i="3"/>
  <c r="P909" i="3"/>
  <c r="P827" i="3"/>
  <c r="P826" i="3"/>
  <c r="P825" i="3"/>
  <c r="P824" i="3"/>
  <c r="P823" i="3"/>
  <c r="P822" i="3"/>
  <c r="P821" i="3"/>
  <c r="P820" i="3"/>
  <c r="P819" i="3"/>
  <c r="P818" i="3"/>
  <c r="P817" i="3"/>
  <c r="P816" i="3"/>
  <c r="P815" i="3"/>
  <c r="P908" i="3"/>
  <c r="P907" i="3"/>
  <c r="P906" i="3"/>
  <c r="P814" i="3"/>
  <c r="P813" i="3"/>
  <c r="P812" i="3"/>
  <c r="P811" i="3"/>
  <c r="P810" i="3"/>
  <c r="P809" i="3"/>
  <c r="P808" i="3"/>
  <c r="P807" i="3"/>
  <c r="P806" i="3"/>
  <c r="P805" i="3"/>
  <c r="P804" i="3"/>
  <c r="P637" i="3"/>
  <c r="P620" i="3"/>
  <c r="P619" i="3"/>
  <c r="P618" i="3"/>
  <c r="P598" i="3"/>
  <c r="P532" i="3"/>
  <c r="P531" i="3"/>
  <c r="P530" i="3"/>
  <c r="P529" i="3"/>
  <c r="P528" i="3"/>
  <c r="P527" i="3"/>
  <c r="P526" i="3"/>
  <c r="P525" i="3"/>
  <c r="P524" i="3"/>
  <c r="P523" i="3"/>
  <c r="P522" i="3"/>
  <c r="P521" i="3"/>
  <c r="P520" i="3"/>
  <c r="P519" i="3"/>
  <c r="P518" i="3"/>
  <c r="P517" i="3"/>
  <c r="P516" i="3"/>
  <c r="P515" i="3"/>
  <c r="P306" i="3"/>
  <c r="P305" i="3"/>
  <c r="P304" i="3"/>
  <c r="P303" i="3"/>
  <c r="P238" i="3"/>
  <c r="P209" i="3"/>
  <c r="P208" i="3"/>
  <c r="P207" i="3"/>
  <c r="P206" i="3"/>
  <c r="P205" i="3"/>
  <c r="P204" i="3"/>
  <c r="P155" i="3"/>
  <c r="P154" i="3"/>
  <c r="P803" i="3"/>
  <c r="P802" i="3"/>
  <c r="P636" i="3"/>
  <c r="P514" i="3"/>
  <c r="P513" i="3"/>
  <c r="P512" i="3"/>
  <c r="P511" i="3"/>
  <c r="P510" i="3"/>
  <c r="P509" i="3"/>
  <c r="P508" i="3"/>
  <c r="P507" i="3"/>
  <c r="P506" i="3"/>
  <c r="P505" i="3"/>
  <c r="P504" i="3"/>
  <c r="P503" i="3"/>
  <c r="P502" i="3"/>
  <c r="P501" i="3"/>
  <c r="P500" i="3"/>
  <c r="P499" i="3"/>
  <c r="P498" i="3"/>
  <c r="P497" i="3"/>
  <c r="P302" i="3"/>
  <c r="P301" i="3"/>
  <c r="P300" i="3"/>
  <c r="P237" i="3"/>
  <c r="P203" i="3"/>
  <c r="P202" i="3"/>
  <c r="P905" i="3"/>
  <c r="P904" i="3"/>
  <c r="P903" i="3"/>
  <c r="P902" i="3"/>
  <c r="P901" i="3"/>
  <c r="P900" i="3"/>
  <c r="P899" i="3"/>
  <c r="P801" i="3"/>
  <c r="P800" i="3"/>
  <c r="P799" i="3"/>
  <c r="P798" i="3"/>
  <c r="P797" i="3"/>
  <c r="P796" i="3"/>
  <c r="P795" i="3"/>
  <c r="P794" i="3"/>
  <c r="P793" i="3"/>
  <c r="P792" i="3"/>
  <c r="P791" i="3"/>
  <c r="P790" i="3"/>
  <c r="P789" i="3"/>
  <c r="P788" i="3"/>
  <c r="P787" i="3"/>
  <c r="P635" i="3"/>
  <c r="P617" i="3"/>
  <c r="P496" i="3"/>
  <c r="P495" i="3"/>
  <c r="P494" i="3"/>
  <c r="P493" i="3"/>
  <c r="P492" i="3"/>
  <c r="P491" i="3"/>
  <c r="P490" i="3"/>
  <c r="P489" i="3"/>
  <c r="P488" i="3"/>
  <c r="P487" i="3"/>
  <c r="P486" i="3"/>
  <c r="P485" i="3"/>
  <c r="P484" i="3"/>
  <c r="P483" i="3"/>
  <c r="P482" i="3"/>
  <c r="P481" i="3"/>
  <c r="P480" i="3"/>
  <c r="P479" i="3"/>
  <c r="P478" i="3"/>
  <c r="P477" i="3"/>
  <c r="P299" i="3"/>
  <c r="P298" i="3"/>
  <c r="P297" i="3"/>
  <c r="P236" i="3"/>
  <c r="P231" i="3"/>
  <c r="P230" i="3"/>
  <c r="P201" i="3"/>
  <c r="P200" i="3"/>
  <c r="P199" i="3"/>
  <c r="P198" i="3"/>
  <c r="P197" i="3"/>
  <c r="P3" i="3" l="1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2" i="3"/>
  <c r="P153" i="3"/>
  <c r="P187" i="3"/>
  <c r="P190" i="3"/>
  <c r="P189" i="3"/>
  <c r="P191" i="3"/>
  <c r="P188" i="3"/>
  <c r="P196" i="3"/>
  <c r="P185" i="3"/>
  <c r="P184" i="3"/>
  <c r="P179" i="3"/>
  <c r="P163" i="3"/>
  <c r="P178" i="3"/>
  <c r="P177" i="3"/>
  <c r="P166" i="3"/>
  <c r="P168" i="3"/>
  <c r="P175" i="3"/>
  <c r="P167" i="3"/>
  <c r="P171" i="3"/>
  <c r="P172" i="3"/>
  <c r="P162" i="3"/>
  <c r="P195" i="3"/>
  <c r="P194" i="3"/>
  <c r="P176" i="3"/>
  <c r="P174" i="3"/>
  <c r="P181" i="3"/>
  <c r="P180" i="3"/>
  <c r="P183" i="3"/>
  <c r="P182" i="3"/>
  <c r="P186" i="3"/>
  <c r="P158" i="3"/>
  <c r="P170" i="3"/>
  <c r="P169" i="3"/>
  <c r="P165" i="3"/>
  <c r="P164" i="3"/>
  <c r="P160" i="3"/>
  <c r="P159" i="3"/>
  <c r="P173" i="3"/>
  <c r="P161" i="3"/>
  <c r="P192" i="3"/>
  <c r="P193" i="3"/>
  <c r="P232" i="3"/>
  <c r="P235" i="3"/>
  <c r="P233" i="3"/>
  <c r="P234" i="3"/>
  <c r="P262" i="3"/>
  <c r="P291" i="3"/>
  <c r="P284" i="3"/>
  <c r="P288" i="3"/>
  <c r="P287" i="3"/>
  <c r="P292" i="3"/>
  <c r="P290" i="3"/>
  <c r="P245" i="3"/>
  <c r="P244" i="3"/>
  <c r="P259" i="3"/>
  <c r="P246" i="3"/>
  <c r="P276" i="3"/>
  <c r="P275" i="3"/>
  <c r="P286" i="3"/>
  <c r="P285" i="3"/>
  <c r="P248" i="3"/>
  <c r="P289" i="3"/>
  <c r="P274" i="3"/>
  <c r="P255" i="3"/>
  <c r="P243" i="3"/>
  <c r="P257" i="3"/>
  <c r="P253" i="3"/>
  <c r="P258" i="3"/>
  <c r="P256" i="3"/>
  <c r="P254" i="3"/>
  <c r="P252" i="3"/>
  <c r="P278" i="3"/>
  <c r="P281" i="3"/>
  <c r="P269" i="3"/>
  <c r="P268" i="3"/>
  <c r="P261" i="3"/>
  <c r="P260" i="3"/>
  <c r="P282" i="3"/>
  <c r="P249" i="3"/>
  <c r="P280" i="3"/>
  <c r="P279" i="3"/>
  <c r="P271" i="3"/>
  <c r="P270" i="3"/>
  <c r="P266" i="3"/>
  <c r="P267" i="3"/>
  <c r="P295" i="3"/>
  <c r="P265" i="3"/>
  <c r="P264" i="3"/>
  <c r="P296" i="3"/>
  <c r="P273" i="3"/>
  <c r="P272" i="3"/>
  <c r="P250" i="3"/>
  <c r="P277" i="3"/>
  <c r="P247" i="3"/>
  <c r="P251" i="3"/>
  <c r="P263" i="3"/>
  <c r="P293" i="3"/>
  <c r="P294" i="3"/>
  <c r="P283" i="3"/>
  <c r="P393" i="3"/>
  <c r="P462" i="3"/>
  <c r="P461" i="3"/>
  <c r="P476" i="3"/>
  <c r="P348" i="3"/>
  <c r="P328" i="3"/>
  <c r="P329" i="3"/>
  <c r="P402" i="3"/>
  <c r="P463" i="3"/>
  <c r="P455" i="3"/>
  <c r="P454" i="3"/>
  <c r="P457" i="3"/>
  <c r="P456" i="3"/>
  <c r="P434" i="3"/>
  <c r="P433" i="3"/>
  <c r="P342" i="3"/>
  <c r="P335" i="3"/>
  <c r="P360" i="3"/>
  <c r="P370" i="3"/>
  <c r="P396" i="3"/>
  <c r="P343" i="3"/>
  <c r="P411" i="3"/>
  <c r="P369" i="3"/>
  <c r="P448" i="3"/>
  <c r="P401" i="3"/>
  <c r="P388" i="3"/>
  <c r="P397" i="3"/>
  <c r="P387" i="3"/>
  <c r="P386" i="3"/>
  <c r="P420" i="3"/>
  <c r="P418" i="3"/>
  <c r="P339" i="3"/>
  <c r="P399" i="3"/>
  <c r="P398" i="3"/>
  <c r="P419" i="3"/>
  <c r="P400" i="3"/>
  <c r="P331" i="3"/>
  <c r="P409" i="3"/>
  <c r="P354" i="3"/>
  <c r="P474" i="3"/>
  <c r="P475" i="3"/>
  <c r="P432" i="3"/>
  <c r="P431" i="3"/>
  <c r="P452" i="3"/>
  <c r="P451" i="3"/>
  <c r="P436" i="3"/>
  <c r="P435" i="3"/>
  <c r="P465" i="3"/>
  <c r="P464" i="3"/>
  <c r="P469" i="3"/>
  <c r="P446" i="3"/>
  <c r="P460" i="3"/>
  <c r="P374" i="3"/>
  <c r="P364" i="3"/>
  <c r="P367" i="3"/>
  <c r="P424" i="3"/>
  <c r="P406" i="3"/>
  <c r="P459" i="3"/>
  <c r="P441" i="3"/>
  <c r="P458" i="3"/>
  <c r="P347" i="3"/>
  <c r="P352" i="3"/>
  <c r="P391" i="3"/>
  <c r="P362" i="3"/>
  <c r="P383" i="3"/>
  <c r="P389" i="3"/>
  <c r="P438" i="3"/>
  <c r="P417" i="3"/>
  <c r="P442" i="3"/>
  <c r="P470" i="3"/>
  <c r="P471" i="3"/>
  <c r="P422" i="3"/>
  <c r="P421" i="3"/>
  <c r="P444" i="3"/>
  <c r="P443" i="3"/>
  <c r="P403" i="3"/>
  <c r="P410" i="3"/>
  <c r="P351" i="3"/>
  <c r="P341" i="3"/>
  <c r="P379" i="3"/>
  <c r="P380" i="3"/>
  <c r="P373" i="3"/>
  <c r="P381" i="3"/>
  <c r="P415" i="3"/>
  <c r="P355" i="3"/>
  <c r="P363" i="3"/>
  <c r="P378" i="3"/>
  <c r="P445" i="3"/>
  <c r="P371" i="3"/>
  <c r="P338" i="3"/>
  <c r="P423" i="3"/>
  <c r="P428" i="3"/>
  <c r="P394" i="3"/>
  <c r="P467" i="3"/>
  <c r="P466" i="3"/>
  <c r="P344" i="3"/>
  <c r="P349" i="3"/>
  <c r="P430" i="3"/>
  <c r="P429" i="3"/>
  <c r="P407" i="3"/>
  <c r="P450" i="3"/>
  <c r="P340" i="3"/>
  <c r="P357" i="3"/>
  <c r="P353" i="3"/>
  <c r="P358" i="3"/>
  <c r="P365" i="3"/>
  <c r="P385" i="3"/>
  <c r="P346" i="3"/>
  <c r="P425" i="3"/>
  <c r="P375" i="3"/>
  <c r="P336" i="3"/>
  <c r="P345" i="3"/>
  <c r="P414" i="3"/>
  <c r="P408" i="3"/>
  <c r="P333" i="3"/>
  <c r="P473" i="3"/>
  <c r="P472" i="3"/>
  <c r="P334" i="3"/>
  <c r="P405" i="3"/>
  <c r="P404" i="3"/>
  <c r="P337" i="3"/>
  <c r="P368" i="3"/>
  <c r="P468" i="3"/>
  <c r="P395" i="3"/>
  <c r="P350" i="3"/>
  <c r="P382" i="3"/>
  <c r="P416" i="3"/>
  <c r="P392" i="3"/>
  <c r="P440" i="3"/>
  <c r="P439" i="3"/>
  <c r="P372" i="3"/>
  <c r="P413" i="3"/>
  <c r="P453" i="3"/>
  <c r="P390" i="3"/>
  <c r="P377" i="3"/>
  <c r="P437" i="3"/>
  <c r="P376" i="3"/>
  <c r="P384" i="3"/>
  <c r="P412" i="3"/>
  <c r="P359" i="3"/>
  <c r="P330" i="3"/>
  <c r="P447" i="3"/>
  <c r="P366" i="3"/>
  <c r="P449" i="3"/>
  <c r="P427" i="3"/>
  <c r="P426" i="3"/>
  <c r="P361" i="3"/>
  <c r="P332" i="3"/>
  <c r="P356" i="3"/>
  <c r="P596" i="3"/>
  <c r="P597" i="3"/>
  <c r="P605" i="3"/>
  <c r="P606" i="3"/>
  <c r="P612" i="3"/>
  <c r="P601" i="3"/>
  <c r="P609" i="3"/>
  <c r="P614" i="3"/>
  <c r="P600" i="3"/>
  <c r="P604" i="3"/>
  <c r="P613" i="3"/>
  <c r="P608" i="3"/>
  <c r="P607" i="3"/>
  <c r="P615" i="3"/>
  <c r="P602" i="3"/>
  <c r="P616" i="3"/>
  <c r="P603" i="3"/>
  <c r="P610" i="3"/>
  <c r="P611" i="3"/>
  <c r="P628" i="3"/>
  <c r="P630" i="3"/>
  <c r="P629" i="3"/>
  <c r="P633" i="3"/>
  <c r="P632" i="3"/>
  <c r="P631" i="3"/>
  <c r="P627" i="3"/>
  <c r="P634" i="3"/>
  <c r="P684" i="3"/>
  <c r="P691" i="3"/>
  <c r="P690" i="3"/>
  <c r="P685" i="3"/>
  <c r="P679" i="3"/>
  <c r="P694" i="3"/>
  <c r="P687" i="3"/>
  <c r="P646" i="3"/>
  <c r="P697" i="3"/>
  <c r="P682" i="3"/>
  <c r="P683" i="3"/>
  <c r="P692" i="3"/>
  <c r="P696" i="3"/>
  <c r="P695" i="3"/>
  <c r="P698" i="3"/>
  <c r="P647" i="3"/>
  <c r="P667" i="3"/>
  <c r="P680" i="3"/>
  <c r="P681" i="3"/>
  <c r="P703" i="3"/>
  <c r="P784" i="3"/>
  <c r="P783" i="3"/>
  <c r="P704" i="3"/>
  <c r="P747" i="3"/>
  <c r="P722" i="3"/>
  <c r="P723" i="3"/>
  <c r="P785" i="3"/>
  <c r="P706" i="3"/>
  <c r="P705" i="3"/>
  <c r="P700" i="3"/>
  <c r="P702" i="3"/>
  <c r="P701" i="3"/>
  <c r="P782" i="3"/>
  <c r="P707" i="3"/>
  <c r="P786" i="3"/>
  <c r="P708" i="3"/>
  <c r="P736" i="3"/>
  <c r="P726" i="3"/>
  <c r="P737" i="3"/>
  <c r="P735" i="3"/>
  <c r="P653" i="3"/>
  <c r="P761" i="3"/>
  <c r="P744" i="3"/>
  <c r="P745" i="3"/>
  <c r="P720" i="3"/>
  <c r="P648" i="3"/>
  <c r="P721" i="3"/>
  <c r="P650" i="3"/>
  <c r="P649" i="3"/>
  <c r="P717" i="3"/>
  <c r="P738" i="3"/>
  <c r="P739" i="3"/>
  <c r="P740" i="3"/>
  <c r="P741" i="3"/>
  <c r="P742" i="3"/>
  <c r="P743" i="3"/>
  <c r="P780" i="3"/>
  <c r="P781" i="3"/>
  <c r="P748" i="3"/>
  <c r="P661" i="3"/>
  <c r="P664" i="3"/>
  <c r="P773" i="3"/>
  <c r="P775" i="3"/>
  <c r="P774" i="3"/>
  <c r="P728" i="3"/>
  <c r="P730" i="3"/>
  <c r="P729" i="3"/>
  <c r="P758" i="3"/>
  <c r="P750" i="3"/>
  <c r="P776" i="3"/>
  <c r="P658" i="3"/>
  <c r="P724" i="3"/>
  <c r="P662" i="3"/>
  <c r="P669" i="3"/>
  <c r="P656" i="3"/>
  <c r="P715" i="3"/>
  <c r="P666" i="3"/>
  <c r="P746" i="3"/>
  <c r="P752" i="3"/>
  <c r="P665" i="3"/>
  <c r="P734" i="3"/>
  <c r="P733" i="3"/>
  <c r="P719" i="3"/>
  <c r="P718" i="3"/>
  <c r="P731" i="3"/>
  <c r="P749" i="3"/>
  <c r="P716" i="3"/>
  <c r="P652" i="3"/>
  <c r="P678" i="3"/>
  <c r="P668" i="3"/>
  <c r="P677" i="3"/>
  <c r="P689" i="3"/>
  <c r="P699" i="3"/>
  <c r="P671" i="3"/>
  <c r="P675" i="3"/>
  <c r="P674" i="3"/>
  <c r="P672" i="3"/>
  <c r="P754" i="3"/>
  <c r="P711" i="3"/>
  <c r="P755" i="3"/>
  <c r="P757" i="3"/>
  <c r="P756" i="3"/>
  <c r="P688" i="3"/>
  <c r="P777" i="3"/>
  <c r="P673" i="3"/>
  <c r="P670" i="3"/>
  <c r="P732" i="3"/>
  <c r="P772" i="3"/>
  <c r="P651" i="3"/>
  <c r="P660" i="3"/>
  <c r="P659" i="3"/>
  <c r="P727" i="3"/>
  <c r="P759" i="3"/>
  <c r="P760" i="3"/>
  <c r="P686" i="3"/>
  <c r="P693" i="3"/>
  <c r="P753" i="3"/>
  <c r="P676" i="3"/>
  <c r="P767" i="3"/>
  <c r="P766" i="3"/>
  <c r="P768" i="3"/>
  <c r="P769" i="3"/>
  <c r="P751" i="3"/>
  <c r="P770" i="3"/>
  <c r="P663" i="3"/>
  <c r="P655" i="3"/>
  <c r="P654" i="3"/>
  <c r="P710" i="3"/>
  <c r="P709" i="3"/>
  <c r="P712" i="3"/>
  <c r="P725" i="3"/>
  <c r="P778" i="3"/>
  <c r="P657" i="3"/>
  <c r="P714" i="3"/>
  <c r="P713" i="3"/>
  <c r="P779" i="3"/>
  <c r="P763" i="3"/>
  <c r="P762" i="3"/>
  <c r="P765" i="3"/>
  <c r="P764" i="3"/>
  <c r="P771" i="3"/>
  <c r="P898" i="3"/>
  <c r="P894" i="3"/>
  <c r="P897" i="3"/>
  <c r="P884" i="3"/>
  <c r="P887" i="3"/>
  <c r="P888" i="3"/>
  <c r="P890" i="3"/>
  <c r="P882" i="3"/>
  <c r="P889" i="3"/>
  <c r="P885" i="3"/>
  <c r="P886" i="3"/>
  <c r="P891" i="3"/>
  <c r="P896" i="3"/>
  <c r="P895" i="3"/>
  <c r="P893" i="3"/>
  <c r="P892" i="3"/>
  <c r="P883" i="3"/>
  <c r="P151" i="3"/>
  <c r="P1672" i="3" l="1"/>
</calcChain>
</file>

<file path=xl/sharedStrings.xml><?xml version="1.0" encoding="utf-8"?>
<sst xmlns="http://schemas.openxmlformats.org/spreadsheetml/2006/main" count="30320" uniqueCount="5349">
  <si>
    <t>DoD</t>
  </si>
  <si>
    <t>K</t>
  </si>
  <si>
    <t>S</t>
  </si>
  <si>
    <t>Sweet Hour Of Prayer</t>
  </si>
  <si>
    <t>Greatest Hits</t>
  </si>
  <si>
    <t>Love Lifted Me</t>
  </si>
  <si>
    <t>Jesus Loves Me</t>
  </si>
  <si>
    <t>At The Cross</t>
  </si>
  <si>
    <t>Free, Brian &amp; Assurance</t>
  </si>
  <si>
    <t>Looking For A City</t>
  </si>
  <si>
    <t>The Turning</t>
  </si>
  <si>
    <t>Hallelujah</t>
  </si>
  <si>
    <t>More</t>
  </si>
  <si>
    <t>Various Artists</t>
  </si>
  <si>
    <t>Agnus Dei</t>
  </si>
  <si>
    <t>Open The Eyes Of My Heart</t>
  </si>
  <si>
    <t>Duncan, Bryan</t>
  </si>
  <si>
    <t>M</t>
  </si>
  <si>
    <t>The Promise</t>
  </si>
  <si>
    <t>Rise</t>
  </si>
  <si>
    <t>Skillet</t>
  </si>
  <si>
    <t>Needtobreathe</t>
  </si>
  <si>
    <t>Victory</t>
  </si>
  <si>
    <t>Savior's Shadow</t>
  </si>
  <si>
    <t>Shelton, Blake</t>
  </si>
  <si>
    <t>A Heart Like Yours</t>
  </si>
  <si>
    <t>SonicFlood</t>
  </si>
  <si>
    <t>Clark-Sheard, Karen</t>
  </si>
  <si>
    <t>I'll Fly Away</t>
  </si>
  <si>
    <t>Glorious</t>
  </si>
  <si>
    <t>Mitchell, Vashawn</t>
  </si>
  <si>
    <t>Travis, Randy</t>
  </si>
  <si>
    <t>Beulah Land</t>
  </si>
  <si>
    <t>Taff, Russ</t>
  </si>
  <si>
    <t>Various Artists - Vineyard Music</t>
  </si>
  <si>
    <t>It Is Well With My Soul</t>
  </si>
  <si>
    <t>Hillsong United</t>
  </si>
  <si>
    <t>Hillsong</t>
  </si>
  <si>
    <t>Universal Music Distribution</t>
  </si>
  <si>
    <t>Gaither Vocal Band</t>
  </si>
  <si>
    <t>You're Not Alone</t>
  </si>
  <si>
    <t>Downhere</t>
  </si>
  <si>
    <t>Easter, Jeff &amp; Sheri</t>
  </si>
  <si>
    <t>Phelps, David</t>
  </si>
  <si>
    <t>Jesus Culture</t>
  </si>
  <si>
    <t>Newsboys</t>
  </si>
  <si>
    <t>The River</t>
  </si>
  <si>
    <t>Phillips, Craig &amp; Dean</t>
  </si>
  <si>
    <t>Tomlin, Chris</t>
  </si>
  <si>
    <t>Your Grace Is Enough</t>
  </si>
  <si>
    <t>Redman, Matt</t>
  </si>
  <si>
    <t>Gaither, Bill &amp; Gloria</t>
  </si>
  <si>
    <t>Smith, Michael W.</t>
  </si>
  <si>
    <t>Avalon</t>
  </si>
  <si>
    <t>Shust, Aaron</t>
  </si>
  <si>
    <t>Camp, Jeremy</t>
  </si>
  <si>
    <t>You Found Me</t>
  </si>
  <si>
    <t>WOW</t>
  </si>
  <si>
    <t>Isaacs, The</t>
  </si>
  <si>
    <t>Sometimes It Takes A Mountain</t>
  </si>
  <si>
    <t>You Are My Strength</t>
  </si>
  <si>
    <t>You Are My King (Amazing Love)</t>
  </si>
  <si>
    <t>Passion</t>
  </si>
  <si>
    <t>You Are My Hiding Place</t>
  </si>
  <si>
    <t>You Are My All In All</t>
  </si>
  <si>
    <t>USWR61503711</t>
  </si>
  <si>
    <t>You Are Loved</t>
  </si>
  <si>
    <t>Petra</t>
  </si>
  <si>
    <t>Martins, The</t>
  </si>
  <si>
    <t>You Are Good</t>
  </si>
  <si>
    <t>Good Good Father</t>
  </si>
  <si>
    <t>Crowder</t>
  </si>
  <si>
    <t>Dixon, Colton</t>
  </si>
  <si>
    <t>Yohe, Vicki</t>
  </si>
  <si>
    <t>You</t>
  </si>
  <si>
    <t>Yes And Amen</t>
  </si>
  <si>
    <t>Yahweh</t>
  </si>
  <si>
    <t>Hoppers, The</t>
  </si>
  <si>
    <t>Written In Red</t>
  </si>
  <si>
    <t>Lefevre, Mylon &amp; Broken Heart</t>
  </si>
  <si>
    <t>Strong Tower</t>
  </si>
  <si>
    <t>Kutless</t>
  </si>
  <si>
    <t>Tonight</t>
  </si>
  <si>
    <t>Nockels, Christy</t>
  </si>
  <si>
    <t>Faithful</t>
  </si>
  <si>
    <t>Alabaster Box</t>
  </si>
  <si>
    <t>Winans, CeCe</t>
  </si>
  <si>
    <t>Carman</t>
  </si>
  <si>
    <t>Who You Say You Are</t>
  </si>
  <si>
    <t>Who Am I</t>
  </si>
  <si>
    <t>Mandisa</t>
  </si>
  <si>
    <t>How Great Thou Art</t>
  </si>
  <si>
    <t>Grant, Amy</t>
  </si>
  <si>
    <t>Still</t>
  </si>
  <si>
    <t>Jobe, Kari</t>
  </si>
  <si>
    <t>When The Saints Go Marching In</t>
  </si>
  <si>
    <t>When I Survey The Wondrous Cross</t>
  </si>
  <si>
    <t>Randle, Lynda</t>
  </si>
  <si>
    <t>Crabb, Jason</t>
  </si>
  <si>
    <t>Goodmans, The</t>
  </si>
  <si>
    <t>When God Ran</t>
  </si>
  <si>
    <t>Overcomer</t>
  </si>
  <si>
    <t>The Ultimate Collection</t>
  </si>
  <si>
    <t>It Is Well</t>
  </si>
  <si>
    <t>Good News</t>
  </si>
  <si>
    <t>Hymns</t>
  </si>
  <si>
    <t>Penrod, Guy</t>
  </si>
  <si>
    <t>What A Beautiful Name</t>
  </si>
  <si>
    <t>Hillsong Worship</t>
  </si>
  <si>
    <t>Wedding March</t>
  </si>
  <si>
    <t>David Crowder Band</t>
  </si>
  <si>
    <t>Paris, Twila</t>
  </si>
  <si>
    <t>Falling In Love With Jesus</t>
  </si>
  <si>
    <t>Green, Steve</t>
  </si>
  <si>
    <t>We Are</t>
  </si>
  <si>
    <t>Walk On</t>
  </si>
  <si>
    <t>Voice Of A Savior</t>
  </si>
  <si>
    <t>Whiteheart</t>
  </si>
  <si>
    <t>Scott, Hillary &amp; The Scott Family</t>
  </si>
  <si>
    <t>Unfinished</t>
  </si>
  <si>
    <t>Cathedrals</t>
  </si>
  <si>
    <t>Trust In You</t>
  </si>
  <si>
    <t>Daigle, Lauren</t>
  </si>
  <si>
    <t>How Can It Be</t>
  </si>
  <si>
    <t>Trust His Heart</t>
  </si>
  <si>
    <t>Timeless</t>
  </si>
  <si>
    <t>Mason, Babbie</t>
  </si>
  <si>
    <t>Trumpet Voluntary</t>
  </si>
  <si>
    <t>Unspoken</t>
  </si>
  <si>
    <t>Thy Word</t>
  </si>
  <si>
    <t>Thy Will</t>
  </si>
  <si>
    <t>Through The Fire</t>
  </si>
  <si>
    <t>Crabb Family, The</t>
  </si>
  <si>
    <t>Through It All</t>
  </si>
  <si>
    <t>Blessed</t>
  </si>
  <si>
    <t>Grace</t>
  </si>
  <si>
    <t>This I Believe (The Creed)</t>
  </si>
  <si>
    <t>O Praise The Name (Anastasis)</t>
  </si>
  <si>
    <t>This Blood</t>
  </si>
  <si>
    <t>There Is A Fountain</t>
  </si>
  <si>
    <t>Then Came The Morning</t>
  </si>
  <si>
    <t>The Prayer</t>
  </si>
  <si>
    <t>In Christ Alone</t>
  </si>
  <si>
    <t>The Old Rugged Cross</t>
  </si>
  <si>
    <t>The Lord's Prayer</t>
  </si>
  <si>
    <t>Smallwood, Richard</t>
  </si>
  <si>
    <t>The Lighthouse</t>
  </si>
  <si>
    <t>The Heart Of Worship</t>
  </si>
  <si>
    <t>The Champion</t>
  </si>
  <si>
    <t>Oak Ridge Boys, The</t>
  </si>
  <si>
    <t>Love</t>
  </si>
  <si>
    <t>Thank You</t>
  </si>
  <si>
    <t>Jekyll &amp; Hyde</t>
  </si>
  <si>
    <t>Sweet Beulah Land</t>
  </si>
  <si>
    <t>Lowry, Mark</t>
  </si>
  <si>
    <t>Greatest Gospel Hits</t>
  </si>
  <si>
    <t>Soul On Fire</t>
  </si>
  <si>
    <t>USSP30765151</t>
  </si>
  <si>
    <t>Song Of Hope (Heaven Come Down)</t>
  </si>
  <si>
    <t>The Word</t>
  </si>
  <si>
    <t>Go</t>
  </si>
  <si>
    <t>Solid Rock</t>
  </si>
  <si>
    <t>Norman, Bebo</t>
  </si>
  <si>
    <t>Shout To The Lord</t>
  </si>
  <si>
    <t>Shine</t>
  </si>
  <si>
    <t>Satisfied</t>
  </si>
  <si>
    <t>Same Power</t>
  </si>
  <si>
    <t>I Will Follow</t>
  </si>
  <si>
    <t>Sail On</t>
  </si>
  <si>
    <t>Paschal, Janet</t>
  </si>
  <si>
    <t>Revelation Song</t>
  </si>
  <si>
    <t>Resurrection</t>
  </si>
  <si>
    <t>Relentless</t>
  </si>
  <si>
    <t>USWR61200250</t>
  </si>
  <si>
    <t>Redeemed</t>
  </si>
  <si>
    <t>Real</t>
  </si>
  <si>
    <t>Press On</t>
  </si>
  <si>
    <t>Family Force 5</t>
  </si>
  <si>
    <t>People Need The Lord</t>
  </si>
  <si>
    <t>USUM71308514</t>
  </si>
  <si>
    <t>Our God</t>
  </si>
  <si>
    <t>God Bless America</t>
  </si>
  <si>
    <t>Onward Christian Soldiers</t>
  </si>
  <si>
    <t>God On The Mountain</t>
  </si>
  <si>
    <t>O'Lord</t>
  </si>
  <si>
    <t>Oceans (Where Feet May Fail)</t>
  </si>
  <si>
    <t>O Holy Night</t>
  </si>
  <si>
    <t>Nothing But The Blood</t>
  </si>
  <si>
    <t>No More Night</t>
  </si>
  <si>
    <t>No Longer Slaves</t>
  </si>
  <si>
    <t>Never Gone</t>
  </si>
  <si>
    <t>Never Alone</t>
  </si>
  <si>
    <t>My Story</t>
  </si>
  <si>
    <t>My Savior My God</t>
  </si>
  <si>
    <t>My Hope Is In You</t>
  </si>
  <si>
    <t>My Deliverer</t>
  </si>
  <si>
    <t>More Than Anything</t>
  </si>
  <si>
    <t>Miracles</t>
  </si>
  <si>
    <t>Mighty To Save</t>
  </si>
  <si>
    <t>Midnight Cry</t>
  </si>
  <si>
    <t>Mercy Walked In</t>
  </si>
  <si>
    <t>Mercy Seat</t>
  </si>
  <si>
    <t>Me Without You</t>
  </si>
  <si>
    <t>Keaggy, Phil</t>
  </si>
  <si>
    <t>Mary, Did You Know?</t>
  </si>
  <si>
    <t>Mary Did You Know</t>
  </si>
  <si>
    <t>Nordeman, Nichole</t>
  </si>
  <si>
    <t>Love Never Fails</t>
  </si>
  <si>
    <t>Love Goes On</t>
  </si>
  <si>
    <t>USFF10600079</t>
  </si>
  <si>
    <t>Lord, Reign In Me</t>
  </si>
  <si>
    <t>Lord, I Need You</t>
  </si>
  <si>
    <t>Lord I Need You</t>
  </si>
  <si>
    <t>Living Word</t>
  </si>
  <si>
    <t>JJ Weeks Band</t>
  </si>
  <si>
    <t>Stevenson, Ryan</t>
  </si>
  <si>
    <t>Leave It There</t>
  </si>
  <si>
    <t>Joey+Rory</t>
  </si>
  <si>
    <t>Lead Me To The Rock</t>
  </si>
  <si>
    <t>Lead Me To The Cross</t>
  </si>
  <si>
    <t>Knowing What I Know About Heaven</t>
  </si>
  <si>
    <t>Mullen, Nicole C.</t>
  </si>
  <si>
    <t>King Of My Heart</t>
  </si>
  <si>
    <t>Cottrell, Travis</t>
  </si>
  <si>
    <t>Joy</t>
  </si>
  <si>
    <t>Diaz, Jonny</t>
  </si>
  <si>
    <t>Jesus Saves</t>
  </si>
  <si>
    <t>Jesus Saves Live</t>
  </si>
  <si>
    <t>Jesus Paid It All</t>
  </si>
  <si>
    <t>Jesus Messiah</t>
  </si>
  <si>
    <t>Jesus Loves You</t>
  </si>
  <si>
    <t>Jesus</t>
  </si>
  <si>
    <t>Jerusalem</t>
  </si>
  <si>
    <t>I've Just Seen Jesus</t>
  </si>
  <si>
    <t>Patty, Sandi</t>
  </si>
  <si>
    <t>2nd Chapter of Acts</t>
  </si>
  <si>
    <t>In The Presence Of Jehovah</t>
  </si>
  <si>
    <t>Impossible</t>
  </si>
  <si>
    <t>I'm Still Here</t>
  </si>
  <si>
    <t>Listen</t>
  </si>
  <si>
    <t>Mighty Clouds Of Joy</t>
  </si>
  <si>
    <t>50 Classic Hymns</t>
  </si>
  <si>
    <t>I'd Rather Have Jesus</t>
  </si>
  <si>
    <t>I Wouldn't Take Nothing For My Journey Now</t>
  </si>
  <si>
    <t>I Will Rise</t>
  </si>
  <si>
    <t>I Will Be Here</t>
  </si>
  <si>
    <t>Peck, Karen &amp; New River</t>
  </si>
  <si>
    <t>I Surrender All</t>
  </si>
  <si>
    <t>Brown, Scott Wesley</t>
  </si>
  <si>
    <t>I Need You Now</t>
  </si>
  <si>
    <t>Hiding Place</t>
  </si>
  <si>
    <t>I Love You This Much</t>
  </si>
  <si>
    <t>I Lift My Hands</t>
  </si>
  <si>
    <t>I Know Who Holds Tomorrow</t>
  </si>
  <si>
    <t>Happy Goodmans, The</t>
  </si>
  <si>
    <t>I Can Only Imagine</t>
  </si>
  <si>
    <t>I Bowed On My Knees And Cried Holy</t>
  </si>
  <si>
    <t>I Believe In A Hill Called Mount Calvary</t>
  </si>
  <si>
    <t>I Am Not Alone</t>
  </si>
  <si>
    <t>I Am</t>
  </si>
  <si>
    <t>Troccoli, Kathy</t>
  </si>
  <si>
    <t>How Great Is Our God</t>
  </si>
  <si>
    <t>USSP30423974</t>
  </si>
  <si>
    <t>How Deep The Father's Love For Us</t>
  </si>
  <si>
    <t>How Beautiful</t>
  </si>
  <si>
    <t>Hosanna</t>
  </si>
  <si>
    <t>Home</t>
  </si>
  <si>
    <t>Holy, Holy, Holy</t>
  </si>
  <si>
    <t>Holy Spirit</t>
  </si>
  <si>
    <t>Holy Is The Lord</t>
  </si>
  <si>
    <t>His Eye Is On The Sparrow</t>
  </si>
  <si>
    <t>He's Alive</t>
  </si>
  <si>
    <t>Hero</t>
  </si>
  <si>
    <t>Here I Am To Worship</t>
  </si>
  <si>
    <t>Adonai</t>
  </si>
  <si>
    <t>He Will Come</t>
  </si>
  <si>
    <t>He Will Carry You</t>
  </si>
  <si>
    <t>He Touched Me</t>
  </si>
  <si>
    <t>He Knows My Name</t>
  </si>
  <si>
    <t>Audio Adrenaline</t>
  </si>
  <si>
    <t>Had It Not Been</t>
  </si>
  <si>
    <t>Great Is Thy Faithfulness</t>
  </si>
  <si>
    <t>Going Home</t>
  </si>
  <si>
    <t>God's Great Dance Floor</t>
  </si>
  <si>
    <t>God Will Take Care Of You</t>
  </si>
  <si>
    <t>God Is In Control</t>
  </si>
  <si>
    <t>Go Rest High On That Mountain</t>
  </si>
  <si>
    <t>Glow In The Dark</t>
  </si>
  <si>
    <t>Give Me Jesus</t>
  </si>
  <si>
    <t>Forgiven</t>
  </si>
  <si>
    <t>Forever</t>
  </si>
  <si>
    <t xml:space="preserve">Forever </t>
  </si>
  <si>
    <t>Follow Me</t>
  </si>
  <si>
    <t>USWR61400211</t>
  </si>
  <si>
    <t>Fishers Of Men</t>
  </si>
  <si>
    <t>Finally Home</t>
  </si>
  <si>
    <t>Every Praise</t>
  </si>
  <si>
    <t>Everlasting God</t>
  </si>
  <si>
    <t>Ever Be</t>
  </si>
  <si>
    <t>Even If</t>
  </si>
  <si>
    <t>Enough</t>
  </si>
  <si>
    <t>10,000 Reasons</t>
  </si>
  <si>
    <t>El Shaddai</t>
  </si>
  <si>
    <t>Dust On The Bible</t>
  </si>
  <si>
    <t>Draw Me Close</t>
  </si>
  <si>
    <t>Deeper</t>
  </si>
  <si>
    <t>USA5W0501939</t>
  </si>
  <si>
    <t>Cry Out To Jesus</t>
  </si>
  <si>
    <t>Creed</t>
  </si>
  <si>
    <t>McGuire, Barry</t>
  </si>
  <si>
    <t>Come As You Are</t>
  </si>
  <si>
    <t>Come Alive (Dry Bones)</t>
  </si>
  <si>
    <t>Come Alive</t>
  </si>
  <si>
    <t>Closer To Your Heart</t>
  </si>
  <si>
    <t>Christ Is Enough</t>
  </si>
  <si>
    <t>Can't Live A Day</t>
  </si>
  <si>
    <t>Call It Grace</t>
  </si>
  <si>
    <t>Broken Vessels (Amazing Grace)</t>
  </si>
  <si>
    <t>Broken Things</t>
  </si>
  <si>
    <t>Broken And Spilled Out</t>
  </si>
  <si>
    <t>Bridal Chorus</t>
  </si>
  <si>
    <t>Breathe</t>
  </si>
  <si>
    <t>Blessings</t>
  </si>
  <si>
    <t>Blessed Assurance</t>
  </si>
  <si>
    <t>Beautiful Star Of Bethlehem</t>
  </si>
  <si>
    <t>Awesome God</t>
  </si>
  <si>
    <t>Ave Maria</t>
  </si>
  <si>
    <t>At The Cross (Love Ran Red)</t>
  </si>
  <si>
    <t>Angels</t>
  </si>
  <si>
    <t>Amazing Grace (My Chains Are Gone)</t>
  </si>
  <si>
    <t>Amazing Grace</t>
  </si>
  <si>
    <t>All Of Me</t>
  </si>
  <si>
    <t>Alive</t>
  </si>
  <si>
    <t>Ain't No Grave</t>
  </si>
  <si>
    <t>A Beautiful Life</t>
  </si>
  <si>
    <t>10,000 Reasons (Bless The Lord)</t>
  </si>
  <si>
    <t>Softly And Tenderly</t>
  </si>
  <si>
    <t>Whisnants, The</t>
  </si>
  <si>
    <t>Brooklyn Tabernacle Choir, The</t>
  </si>
  <si>
    <t>Fair Trade Services</t>
  </si>
  <si>
    <t>Be Glad</t>
  </si>
  <si>
    <t>Integrity Music</t>
  </si>
  <si>
    <t>I Bless Your Name</t>
  </si>
  <si>
    <t>He's God</t>
  </si>
  <si>
    <t>Days Of Elijah</t>
  </si>
  <si>
    <t>Perrys, The</t>
  </si>
  <si>
    <t>Cry No More</t>
  </si>
  <si>
    <t>Chain Breaker</t>
  </si>
  <si>
    <t>Triumphant Quartet</t>
  </si>
  <si>
    <t>The Well</t>
  </si>
  <si>
    <t>Like The Dew</t>
  </si>
  <si>
    <t>Surrender</t>
  </si>
  <si>
    <t>Destiny</t>
  </si>
  <si>
    <t>Because Of Who You Are</t>
  </si>
  <si>
    <t>Watermark</t>
  </si>
  <si>
    <t>This Is My Father's World</t>
  </si>
  <si>
    <t>Be Thou My Vision</t>
  </si>
  <si>
    <t>Provident Label Group</t>
  </si>
  <si>
    <t>Third Day</t>
  </si>
  <si>
    <t>Heath, Brandon</t>
  </si>
  <si>
    <t>Maher, Matt</t>
  </si>
  <si>
    <t>Casting Crowns</t>
  </si>
  <si>
    <t>You Are More</t>
  </si>
  <si>
    <t>Tenth Avenue North</t>
  </si>
  <si>
    <t>We Won't Be Shaken</t>
  </si>
  <si>
    <t>Building 429</t>
  </si>
  <si>
    <t>Vertical Church Band</t>
  </si>
  <si>
    <t>Brown, Anthony &amp; group therAPy</t>
  </si>
  <si>
    <t>Worn</t>
  </si>
  <si>
    <t>Walker, Hezekiah</t>
  </si>
  <si>
    <t>4HIM</t>
  </si>
  <si>
    <t>Hills and Valleys</t>
  </si>
  <si>
    <t>Wells, Tauren</t>
  </si>
  <si>
    <t>When God Made You</t>
  </si>
  <si>
    <t>NewSong</t>
  </si>
  <si>
    <t>Wedding Day</t>
  </si>
  <si>
    <t>Mullins, Rich</t>
  </si>
  <si>
    <t>Waiting On The Night To Fall</t>
  </si>
  <si>
    <t>Victorious</t>
  </si>
  <si>
    <t>Elevation Worship</t>
  </si>
  <si>
    <t>Total Praise</t>
  </si>
  <si>
    <t>This Ole House</t>
  </si>
  <si>
    <t>Cathedral Quartet, The</t>
  </si>
  <si>
    <t>This Little Light Of Mine</t>
  </si>
  <si>
    <t>Francisco, Don</t>
  </si>
  <si>
    <t>Sapp, Marvin</t>
  </si>
  <si>
    <t>Take Me Back</t>
  </si>
  <si>
    <t>Baylor, Helen</t>
  </si>
  <si>
    <t>Strong God</t>
  </si>
  <si>
    <t>Spirit Of The Living God</t>
  </si>
  <si>
    <t>Set Me Free</t>
  </si>
  <si>
    <t>Praise You In This Storm</t>
  </si>
  <si>
    <t>Open Up The Heavens</t>
  </si>
  <si>
    <t>One True God</t>
  </si>
  <si>
    <t>Oh My Soul</t>
  </si>
  <si>
    <t>Christmas</t>
  </si>
  <si>
    <t>Made A Way</t>
  </si>
  <si>
    <t>Lamb Of God</t>
  </si>
  <si>
    <t>Gaither Trio, The</t>
  </si>
  <si>
    <t>Just Be Held</t>
  </si>
  <si>
    <t>WOW #1s</t>
  </si>
  <si>
    <t>Murphy, William</t>
  </si>
  <si>
    <t>If We Are The Body</t>
  </si>
  <si>
    <t>I Wonder</t>
  </si>
  <si>
    <t>I Have This Hope</t>
  </si>
  <si>
    <t>He Won't Leave You There</t>
  </si>
  <si>
    <t>Great Are You Lord</t>
  </si>
  <si>
    <t>God's Grace</t>
  </si>
  <si>
    <t>Go Light Your World</t>
  </si>
  <si>
    <t>Give Me Your Eyes</t>
  </si>
  <si>
    <t>Friends</t>
  </si>
  <si>
    <t>Feel The Spirit</t>
  </si>
  <si>
    <t>Plumb</t>
  </si>
  <si>
    <t>Courageous</t>
  </si>
  <si>
    <t>Arise My Love</t>
  </si>
  <si>
    <t>Call My Name</t>
  </si>
  <si>
    <t>Butterfly Kisses</t>
  </si>
  <si>
    <t>Carlisle, Bob</t>
  </si>
  <si>
    <t>Blessed Redeemer</t>
  </si>
  <si>
    <t>Be Still My Soul</t>
  </si>
  <si>
    <t>Angel</t>
  </si>
  <si>
    <t>Above All</t>
  </si>
  <si>
    <t>Hold On</t>
  </si>
  <si>
    <t>Can't Nobody Do Me Like Jesus</t>
  </si>
  <si>
    <t>Wickham, Phil</t>
  </si>
  <si>
    <t>Will the Circle Be Unbroken</t>
  </si>
  <si>
    <t>Boone, Debby</t>
  </si>
  <si>
    <t>Parachute Band</t>
  </si>
  <si>
    <t>All The Earth</t>
  </si>
  <si>
    <t>N'Vision</t>
  </si>
  <si>
    <t>Nelons, The</t>
  </si>
  <si>
    <t>Touring That City</t>
  </si>
  <si>
    <t>Jordanaires, The</t>
  </si>
  <si>
    <t>My Jesus I Love Thee</t>
  </si>
  <si>
    <t>Shea, George Beverly</t>
  </si>
  <si>
    <t>Mote, Gordon</t>
  </si>
  <si>
    <t>Florida Boys, The</t>
  </si>
  <si>
    <t>When Mama Prayed</t>
  </si>
  <si>
    <t>Campbell, Glen</t>
  </si>
  <si>
    <t>Green, Al</t>
  </si>
  <si>
    <t>Praise The Lord</t>
  </si>
  <si>
    <t>Imperials, The</t>
  </si>
  <si>
    <t>Oh Buddha</t>
  </si>
  <si>
    <t>God Walks The Dark Hills</t>
  </si>
  <si>
    <t>Closer</t>
  </si>
  <si>
    <t>I Will Rejoice</t>
  </si>
  <si>
    <t>Empty Me</t>
  </si>
  <si>
    <t>Lewis, Crystal</t>
  </si>
  <si>
    <t>Fearless</t>
  </si>
  <si>
    <t>Ortega, Fernando</t>
  </si>
  <si>
    <t>You Light Up My Life</t>
  </si>
  <si>
    <t>Mansion Entertainment</t>
  </si>
  <si>
    <t>Rise And Shine</t>
  </si>
  <si>
    <t>From This Moment On</t>
  </si>
  <si>
    <t>Owens, Ginny</t>
  </si>
  <si>
    <t>Mann, Tamela</t>
  </si>
  <si>
    <t>Why Me Lord</t>
  </si>
  <si>
    <t>Take Me To The King</t>
  </si>
  <si>
    <t>Praise Medley</t>
  </si>
  <si>
    <t>God Provides</t>
  </si>
  <si>
    <t>Change Me</t>
  </si>
  <si>
    <t>Grace, Jamie</t>
  </si>
  <si>
    <t>Finding Favour</t>
  </si>
  <si>
    <t>Refuge</t>
  </si>
  <si>
    <t>Beautiful Day</t>
  </si>
  <si>
    <t>MercyMe</t>
  </si>
  <si>
    <t>Story, Laura</t>
  </si>
  <si>
    <t>Zschech, Darlene</t>
  </si>
  <si>
    <t>Spoken For</t>
  </si>
  <si>
    <t>Citizen Way</t>
  </si>
  <si>
    <t>Addison Road</t>
  </si>
  <si>
    <t>Heaven &amp; Earth</t>
  </si>
  <si>
    <t>The Star Spangled Banner</t>
  </si>
  <si>
    <t>Tell Your Heart To Beat Again</t>
  </si>
  <si>
    <t>Sound Of The Saints</t>
  </si>
  <si>
    <t>Should've Been Me</t>
  </si>
  <si>
    <t>Shake</t>
  </si>
  <si>
    <t>Groves, Sara</t>
  </si>
  <si>
    <t>Live For You</t>
  </si>
  <si>
    <t>Homesick</t>
  </si>
  <si>
    <t>Here With Me</t>
  </si>
  <si>
    <t>From the Inside Out</t>
  </si>
  <si>
    <t>Flawless</t>
  </si>
  <si>
    <t>Harris, Mark</t>
  </si>
  <si>
    <t>Pierce, Chonda</t>
  </si>
  <si>
    <t>Bring The Rain</t>
  </si>
  <si>
    <t>Amazed</t>
  </si>
  <si>
    <t>All That I Need</t>
  </si>
  <si>
    <t>Daywind Music Group</t>
  </si>
  <si>
    <t>Daywind Records</t>
  </si>
  <si>
    <t>Your Cries Have Awoken The Master</t>
  </si>
  <si>
    <t>Will The Circle Be Unbroken</t>
  </si>
  <si>
    <t>Jesus Take The Wheel</t>
  </si>
  <si>
    <t>What A Beautiful Day</t>
  </si>
  <si>
    <t>Three Wooden Crosses</t>
  </si>
  <si>
    <t>Combs, Michael</t>
  </si>
  <si>
    <t>The Anchor Holds</t>
  </si>
  <si>
    <t>Watch The Lamb</t>
  </si>
  <si>
    <t>Bowling Family, The</t>
  </si>
  <si>
    <t>Take My Hand Precious Lord</t>
  </si>
  <si>
    <t>Say Amen</t>
  </si>
  <si>
    <t>Ford, Tennessee Ernie</t>
  </si>
  <si>
    <t>Redeemer</t>
  </si>
  <si>
    <t>Shoulders</t>
  </si>
  <si>
    <t>O The Blood</t>
  </si>
  <si>
    <t>Habedank, Joseph</t>
  </si>
  <si>
    <t>English, Michael</t>
  </si>
  <si>
    <t>I Pledge Allegiance To The Lamb</t>
  </si>
  <si>
    <t>I Choose Christ</t>
  </si>
  <si>
    <t>How Great Is Your Love</t>
  </si>
  <si>
    <t>Gokey, Danny</t>
  </si>
  <si>
    <t>Daywind Christmas Series</t>
  </si>
  <si>
    <t>Fierce</t>
  </si>
  <si>
    <t>Feel The Nails</t>
  </si>
  <si>
    <t>Everything To Me</t>
  </si>
  <si>
    <t>This Is The Day</t>
  </si>
  <si>
    <t>Big Enough</t>
  </si>
  <si>
    <t>Authority</t>
  </si>
  <si>
    <t>Arioso</t>
  </si>
  <si>
    <t>Meece, David</t>
  </si>
  <si>
    <t>Your Great Name</t>
  </si>
  <si>
    <t>Worthy Is The Lamb</t>
  </si>
  <si>
    <t>Women of Faith</t>
  </si>
  <si>
    <t>Brewster, Lincoln</t>
  </si>
  <si>
    <t>There Is Power</t>
  </si>
  <si>
    <t>The Potter's Hand</t>
  </si>
  <si>
    <t>Renew Me</t>
  </si>
  <si>
    <t>Baloche, Paul</t>
  </si>
  <si>
    <t>My Life Is In Your Hands</t>
  </si>
  <si>
    <t>Healer</t>
  </si>
  <si>
    <t>God Bless The USA</t>
  </si>
  <si>
    <t>Faithful One</t>
  </si>
  <si>
    <t>USWR60703076</t>
  </si>
  <si>
    <t>The Invitation</t>
  </si>
  <si>
    <t>Andrews, Meredith</t>
  </si>
  <si>
    <t>Word Records</t>
  </si>
  <si>
    <t>Curb Records</t>
  </si>
  <si>
    <t>USWR60801434</t>
  </si>
  <si>
    <t>You're Never Too Far Away</t>
  </si>
  <si>
    <t>Nothin' But Good</t>
  </si>
  <si>
    <t>Mike Lefevre Quartet</t>
  </si>
  <si>
    <t>Canaan Records</t>
  </si>
  <si>
    <t>USCRB0000571</t>
  </si>
  <si>
    <t>Your Love Amazes Me</t>
  </si>
  <si>
    <t>Ultimate Wedding Hits</t>
  </si>
  <si>
    <t>USWR60400278</t>
  </si>
  <si>
    <t>Your Kindness</t>
  </si>
  <si>
    <t>Black And White In A Grey World</t>
  </si>
  <si>
    <t>Phillips, Leslie</t>
  </si>
  <si>
    <t>USCRB1009214</t>
  </si>
  <si>
    <t>Love Revolution</t>
  </si>
  <si>
    <t>Grant, Natalie</t>
  </si>
  <si>
    <t>USWR60801419</t>
  </si>
  <si>
    <t>Faith To Believe</t>
  </si>
  <si>
    <t>Bowling, Mike And Kelly</t>
  </si>
  <si>
    <t>USWR60900361</t>
  </si>
  <si>
    <t>You Will Never Leave Me</t>
  </si>
  <si>
    <t>These Simple Truths</t>
  </si>
  <si>
    <t>Sidewalk Prophets</t>
  </si>
  <si>
    <t>USCP50402160</t>
  </si>
  <si>
    <t>You Raised Me Up</t>
  </si>
  <si>
    <t>Selah</t>
  </si>
  <si>
    <t>USRE10301532</t>
  </si>
  <si>
    <t>You Raise Me Up</t>
  </si>
  <si>
    <t>Groban, Josh</t>
  </si>
  <si>
    <t>Reprise Records</t>
  </si>
  <si>
    <t>USWR60900359</t>
  </si>
  <si>
    <t>You Love Me Anyway</t>
  </si>
  <si>
    <t>USCRB9700016</t>
  </si>
  <si>
    <t>Rimes, LeAnn</t>
  </si>
  <si>
    <t>USWR60500721</t>
  </si>
  <si>
    <t>You Know Me</t>
  </si>
  <si>
    <t>Huff, George</t>
  </si>
  <si>
    <t>USWR60703081</t>
  </si>
  <si>
    <t>You Invite Me In</t>
  </si>
  <si>
    <t>USWR60701246</t>
  </si>
  <si>
    <t>You Gave Me Love</t>
  </si>
  <si>
    <t>BJ Thomas: The Definitive Collection</t>
  </si>
  <si>
    <t>Thomas, B. J.</t>
  </si>
  <si>
    <t>USWR60251458</t>
  </si>
  <si>
    <t>You Don't Leave Me Lonely</t>
  </si>
  <si>
    <t>Bryan Duncan: The Ultimate Collection</t>
  </si>
  <si>
    <t>USWR60701579</t>
  </si>
  <si>
    <t>You Don't Know Me</t>
  </si>
  <si>
    <t>Love Is Reality</t>
  </si>
  <si>
    <t>USWR60701596</t>
  </si>
  <si>
    <t>You Can Make It</t>
  </si>
  <si>
    <t>Living On The Top</t>
  </si>
  <si>
    <t>Miller, Douglas</t>
  </si>
  <si>
    <t>USCP50402166</t>
  </si>
  <si>
    <t>USWR61000714</t>
  </si>
  <si>
    <t>You Are My Friend</t>
  </si>
  <si>
    <t>Shirley Caesar: The Ultimate Collection</t>
  </si>
  <si>
    <t>Caesar, Shirley</t>
  </si>
  <si>
    <t>Stars Go Dim</t>
  </si>
  <si>
    <t>Fervent Records</t>
  </si>
  <si>
    <t>USWR60801240</t>
  </si>
  <si>
    <t>You Are All I Need</t>
  </si>
  <si>
    <t>Shirley Caesar: The Definitive Gospel Collection</t>
  </si>
  <si>
    <t>USWR60400166</t>
  </si>
  <si>
    <t>You Are A Child Of Mine</t>
  </si>
  <si>
    <t>The Best Of Mark Schultz</t>
  </si>
  <si>
    <t>Schultz, Mark</t>
  </si>
  <si>
    <t>USZ7N0900309</t>
  </si>
  <si>
    <t>Young Elder</t>
  </si>
  <si>
    <t>Claude Deuce</t>
  </si>
  <si>
    <t>A Williams Entertainment</t>
  </si>
  <si>
    <t>USWR60250643</t>
  </si>
  <si>
    <t xml:space="preserve">Yes, God Is Real </t>
  </si>
  <si>
    <t>All The Best...Live</t>
  </si>
  <si>
    <t>USWR60301289</t>
  </si>
  <si>
    <t>Yes...&amp; Amen</t>
  </si>
  <si>
    <t>USWR61301856</t>
  </si>
  <si>
    <t>Write Your Story</t>
  </si>
  <si>
    <t>If We're Honest</t>
  </si>
  <si>
    <t>Battistelli, Francesca</t>
  </si>
  <si>
    <t>If We're Honest Deluxe Edition</t>
  </si>
  <si>
    <t>USWR61301857</t>
  </si>
  <si>
    <t>USWR61000729</t>
  </si>
  <si>
    <t>Worth It</t>
  </si>
  <si>
    <t>Hundred More Years Deluxe Edition</t>
  </si>
  <si>
    <t>USWR60701225</t>
  </si>
  <si>
    <t>Without A Doubt</t>
  </si>
  <si>
    <t>USWR60251308</t>
  </si>
  <si>
    <t>With All My Heart</t>
  </si>
  <si>
    <t>The Finest Hour</t>
  </si>
  <si>
    <t>GBULZ1100726</t>
  </si>
  <si>
    <t>Happy Birthday Jesus</t>
  </si>
  <si>
    <t>USWR60300857</t>
  </si>
  <si>
    <t>Three Wooden Crosses: The Inspirational Hits of Randy Travis</t>
  </si>
  <si>
    <t>USATV0500240</t>
  </si>
  <si>
    <t>Greatest Gospel Songs</t>
  </si>
  <si>
    <t>Acuff, Roy</t>
  </si>
  <si>
    <t>USWR60502225</t>
  </si>
  <si>
    <t>Wild Geese</t>
  </si>
  <si>
    <t>Free The Fire</t>
  </si>
  <si>
    <t>Myrrh Records</t>
  </si>
  <si>
    <t>USDEI9103213</t>
  </si>
  <si>
    <t>USWR60250488</t>
  </si>
  <si>
    <t>Who's On The Lord's Side</t>
  </si>
  <si>
    <t>Unseen Power</t>
  </si>
  <si>
    <t>USWR60801023</t>
  </si>
  <si>
    <t>Who Is Like You</t>
  </si>
  <si>
    <t>USWR61402644</t>
  </si>
  <si>
    <t>Who I Am</t>
  </si>
  <si>
    <t>Blanca</t>
  </si>
  <si>
    <t>Double Edge Sword Records</t>
  </si>
  <si>
    <t>USAT20619190</t>
  </si>
  <si>
    <t>Whispers In The Dark</t>
  </si>
  <si>
    <t>Comatose</t>
  </si>
  <si>
    <t>USWR61100676</t>
  </si>
  <si>
    <t>Which Way's The Light</t>
  </si>
  <si>
    <t>To The Bride</t>
  </si>
  <si>
    <t>US4EW0500150</t>
  </si>
  <si>
    <t>O Veggie, Where Art Thou?</t>
  </si>
  <si>
    <t>Veggie Tales</t>
  </si>
  <si>
    <t>Big Idea- Word</t>
  </si>
  <si>
    <t>USWR60400167</t>
  </si>
  <si>
    <t>Rise &amp; Shine</t>
  </si>
  <si>
    <t>USWR60900247</t>
  </si>
  <si>
    <t>When I Wake Up To Sleep No More</t>
  </si>
  <si>
    <t>Inspirations, The</t>
  </si>
  <si>
    <t>USWR60250044</t>
  </si>
  <si>
    <t>When I Wake Up (To Sleep No More)</t>
  </si>
  <si>
    <t>Southern Gospel Treasury</t>
  </si>
  <si>
    <t>USCRB9800059</t>
  </si>
  <si>
    <t>Greatest Hymns, Vol. 1 &amp; 2</t>
  </si>
  <si>
    <t>USWR60702177</t>
  </si>
  <si>
    <t>When He Was On The Cross (I Was On His Mind)</t>
  </si>
  <si>
    <t>USWR60100021</t>
  </si>
  <si>
    <t>Personal Best</t>
  </si>
  <si>
    <t>Hester, Benny</t>
  </si>
  <si>
    <t>USWR60900412</t>
  </si>
  <si>
    <t>What It Means To Be Loved</t>
  </si>
  <si>
    <t>USWR60901037</t>
  </si>
  <si>
    <t>What About Jesus</t>
  </si>
  <si>
    <t>No Changin' Us</t>
  </si>
  <si>
    <t>Point of Grace</t>
  </si>
  <si>
    <t>US4SU0400026</t>
  </si>
  <si>
    <t>What A Difference You've Made In My Life</t>
  </si>
  <si>
    <t>The Best Of BJ Thomas Gospel Live</t>
  </si>
  <si>
    <t>USWR60701236</t>
  </si>
  <si>
    <t>What A Difference You've Made</t>
  </si>
  <si>
    <t>USWR60250027</t>
  </si>
  <si>
    <t>What A Beautiful Day (The Happy Goodmans)</t>
  </si>
  <si>
    <t>The Iconic Artists Of Southern Gospel</t>
  </si>
  <si>
    <t>Ultimate Collection, The: Happy Goodmans</t>
  </si>
  <si>
    <t>USWR60502057</t>
  </si>
  <si>
    <t>Wedding Song (Performance Track)</t>
  </si>
  <si>
    <t>The Complete Wedding Resource (Traditional)</t>
  </si>
  <si>
    <t>USWR60610088</t>
  </si>
  <si>
    <t>Wedding Song</t>
  </si>
  <si>
    <t>USWR60610084</t>
  </si>
  <si>
    <t>USA5W1500018</t>
  </si>
  <si>
    <t>WOW Hits Party Mix</t>
  </si>
  <si>
    <t>USWR60801946</t>
  </si>
  <si>
    <t>We Shall Wear A Robe And Crown</t>
  </si>
  <si>
    <t>Expressions Of Love</t>
  </si>
  <si>
    <t>Rex Nelon Singers</t>
  </si>
  <si>
    <t>USCRB1613322</t>
  </si>
  <si>
    <t>Wayfaring Stranger</t>
  </si>
  <si>
    <t>Greatest Hymns, Vol. 2</t>
  </si>
  <si>
    <t>US07B7800374</t>
  </si>
  <si>
    <t>Watch Over Me</t>
  </si>
  <si>
    <t>Whispered and Shouted</t>
  </si>
  <si>
    <t>Brash Music</t>
  </si>
  <si>
    <t>USWR61401053</t>
  </si>
  <si>
    <t>Washed In The Blood Of The Lamb</t>
  </si>
  <si>
    <t>Beginnings: Janet Paschal</t>
  </si>
  <si>
    <t>USWR60250543</t>
  </si>
  <si>
    <t>Vision</t>
  </si>
  <si>
    <t>Medals</t>
  </si>
  <si>
    <t>USWR61601709</t>
  </si>
  <si>
    <t>Vigorous</t>
  </si>
  <si>
    <t>Steven Malcolm</t>
  </si>
  <si>
    <t>Malcolm, Steven</t>
  </si>
  <si>
    <t>4 AGAINST 5</t>
  </si>
  <si>
    <t>USWR60252522</t>
  </si>
  <si>
    <t>Highly Recommended</t>
  </si>
  <si>
    <t>USWR60250568</t>
  </si>
  <si>
    <t>Via Dolorosa</t>
  </si>
  <si>
    <t>The Ultimate Collection Vol. 1</t>
  </si>
  <si>
    <t>USWR61400103</t>
  </si>
  <si>
    <t>Unusual</t>
  </si>
  <si>
    <t>USWR60250515</t>
  </si>
  <si>
    <t>Underground</t>
  </si>
  <si>
    <t>Beyond Belief</t>
  </si>
  <si>
    <t>USWR60300258</t>
  </si>
  <si>
    <t>Un Dia A La Vez</t>
  </si>
  <si>
    <t>Con Poder</t>
  </si>
  <si>
    <t>Salvador</t>
  </si>
  <si>
    <t>USWR61100489</t>
  </si>
  <si>
    <t>Ultimate Tracks - There Is A G</t>
  </si>
  <si>
    <t>There Is A God: Songs of Faith &amp; Assurance</t>
  </si>
  <si>
    <t>USWR60502294</t>
  </si>
  <si>
    <t>Tumblin' Down</t>
  </si>
  <si>
    <t>USWR60610083</t>
  </si>
  <si>
    <t>USWR60610082</t>
  </si>
  <si>
    <t>Trumpet Air</t>
  </si>
  <si>
    <t>USWR60801018</t>
  </si>
  <si>
    <t>Treasure</t>
  </si>
  <si>
    <t>USWR60701120</t>
  </si>
  <si>
    <t>Trains Up In The Sky</t>
  </si>
  <si>
    <t>Sheep In Wolves Clothing</t>
  </si>
  <si>
    <t>USWR60250042</t>
  </si>
  <si>
    <t>USLXV0804206</t>
  </si>
  <si>
    <t>The Breath Of Life</t>
  </si>
  <si>
    <t>Christie, Angella</t>
  </si>
  <si>
    <t>Angella Christie Sound Ministries</t>
  </si>
  <si>
    <t>USWR60300922</t>
  </si>
  <si>
    <t>To Fly</t>
  </si>
  <si>
    <t>Morgan, Cindy</t>
  </si>
  <si>
    <t>USWR60500485</t>
  </si>
  <si>
    <t>Glory Train</t>
  </si>
  <si>
    <t>USCP50402167</t>
  </si>
  <si>
    <t>USWR60200301</t>
  </si>
  <si>
    <t>Three Wooden Crosses (Randy Travis)</t>
  </si>
  <si>
    <t>Country Faith: 15 Songs Of Faith From Today's Leading Country Music Stars</t>
  </si>
  <si>
    <t>USCP50300225</t>
  </si>
  <si>
    <t>This Vow</t>
  </si>
  <si>
    <t>USWR60500496</t>
  </si>
  <si>
    <t>This Train</t>
  </si>
  <si>
    <t>USWR61401113</t>
  </si>
  <si>
    <t>Ultimate Collection, The: Cathedrals</t>
  </si>
  <si>
    <t>USCRB1613522</t>
  </si>
  <si>
    <t>This Little Light Of Mine (He Will Shine)</t>
  </si>
  <si>
    <t>Unbreakable</t>
  </si>
  <si>
    <t>USSM10214187</t>
  </si>
  <si>
    <t>This Is Your Life</t>
  </si>
  <si>
    <t>WOW #1s Deluxe Edition</t>
  </si>
  <si>
    <t>USWR61202175</t>
  </si>
  <si>
    <t>This Is The Stuff (Take 1)</t>
  </si>
  <si>
    <t>USWR61000694</t>
  </si>
  <si>
    <t>This Is The Stuff</t>
  </si>
  <si>
    <t>USWR61200134</t>
  </si>
  <si>
    <t>This Is Not Goodbye</t>
  </si>
  <si>
    <t>Live Like That</t>
  </si>
  <si>
    <t>USWR61401125</t>
  </si>
  <si>
    <t>This Is My Year</t>
  </si>
  <si>
    <t>This is My Year</t>
  </si>
  <si>
    <t>USWR60100004</t>
  </si>
  <si>
    <t>This Good Day</t>
  </si>
  <si>
    <t>Fernando Ortega: The Ultimate Collection</t>
  </si>
  <si>
    <t>USWR60252521</t>
  </si>
  <si>
    <t>There's No Greater Love</t>
  </si>
  <si>
    <t>USCP50402165</t>
  </si>
  <si>
    <t>There Is Power In The Blood</t>
  </si>
  <si>
    <t>USWR60901034</t>
  </si>
  <si>
    <t>There Is Nothing Greater Than</t>
  </si>
  <si>
    <t>Turn Up The Music: The Hits Of Point Of Grace</t>
  </si>
  <si>
    <t>USSP38210518</t>
  </si>
  <si>
    <t>There Is A Redeemer</t>
  </si>
  <si>
    <t>WOW Worship Red</t>
  </si>
  <si>
    <t>USCRB0100875</t>
  </si>
  <si>
    <t>USWR60900003</t>
  </si>
  <si>
    <t>Something Special</t>
  </si>
  <si>
    <t>USWR60900356</t>
  </si>
  <si>
    <t>The Words I Would Say</t>
  </si>
  <si>
    <t>USWR60701119</t>
  </si>
  <si>
    <t>The Warrior</t>
  </si>
  <si>
    <t>Mylon LeFevre: The Definitive Collection</t>
  </si>
  <si>
    <t>LeFevre, Mylon &amp; Friends</t>
  </si>
  <si>
    <t>USWR61400333</t>
  </si>
  <si>
    <t>The Trumpet Of Jesus</t>
  </si>
  <si>
    <t>Ultimate Collection, The - Imperials</t>
  </si>
  <si>
    <t>USWR60252027</t>
  </si>
  <si>
    <t>The Very Best Of The Imperials</t>
  </si>
  <si>
    <t>USWR60250859</t>
  </si>
  <si>
    <t>The Touch Of The Master's Hand</t>
  </si>
  <si>
    <t>How Time Flies</t>
  </si>
  <si>
    <t>Watson, Wayne</t>
  </si>
  <si>
    <t>Dayspring</t>
  </si>
  <si>
    <t>USCRB0201590</t>
  </si>
  <si>
    <t>Country Music Heaven</t>
  </si>
  <si>
    <t>Anderson, Bill</t>
  </si>
  <si>
    <t>USWR61300333</t>
  </si>
  <si>
    <t>The Story You're Building In Me</t>
  </si>
  <si>
    <t>Love &amp; The Outcome</t>
  </si>
  <si>
    <t>USWR60251833</t>
  </si>
  <si>
    <t>The Stone</t>
  </si>
  <si>
    <t>USWR61201339</t>
  </si>
  <si>
    <t>USCRB9700017</t>
  </si>
  <si>
    <t>The Rose</t>
  </si>
  <si>
    <t>USWR60801021</t>
  </si>
  <si>
    <t>USWR61200294</t>
  </si>
  <si>
    <t>The Proof Of Your Love</t>
  </si>
  <si>
    <t>for King &amp; Country</t>
  </si>
  <si>
    <t>USWR61100917</t>
  </si>
  <si>
    <t>Crave</t>
  </si>
  <si>
    <t>USWR60610106</t>
  </si>
  <si>
    <t>The Complete Wedding Resource (Contemporary)</t>
  </si>
  <si>
    <t>AUHS09800728</t>
  </si>
  <si>
    <t>The Potters Hand</t>
  </si>
  <si>
    <t>USWR61200251</t>
  </si>
  <si>
    <t>The Only Name [Yours Will Be]</t>
  </si>
  <si>
    <t>Love Come To Life: The Redeemed</t>
  </si>
  <si>
    <t>Big Daddy Weave</t>
  </si>
  <si>
    <t>The Only Name (Yours Will Be)</t>
  </si>
  <si>
    <t>Love Come To Life</t>
  </si>
  <si>
    <t>USWR61000111</t>
  </si>
  <si>
    <t>The Old Rugged Cross [Remastered]</t>
  </si>
  <si>
    <t>USCRB1310890</t>
  </si>
  <si>
    <t>You Amaze Us</t>
  </si>
  <si>
    <t>USWR60500418</t>
  </si>
  <si>
    <t>The Name Lives On</t>
  </si>
  <si>
    <t>David Phelps: The Ultimate Collection</t>
  </si>
  <si>
    <t>USWR61402639</t>
  </si>
  <si>
    <t>The Maker</t>
  </si>
  <si>
    <t>August, Chris</t>
  </si>
  <si>
    <t>USWR61505573</t>
  </si>
  <si>
    <t>The Lion and The Lamb</t>
  </si>
  <si>
    <t>Beautiful Offerings- Deluxe Edition</t>
  </si>
  <si>
    <t>Beautiful Offerings</t>
  </si>
  <si>
    <t>USWR60702397</t>
  </si>
  <si>
    <t>USAT20619180</t>
  </si>
  <si>
    <t>The Last Night</t>
  </si>
  <si>
    <t>US3DL1100007</t>
  </si>
  <si>
    <t>The King of Love My Sherpherd</t>
  </si>
  <si>
    <t>Come Down O Love Divine</t>
  </si>
  <si>
    <t>USWR60251836</t>
  </si>
  <si>
    <t>The Joy Of The Lord</t>
  </si>
  <si>
    <t>Just A Word</t>
  </si>
  <si>
    <t>USWR61201054</t>
  </si>
  <si>
    <t>The Gospel Changes Everything</t>
  </si>
  <si>
    <t>Worth It All</t>
  </si>
  <si>
    <t>Behold The Savior</t>
  </si>
  <si>
    <t>USWR61600260</t>
  </si>
  <si>
    <t>The God I Know</t>
  </si>
  <si>
    <t>These Are The Days</t>
  </si>
  <si>
    <t>USCRB0201598</t>
  </si>
  <si>
    <t>The Farmer And The Lord</t>
  </si>
  <si>
    <t>USWR61000130</t>
  </si>
  <si>
    <t>The Faith Of A Little Child [Remastered]</t>
  </si>
  <si>
    <t>You Gave Me Love (When Nobody Gave Me A Prayer)</t>
  </si>
  <si>
    <t>USWR60250701</t>
  </si>
  <si>
    <t>The Day He Wore My Crown</t>
  </si>
  <si>
    <t>USWR60301147</t>
  </si>
  <si>
    <t>USWR60251100</t>
  </si>
  <si>
    <t>The Breaking Of The Dawn</t>
  </si>
  <si>
    <t>USCRB9800060</t>
  </si>
  <si>
    <t>The Blood Will Never Lose Its Power</t>
  </si>
  <si>
    <t>USWR60500413</t>
  </si>
  <si>
    <t>That's What Love Is</t>
  </si>
  <si>
    <t>USWR60610096</t>
  </si>
  <si>
    <t>Tara's Theme (My Own True Love)</t>
  </si>
  <si>
    <t>USWR60100139</t>
  </si>
  <si>
    <t>Talk About It</t>
  </si>
  <si>
    <t>Redeemer: The Best Of Nicole C. Mullen</t>
  </si>
  <si>
    <t>USCRB0301942</t>
  </si>
  <si>
    <t>Great Gospel Songs</t>
  </si>
  <si>
    <t>McDowell, Ronnie</t>
  </si>
  <si>
    <t>USWR60300159</t>
  </si>
  <si>
    <t>Take It Away from Me</t>
  </si>
  <si>
    <t>Jesus I Love Calling Your Name</t>
  </si>
  <si>
    <t>USWR60301000</t>
  </si>
  <si>
    <t>Take Heart</t>
  </si>
  <si>
    <t>Blue Skies</t>
  </si>
  <si>
    <t>USCRB1613521</t>
  </si>
  <si>
    <t>Swing Low, Sweet Chariot / I'll Fly Away</t>
  </si>
  <si>
    <t>n/a</t>
  </si>
  <si>
    <t>Best Of Sacred Memories</t>
  </si>
  <si>
    <t>USWR60400307</t>
  </si>
  <si>
    <t>Sweet Days Of Grace</t>
  </si>
  <si>
    <t>Best So Far</t>
  </si>
  <si>
    <t>USWR61400601</t>
  </si>
  <si>
    <t>Sweep the Leg</t>
  </si>
  <si>
    <t>Sweep The Leg</t>
  </si>
  <si>
    <t>USWR60701582</t>
  </si>
  <si>
    <t>Sure Feels Good</t>
  </si>
  <si>
    <t>USWR60301260</t>
  </si>
  <si>
    <t>Sure Beats Hell</t>
  </si>
  <si>
    <t>This Is the Life</t>
  </si>
  <si>
    <t>USWR60301153</t>
  </si>
  <si>
    <t>Strong Medicine</t>
  </si>
  <si>
    <t>USCRB0908575</t>
  </si>
  <si>
    <t>Straight To Your Heart</t>
  </si>
  <si>
    <t>Mikeschair</t>
  </si>
  <si>
    <t>USWR60100235</t>
  </si>
  <si>
    <t>Steal Away To Jesus (Prelude)</t>
  </si>
  <si>
    <t>USWR60300030</t>
  </si>
  <si>
    <t>Statue Of Liberty</t>
  </si>
  <si>
    <t>The Cathedrals: Southern Gospel Treasury</t>
  </si>
  <si>
    <t>USWR60300826</t>
  </si>
  <si>
    <t>Starting All Over Again</t>
  </si>
  <si>
    <t>Shirley Caesar And Friends</t>
  </si>
  <si>
    <t>USWR60800999</t>
  </si>
  <si>
    <t>Star Of The Morning</t>
  </si>
  <si>
    <t>Sailin'</t>
  </si>
  <si>
    <t>USCRB0908663</t>
  </si>
  <si>
    <t>Standing On The Promises (Medley)</t>
  </si>
  <si>
    <t>USWR61700001</t>
  </si>
  <si>
    <t>Spirit Of The Living God (Radio Edit)</t>
  </si>
  <si>
    <t>USWR61507665</t>
  </si>
  <si>
    <t>Spirit of the Living God</t>
  </si>
  <si>
    <t>Deeper: Deluxe Edition</t>
  </si>
  <si>
    <t>WOW Hits 2009</t>
  </si>
  <si>
    <t>USWR61402461</t>
  </si>
  <si>
    <t>Something In The Water</t>
  </si>
  <si>
    <t>USWR61501138</t>
  </si>
  <si>
    <t>Directions Home (Songs We Love, Songs You Know)</t>
  </si>
  <si>
    <t>USCRB1109485</t>
  </si>
  <si>
    <t>Someone Worth Dying For</t>
  </si>
  <si>
    <t>USWR60300015</t>
  </si>
  <si>
    <t>Sold Out</t>
  </si>
  <si>
    <t>USWR60300852</t>
  </si>
  <si>
    <t>QMAJE1440104</t>
  </si>
  <si>
    <t>So You Would Know</t>
  </si>
  <si>
    <t>Order My Steps: A Tribute To Gospel Legend Al Hobbs</t>
  </si>
  <si>
    <t>Aleho International Music-Word</t>
  </si>
  <si>
    <t>USA5W0800488</t>
  </si>
  <si>
    <t>Sleeping In</t>
  </si>
  <si>
    <t>USCRB1411292</t>
  </si>
  <si>
    <t>Sleep Will Be Sweet</t>
  </si>
  <si>
    <t>Exhale</t>
  </si>
  <si>
    <t>USWR60100347</t>
  </si>
  <si>
    <t>Sing To Jesus</t>
  </si>
  <si>
    <t>Storm</t>
  </si>
  <si>
    <t>USCRB0606915</t>
  </si>
  <si>
    <t>The Shadow Of Your Wings</t>
  </si>
  <si>
    <t>USWR60702626</t>
  </si>
  <si>
    <t>Show Me How To Love</t>
  </si>
  <si>
    <t>Carry On</t>
  </si>
  <si>
    <t>USAT20902350</t>
  </si>
  <si>
    <t>Should've When You Could've</t>
  </si>
  <si>
    <t>Awake</t>
  </si>
  <si>
    <t>USWR61503694</t>
  </si>
  <si>
    <t>Shoulders (The Leeyou &amp; Danceey Remix)</t>
  </si>
  <si>
    <t>USWR61401013</t>
  </si>
  <si>
    <t>RUN WILD. LIVE FREE. LOVE STRONG.</t>
  </si>
  <si>
    <t>Run Wild. Live Free. Love Strong</t>
  </si>
  <si>
    <t>USWR60500269</t>
  </si>
  <si>
    <t>Russ Taff</t>
  </si>
  <si>
    <t>USFRC0300036</t>
  </si>
  <si>
    <t>Fields Of Grace</t>
  </si>
  <si>
    <t>USWR61100835</t>
  </si>
  <si>
    <t>Search Me Lord</t>
  </si>
  <si>
    <t>Williams Brothers, The</t>
  </si>
  <si>
    <t>QZ4R51701018</t>
  </si>
  <si>
    <t>Scars To Your Beautiful</t>
  </si>
  <si>
    <t>USWR61200126</t>
  </si>
  <si>
    <t>Save My Life</t>
  </si>
  <si>
    <t>USWR61200252</t>
  </si>
  <si>
    <t>USWR61400069</t>
  </si>
  <si>
    <t>About A Mile</t>
  </si>
  <si>
    <t>USWR61000713</t>
  </si>
  <si>
    <t>Satan, You're A Liar</t>
  </si>
  <si>
    <t>USWR61400328</t>
  </si>
  <si>
    <t>USWR61100673</t>
  </si>
  <si>
    <t>Sad Song</t>
  </si>
  <si>
    <t>USWR60250551</t>
  </si>
  <si>
    <t>Rock Solid</t>
  </si>
  <si>
    <t>USWR60900106</t>
  </si>
  <si>
    <t>A Grand New Day</t>
  </si>
  <si>
    <t>USCRB0406140</t>
  </si>
  <si>
    <t>Sponberg, Nicol</t>
  </si>
  <si>
    <t>USWR60702521</t>
  </si>
  <si>
    <t>USWR60250022</t>
  </si>
  <si>
    <t>Remind Me Dear Lord</t>
  </si>
  <si>
    <t>Southern Gospel Treasury: The Happy Goodmans</t>
  </si>
  <si>
    <t>USWR60100233</t>
  </si>
  <si>
    <t>Remember Me</t>
  </si>
  <si>
    <t>Mark Schultz: The Ultimate Collection</t>
  </si>
  <si>
    <t>USCRB1713598</t>
  </si>
  <si>
    <t>Redemption Song</t>
  </si>
  <si>
    <t>USWR60301063</t>
  </si>
  <si>
    <t>Redeemer (Live)</t>
  </si>
  <si>
    <t>USWR60801584</t>
  </si>
  <si>
    <t>Redeemer - as made popular by Nicole C. Mullen</t>
  </si>
  <si>
    <t>Redeemer: Songs Of Faith &amp; Assurance</t>
  </si>
  <si>
    <t>Instrumental Inspirations</t>
  </si>
  <si>
    <t>USWR61000377</t>
  </si>
  <si>
    <t>Top Ten: Nicole C. Mullen</t>
  </si>
  <si>
    <t>USWR60251082</t>
  </si>
  <si>
    <t>Nicole C. Mullen</t>
  </si>
  <si>
    <t>6 PICKS: Essential Radio Hits EP- Nicole C. Mullen</t>
  </si>
  <si>
    <t>USWR61400049</t>
  </si>
  <si>
    <t>USWR61400047</t>
  </si>
  <si>
    <t>USAT20617635</t>
  </si>
  <si>
    <t>Rebirthing</t>
  </si>
  <si>
    <t>USCP50200117</t>
  </si>
  <si>
    <t>Beautiful Lumps Of Coal</t>
  </si>
  <si>
    <t>USWR60701107</t>
  </si>
  <si>
    <t>Reach For the Sky</t>
  </si>
  <si>
    <t>Crack The Sky</t>
  </si>
  <si>
    <t>USWR61503690</t>
  </si>
  <si>
    <t>Prodigal</t>
  </si>
  <si>
    <t>Something Different</t>
  </si>
  <si>
    <t>USWR61601674</t>
  </si>
  <si>
    <t>Priceless (The Film Ballad)</t>
  </si>
  <si>
    <t>Priceless (The Film Ballad) [feat. Bianca Santos]</t>
  </si>
  <si>
    <t>USWR61506967</t>
  </si>
  <si>
    <t>Priceless</t>
  </si>
  <si>
    <t>RUN WILD. LIVE FREE. LOVE STRONG. (Deluxe Anniversary Edition)</t>
  </si>
  <si>
    <t>USWR60252089</t>
  </si>
  <si>
    <t>Pressing On</t>
  </si>
  <si>
    <t>Count The Cost</t>
  </si>
  <si>
    <t>USCRB0100885</t>
  </si>
  <si>
    <t>USWR60250989</t>
  </si>
  <si>
    <t>Prayer For Home</t>
  </si>
  <si>
    <t>USA5W0501737</t>
  </si>
  <si>
    <t>USWR60802080</t>
  </si>
  <si>
    <t>Praise The Lord - Imperials</t>
  </si>
  <si>
    <t>Christian Hits Of The '70s</t>
  </si>
  <si>
    <t>USWR60100030</t>
  </si>
  <si>
    <t>Imperials: The Definitive Collection</t>
  </si>
  <si>
    <t>Heed The Call</t>
  </si>
  <si>
    <t>USWR60250553</t>
  </si>
  <si>
    <t>We Will Stand Yesterday and Today</t>
  </si>
  <si>
    <t>USWR60400302</t>
  </si>
  <si>
    <t>Praise The King</t>
  </si>
  <si>
    <t>USWR60702527</t>
  </si>
  <si>
    <t>Power Of God</t>
  </si>
  <si>
    <t>USWR60301287</t>
  </si>
  <si>
    <t>Potter's Hand</t>
  </si>
  <si>
    <t>USWR61507252</t>
  </si>
  <si>
    <t>Point To You</t>
  </si>
  <si>
    <t>We Are Messengers</t>
  </si>
  <si>
    <t>USWR61201055</t>
  </si>
  <si>
    <t>Pieces</t>
  </si>
  <si>
    <t>USCRB1613506</t>
  </si>
  <si>
    <t>People Of The Cross</t>
  </si>
  <si>
    <t>USCP50402161</t>
  </si>
  <si>
    <t>Part the Waters/I Need Thee Every Hour</t>
  </si>
  <si>
    <t>Part The Waters / I Need Thee Every Hour</t>
  </si>
  <si>
    <t>USWR61200255</t>
  </si>
  <si>
    <t>Overwhelmed (Big Daddy Weave)</t>
  </si>
  <si>
    <t>New &amp; #1 Radio Hits of 2014</t>
  </si>
  <si>
    <t>Overwhelmed</t>
  </si>
  <si>
    <t>USWR60802079</t>
  </si>
  <si>
    <t>USWR61600993</t>
  </si>
  <si>
    <t>Out Of The Woods</t>
  </si>
  <si>
    <t>QMAJE1440102</t>
  </si>
  <si>
    <t>Order My Steps In Your Word</t>
  </si>
  <si>
    <t>USWR61201046</t>
  </si>
  <si>
    <t>USCRB1109606</t>
  </si>
  <si>
    <t>60 Classic Hymns: 60th Anniversary Tribute To Billy Graham</t>
  </si>
  <si>
    <t>Mike Curb Congregation</t>
  </si>
  <si>
    <t>USWR60700783</t>
  </si>
  <si>
    <t>One Touch(Press)</t>
  </si>
  <si>
    <t>Sharecropper's Seed</t>
  </si>
  <si>
    <t>USWR60900278</t>
  </si>
  <si>
    <t>One Touch [Press]</t>
  </si>
  <si>
    <t>Ultimate Collection, The: Nicole C. Mullen</t>
  </si>
  <si>
    <t>USWR61400330</t>
  </si>
  <si>
    <t>One More Song For You</t>
  </si>
  <si>
    <t>USCRB1109906</t>
  </si>
  <si>
    <t>One Drop</t>
  </si>
  <si>
    <t>I Need You Now Deluxe Edition</t>
  </si>
  <si>
    <t>USAT20902348</t>
  </si>
  <si>
    <t>One Day Too Late</t>
  </si>
  <si>
    <t>USDEI9103215</t>
  </si>
  <si>
    <t>On The Wings Of A Dove</t>
  </si>
  <si>
    <t>USWR60251087</t>
  </si>
  <si>
    <t>On My Knees</t>
  </si>
  <si>
    <t>USWR60100011</t>
  </si>
  <si>
    <t>Heavenly Place</t>
  </si>
  <si>
    <t>Velasquez, Jaci</t>
  </si>
  <si>
    <t>USWR60900668</t>
  </si>
  <si>
    <t>On Heaven's Bright Shore</t>
  </si>
  <si>
    <t>USWR60802081</t>
  </si>
  <si>
    <t>USCP50402169</t>
  </si>
  <si>
    <t>O the Deep Deep Love of Jesus</t>
  </si>
  <si>
    <t>USCRB1613249</t>
  </si>
  <si>
    <t>USWR61401021</t>
  </si>
  <si>
    <t>O God Forgive Us</t>
  </si>
  <si>
    <t>USWR60500487</t>
  </si>
  <si>
    <t>USWR60500601</t>
  </si>
  <si>
    <t>Not To Us, O Lord</t>
  </si>
  <si>
    <t>Let The Wind Blow</t>
  </si>
  <si>
    <t>USWR60252465</t>
  </si>
  <si>
    <t>Not The Time</t>
  </si>
  <si>
    <t>Grace And Mercy</t>
  </si>
  <si>
    <t>USWR60250546</t>
  </si>
  <si>
    <t>Not Gonna Bow</t>
  </si>
  <si>
    <t>USWR61200991</t>
  </si>
  <si>
    <t>Not For A Moment [After All]</t>
  </si>
  <si>
    <t>USWR61402656</t>
  </si>
  <si>
    <t>Not Backing Down</t>
  </si>
  <si>
    <t>GBULZ1100724</t>
  </si>
  <si>
    <t>Nobody Knows the Trouble I've Se</t>
  </si>
  <si>
    <t>USWR60501300</t>
  </si>
  <si>
    <t>Nobody Knows Me Like You</t>
  </si>
  <si>
    <t>USWR61201056</t>
  </si>
  <si>
    <t>The Inspirational Collection</t>
  </si>
  <si>
    <t>USWR60300082</t>
  </si>
  <si>
    <t>No Charge</t>
  </si>
  <si>
    <t>Her Very Best</t>
  </si>
  <si>
    <t>USCP50200125</t>
  </si>
  <si>
    <t>Nice Naive &amp; Beautiful</t>
  </si>
  <si>
    <t>USCRB1411046</t>
  </si>
  <si>
    <t>Need You Now (How Many Times) Worship Version</t>
  </si>
  <si>
    <t>USCRB1411097</t>
  </si>
  <si>
    <t>Need You Now (How Many Times)</t>
  </si>
  <si>
    <t>Need You Now (How Many Times) (Bryan Kearney Remixes)</t>
  </si>
  <si>
    <t>USCRB1109910</t>
  </si>
  <si>
    <t>USWR60301261</t>
  </si>
  <si>
    <t>Na-Na-Na-Na-Na-Na</t>
  </si>
  <si>
    <t>USCP50200101</t>
  </si>
  <si>
    <t>Mystery</t>
  </si>
  <si>
    <t>Rose of Bethlehem (Deluxe Edition)</t>
  </si>
  <si>
    <t>USWR61503713</t>
  </si>
  <si>
    <t>USWR60701597</t>
  </si>
  <si>
    <t>My Soul Has Been Anchored</t>
  </si>
  <si>
    <t>US05B7800202</t>
  </si>
  <si>
    <t>USWR60801329</t>
  </si>
  <si>
    <t>My Paper Heart</t>
  </si>
  <si>
    <t>USWR60802088</t>
  </si>
  <si>
    <t>My Mind Forgets A Million Things</t>
  </si>
  <si>
    <t>USCRB0908666</t>
  </si>
  <si>
    <t>USWR60251323</t>
  </si>
  <si>
    <t>The Jesus Record</t>
  </si>
  <si>
    <t>USWR60400373</t>
  </si>
  <si>
    <t>Music Of My Heart</t>
  </si>
  <si>
    <t>USCRB1513090</t>
  </si>
  <si>
    <t>Be One</t>
  </si>
  <si>
    <t>USAT20901851</t>
  </si>
  <si>
    <t>Monster</t>
  </si>
  <si>
    <t>USCRB9800043</t>
  </si>
  <si>
    <t>Gospel: Michael English</t>
  </si>
  <si>
    <t>USWR60250778</t>
  </si>
  <si>
    <t>Mercy Said No</t>
  </si>
  <si>
    <t>Long, Greg</t>
  </si>
  <si>
    <t>USFF11200077</t>
  </si>
  <si>
    <t>USMR18931000</t>
  </si>
  <si>
    <t>Mary, Did You Know? (Kathy Mattea)</t>
  </si>
  <si>
    <t>WOW Christmas</t>
  </si>
  <si>
    <t>USWR60801633</t>
  </si>
  <si>
    <t>O Holy Night... A Live Christmas Celebration</t>
  </si>
  <si>
    <t>USWR60251225</t>
  </si>
  <si>
    <t>Mary, Did You Know ?</t>
  </si>
  <si>
    <t>Just Singing ... No Kidding</t>
  </si>
  <si>
    <t>USCRB0000568</t>
  </si>
  <si>
    <t>Mary, Did You Know</t>
  </si>
  <si>
    <t>In Christ Alone: Greatest Hits</t>
  </si>
  <si>
    <t>USWR61300929</t>
  </si>
  <si>
    <t>Mary Did You Know?</t>
  </si>
  <si>
    <t>Mary Did You Know (Meredith Andrews)</t>
  </si>
  <si>
    <t>Ring The Bells</t>
  </si>
  <si>
    <t>GBCTA0400184</t>
  </si>
  <si>
    <t>USWR61507256</t>
  </si>
  <si>
    <t>Magnify</t>
  </si>
  <si>
    <t>USWR61200246</t>
  </si>
  <si>
    <t>Magnificent God</t>
  </si>
  <si>
    <t>USWR60251448</t>
  </si>
  <si>
    <t>Lunatic Friend</t>
  </si>
  <si>
    <t>Anonymous Confessions of a Lunatic Friend</t>
  </si>
  <si>
    <t>USWR60251454</t>
  </si>
  <si>
    <t>Love You With My Life</t>
  </si>
  <si>
    <t>USWR61302067</t>
  </si>
  <si>
    <t>Love Will Be Our Home</t>
  </si>
  <si>
    <t>USWR60300846</t>
  </si>
  <si>
    <t>Love Lifted Me (Duet with Mac Powell)</t>
  </si>
  <si>
    <t>USWR60400303</t>
  </si>
  <si>
    <t>Love Is The Answer</t>
  </si>
  <si>
    <t>USWR60900418</t>
  </si>
  <si>
    <t>Love Has Come</t>
  </si>
  <si>
    <t>USWR60301221</t>
  </si>
  <si>
    <t>USWR60701106</t>
  </si>
  <si>
    <t>Love God, Hate Sin</t>
  </si>
  <si>
    <t>USWR61100890</t>
  </si>
  <si>
    <t>USCRB9900357</t>
  </si>
  <si>
    <t>Love Can Build A Bridge</t>
  </si>
  <si>
    <t>Spiritual Reflections</t>
  </si>
  <si>
    <t>Judds, The</t>
  </si>
  <si>
    <t>USWR60252076</t>
  </si>
  <si>
    <t>Love Brought Me Back</t>
  </si>
  <si>
    <t>USWR60100226</t>
  </si>
  <si>
    <t>Love Boomerang</t>
  </si>
  <si>
    <t>USWR60250514</t>
  </si>
  <si>
    <t>Lose My Soul</t>
  </si>
  <si>
    <t>USWR61500986</t>
  </si>
  <si>
    <t>USWR60251092</t>
  </si>
  <si>
    <t>Lord Of Eternity</t>
  </si>
  <si>
    <t>USWR60300083</t>
  </si>
  <si>
    <t>Lord Let Your Spirit Fall On Me</t>
  </si>
  <si>
    <t>USCRB1311042</t>
  </si>
  <si>
    <t>Lord I'm Ready Now</t>
  </si>
  <si>
    <t>USWR60801936</t>
  </si>
  <si>
    <t>Lord I Need A Blessing</t>
  </si>
  <si>
    <t>Sunshine And Roses</t>
  </si>
  <si>
    <t>USAT20619191</t>
  </si>
  <si>
    <t>Looking For Angels</t>
  </si>
  <si>
    <t>USWR60250021</t>
  </si>
  <si>
    <t>USWR60801235</t>
  </si>
  <si>
    <t>Look A Little Closer</t>
  </si>
  <si>
    <t>Ultimate Collection, The: Helen Baylor</t>
  </si>
  <si>
    <t>USMCN0200116</t>
  </si>
  <si>
    <t>Long Black Train (Josh Turner)</t>
  </si>
  <si>
    <t>USWR61400331</t>
  </si>
  <si>
    <t>Living Without Your Love</t>
  </si>
  <si>
    <t>USCRB0302505</t>
  </si>
  <si>
    <t>Living Sacrifice</t>
  </si>
  <si>
    <t>Inside</t>
  </si>
  <si>
    <t>USWR60900416</t>
  </si>
  <si>
    <t>Live Like You Are Loved</t>
  </si>
  <si>
    <t>USWR61101215</t>
  </si>
  <si>
    <t>Live Like That (Sidewalk Prophets)</t>
  </si>
  <si>
    <t>#1 Radio Hits</t>
  </si>
  <si>
    <t>USWR60900614</t>
  </si>
  <si>
    <t>Live Like A King [Compilation Version]</t>
  </si>
  <si>
    <t>USWR60251020</t>
  </si>
  <si>
    <t>Lampa, Rachael</t>
  </si>
  <si>
    <t>USLXV0804201</t>
  </si>
  <si>
    <t>USWR60252524</t>
  </si>
  <si>
    <t>Lifting Up the Name of Jesus</t>
  </si>
  <si>
    <t>USWR60500594</t>
  </si>
  <si>
    <t>USCRB0908576</t>
  </si>
  <si>
    <t>Let The Waters Rise</t>
  </si>
  <si>
    <t>USWR61200987</t>
  </si>
  <si>
    <t>Let The Music Play</t>
  </si>
  <si>
    <t>The Upside Of Down</t>
  </si>
  <si>
    <t>USWR60701386</t>
  </si>
  <si>
    <t>Let It Rise</t>
  </si>
  <si>
    <t>Acoustic EP</t>
  </si>
  <si>
    <t>USWR61500981</t>
  </si>
  <si>
    <t>Let It Be Love</t>
  </si>
  <si>
    <t>USWR61401123</t>
  </si>
  <si>
    <t>USWR60500419</t>
  </si>
  <si>
    <t>Legacy Of Love</t>
  </si>
  <si>
    <t>USWR61401056</t>
  </si>
  <si>
    <t>USWR60901003</t>
  </si>
  <si>
    <t>USCRB1513093</t>
  </si>
  <si>
    <t>King Of The World</t>
  </si>
  <si>
    <t>Be One (Deluxe Version)</t>
  </si>
  <si>
    <t>USCRB1513083</t>
  </si>
  <si>
    <t>USWR61300758</t>
  </si>
  <si>
    <t>USWR60251802</t>
  </si>
  <si>
    <t>Keep The Candle Burning</t>
  </si>
  <si>
    <t>Life, Love &amp; Other Mysteries</t>
  </si>
  <si>
    <t>USWR61200127</t>
  </si>
  <si>
    <t>Keep Making Me</t>
  </si>
  <si>
    <t>USWR61000124</t>
  </si>
  <si>
    <t>Just As I Am [Remastered]</t>
  </si>
  <si>
    <t>USWR61000109</t>
  </si>
  <si>
    <t>Just A Closer Walk With Thee [Remastered]</t>
  </si>
  <si>
    <t>USWR60300845</t>
  </si>
  <si>
    <t>Just A Closer Walk With Thee (featuring John Anderson)</t>
  </si>
  <si>
    <t>Just A Closer Walk With Thee</t>
  </si>
  <si>
    <t>Worship And Faith</t>
  </si>
  <si>
    <t>Just A Closer Walk With Me</t>
  </si>
  <si>
    <t>US4EW0500010</t>
  </si>
  <si>
    <t>Jonah Was A Prophet</t>
  </si>
  <si>
    <t>Jonah Soundtrack</t>
  </si>
  <si>
    <t>USWR60250020</t>
  </si>
  <si>
    <t>John The Revelator</t>
  </si>
  <si>
    <t>USWR61400998</t>
  </si>
  <si>
    <t>Jesus, King Of Angels</t>
  </si>
  <si>
    <t>USWR60801246</t>
  </si>
  <si>
    <t>Jesus, I Love Calling Your Name</t>
  </si>
  <si>
    <t>USCRB1613515</t>
  </si>
  <si>
    <t>Jesus Will Still Be There</t>
  </si>
  <si>
    <t>USWR60702624</t>
  </si>
  <si>
    <t>Jesus The One And Only</t>
  </si>
  <si>
    <t>USWR61100834</t>
  </si>
  <si>
    <t>Jesus Set Me Free</t>
  </si>
  <si>
    <t>USWR60701240</t>
  </si>
  <si>
    <t>Jesus On My Mind</t>
  </si>
  <si>
    <t>US4EW0700014</t>
  </si>
  <si>
    <t>25 Favorite Bible Songs!</t>
  </si>
  <si>
    <t>USWR60300002</t>
  </si>
  <si>
    <t>USWR60251331</t>
  </si>
  <si>
    <t>USWR60300161</t>
  </si>
  <si>
    <t>USJ9F0800011</t>
  </si>
  <si>
    <t>North America Live</t>
  </si>
  <si>
    <t>USWR60250579</t>
  </si>
  <si>
    <t>Jeremiah</t>
  </si>
  <si>
    <t>Walls Of Glass</t>
  </si>
  <si>
    <t>USCP50502327</t>
  </si>
  <si>
    <t>Chaotic Resolve</t>
  </si>
  <si>
    <t>USWR60300917</t>
  </si>
  <si>
    <t>Jamie</t>
  </si>
  <si>
    <t>USWR60900375</t>
  </si>
  <si>
    <t>I've Got My Foot On The Rock</t>
  </si>
  <si>
    <t>Is That Footsteps That I Hear?</t>
  </si>
  <si>
    <t>USWR60250035</t>
  </si>
  <si>
    <t>I've Got More To Go To Heaven For</t>
  </si>
  <si>
    <t>USWR60900705</t>
  </si>
  <si>
    <t>It's Your Life [Dented Fender Sessions]</t>
  </si>
  <si>
    <t>My Paper Heart: Dented Fender Sessions</t>
  </si>
  <si>
    <t>USWR60250034</t>
  </si>
  <si>
    <t>It's Still The Blood</t>
  </si>
  <si>
    <t>USWR61506966</t>
  </si>
  <si>
    <t>It's Not Over Yet (The Encore)</t>
  </si>
  <si>
    <t>USWR61401002</t>
  </si>
  <si>
    <t>It's Not Over Yet</t>
  </si>
  <si>
    <t>USWR60502565</t>
  </si>
  <si>
    <t>It's Not Over</t>
  </si>
  <si>
    <t>USAT20902349</t>
  </si>
  <si>
    <t>It's Not Me It's You</t>
  </si>
  <si>
    <t>USWR60400306</t>
  </si>
  <si>
    <t>It'S Gonna Be Heaven</t>
  </si>
  <si>
    <t>USWR60251303</t>
  </si>
  <si>
    <t>It Must Be Love</t>
  </si>
  <si>
    <t>USWR61302069</t>
  </si>
  <si>
    <t>USWR60250626</t>
  </si>
  <si>
    <t>Hymns Just For You</t>
  </si>
  <si>
    <t>USWR60252234</t>
  </si>
  <si>
    <t>Hymn Classics</t>
  </si>
  <si>
    <t>USWR60250033</t>
  </si>
  <si>
    <t>Is That Footsteps I Hear?</t>
  </si>
  <si>
    <t>USWR60250580</t>
  </si>
  <si>
    <t>Inside Look</t>
  </si>
  <si>
    <t>USCRB0302500</t>
  </si>
  <si>
    <t>USWR60500592</t>
  </si>
  <si>
    <t>In The Promised Land</t>
  </si>
  <si>
    <t>US4EW0500269</t>
  </si>
  <si>
    <t>In The Belly Of The Whale (Newsboys)</t>
  </si>
  <si>
    <t>USWR60900100</t>
  </si>
  <si>
    <t>USCRB0000566</t>
  </si>
  <si>
    <t>USCP50702493</t>
  </si>
  <si>
    <t>In Better Hands</t>
  </si>
  <si>
    <t>USWR60801952</t>
  </si>
  <si>
    <t>I'm The One</t>
  </si>
  <si>
    <t>USLXV0804205</t>
  </si>
  <si>
    <t>USWR60900851</t>
  </si>
  <si>
    <t>I'm Letting Go [Dented Fender Sessions]</t>
  </si>
  <si>
    <t>USWR60500175</t>
  </si>
  <si>
    <t>I'm Gonna Keep Walking</t>
  </si>
  <si>
    <t>Southern Gospel Treasury Series: Nelons</t>
  </si>
  <si>
    <t>USWR61400329</t>
  </si>
  <si>
    <t>I'm Forgiven</t>
  </si>
  <si>
    <t>USWR60701420</t>
  </si>
  <si>
    <t>I'm Available To You</t>
  </si>
  <si>
    <t>Available To You</t>
  </si>
  <si>
    <t>Brunson, Rev Milton &amp; The Thompson Commu</t>
  </si>
  <si>
    <t>USWR60500173</t>
  </si>
  <si>
    <t>I'll Talk To The Father</t>
  </si>
  <si>
    <t>USWR60300843</t>
  </si>
  <si>
    <t>USWR60200306</t>
  </si>
  <si>
    <t>If You Only Knew</t>
  </si>
  <si>
    <t>USCRB0000565</t>
  </si>
  <si>
    <t>Heaven To Earth</t>
  </si>
  <si>
    <t>USWR61400107</t>
  </si>
  <si>
    <t>USWR61302087</t>
  </si>
  <si>
    <t>USWR61200013</t>
  </si>
  <si>
    <t>If It's Alright With You</t>
  </si>
  <si>
    <t>Simple Trust</t>
  </si>
  <si>
    <t>USWR61100836</t>
  </si>
  <si>
    <t>If I Don't Wake Up</t>
  </si>
  <si>
    <t>QZ4R51701044</t>
  </si>
  <si>
    <t>If I Don't Have You (Radio Version)</t>
  </si>
  <si>
    <t>USCRB1310889</t>
  </si>
  <si>
    <t>USWR60250019</t>
  </si>
  <si>
    <t>USWR61100679</t>
  </si>
  <si>
    <t>US07B7800378</t>
  </si>
  <si>
    <t>I Will Wait</t>
  </si>
  <si>
    <t>USWR60250964</t>
  </si>
  <si>
    <t>I Will Sing Of My Redeemer</t>
  </si>
  <si>
    <t>Hymns Of Worship</t>
  </si>
  <si>
    <t>USWR60701115</t>
  </si>
  <si>
    <t>USCRB0908761</t>
  </si>
  <si>
    <t>I Will Carry You (Audrey's Song) - BONUS TRACK</t>
  </si>
  <si>
    <t>You Deliver Me</t>
  </si>
  <si>
    <t>USWR60610105</t>
  </si>
  <si>
    <t>USWR61000115</t>
  </si>
  <si>
    <t>I Want To Be More Like Jesus [Remastered]</t>
  </si>
  <si>
    <t>Happy Man</t>
  </si>
  <si>
    <t>USCRB1109568</t>
  </si>
  <si>
    <t>I Turn To You</t>
  </si>
  <si>
    <t>Hope Of The Broken World</t>
  </si>
  <si>
    <t>USWR61000706</t>
  </si>
  <si>
    <t>I Remember Mama</t>
  </si>
  <si>
    <t>USLXV0804208</t>
  </si>
  <si>
    <t>USWR60701566</t>
  </si>
  <si>
    <t>I Love You, Mama</t>
  </si>
  <si>
    <t>Rejoice</t>
  </si>
  <si>
    <t>USWR60100224</t>
  </si>
  <si>
    <t>I Know You Now</t>
  </si>
  <si>
    <t>USWR60400311</t>
  </si>
  <si>
    <t>I Know You</t>
  </si>
  <si>
    <t>USCRB9700023</t>
  </si>
  <si>
    <t>USWR60100209</t>
  </si>
  <si>
    <t>I Have Been There</t>
  </si>
  <si>
    <t>USWR61100839</t>
  </si>
  <si>
    <t>I Had A Dream</t>
  </si>
  <si>
    <t>USCRB1613512</t>
  </si>
  <si>
    <t>I Got Saved</t>
  </si>
  <si>
    <t>USWR60300156</t>
  </si>
  <si>
    <t>I Don't Wanna Stay Here</t>
  </si>
  <si>
    <t>USCP50502280</t>
  </si>
  <si>
    <t>I Can't Do This</t>
  </si>
  <si>
    <t>USWR60801587</t>
  </si>
  <si>
    <t>I Can Only Imagine - as made popular by MercyMe</t>
  </si>
  <si>
    <t>Another Time, Another Place: Songs of Heaven &amp; Hom</t>
  </si>
  <si>
    <t>USWR60701567</t>
  </si>
  <si>
    <t>I Can Feel It</t>
  </si>
  <si>
    <t>USWR60250018</t>
  </si>
  <si>
    <t>USCRB9800049</t>
  </si>
  <si>
    <t>USCP50402162</t>
  </si>
  <si>
    <t>USWR61505571</t>
  </si>
  <si>
    <t>I Belong To God</t>
  </si>
  <si>
    <t>USWR60100229</t>
  </si>
  <si>
    <t>I Am The Way</t>
  </si>
  <si>
    <t>USWR60250511</t>
  </si>
  <si>
    <t>I Am On The Rock</t>
  </si>
  <si>
    <t>Petra:The Definitive Collection</t>
  </si>
  <si>
    <t>USWR61401059</t>
  </si>
  <si>
    <t>I Am Not Ashamed</t>
  </si>
  <si>
    <t>USCP50200185</t>
  </si>
  <si>
    <t>Deeper Life</t>
  </si>
  <si>
    <t>USWR60301284</t>
  </si>
  <si>
    <t>I Am Holding You</t>
  </si>
  <si>
    <t>USWR60500330</t>
  </si>
  <si>
    <t>USWR61201206</t>
  </si>
  <si>
    <t>USCRB1310533</t>
  </si>
  <si>
    <t>Hurricane</t>
  </si>
  <si>
    <t xml:space="preserve">Hurricane </t>
  </si>
  <si>
    <t>USWR60702045</t>
  </si>
  <si>
    <t>How You Live (Turn Up The Music)</t>
  </si>
  <si>
    <t>How You Live</t>
  </si>
  <si>
    <t>USWR61100830</t>
  </si>
  <si>
    <t>How Much Love</t>
  </si>
  <si>
    <t>Shoulder To Shoulder</t>
  </si>
  <si>
    <t>Allies</t>
  </si>
  <si>
    <t>USWR60612679</t>
  </si>
  <si>
    <t>How Majestic Is Your Name</t>
  </si>
  <si>
    <t>USCRB0100883</t>
  </si>
  <si>
    <t>USDEI9505235</t>
  </si>
  <si>
    <t>Inspirational Songs</t>
  </si>
  <si>
    <t>Greenwood, Lee</t>
  </si>
  <si>
    <t>USCRB9700028</t>
  </si>
  <si>
    <t>How Do I Live (Extended Mix)</t>
  </si>
  <si>
    <t>USWR60500542</t>
  </si>
  <si>
    <t>How Do I Get You</t>
  </si>
  <si>
    <t>This Year's Model</t>
  </si>
  <si>
    <t>USRR40400001</t>
  </si>
  <si>
    <t>How Deep The Fathers Love</t>
  </si>
  <si>
    <t>USWR60900050</t>
  </si>
  <si>
    <t>How Could You Say No</t>
  </si>
  <si>
    <t>Meet Julie Miller</t>
  </si>
  <si>
    <t>Miller, Julie</t>
  </si>
  <si>
    <t>USWR61601680</t>
  </si>
  <si>
    <t>Hot Boy</t>
  </si>
  <si>
    <t>USCRB0908609</t>
  </si>
  <si>
    <t>USWR60610108</t>
  </si>
  <si>
    <t>Hornpipe From Water Music</t>
  </si>
  <si>
    <t>USWR61300750</t>
  </si>
  <si>
    <t>Hope Is What We CRAVE</t>
  </si>
  <si>
    <t>USWR60701220</t>
  </si>
  <si>
    <t>Home Where I Belong</t>
  </si>
  <si>
    <t>USWR60251849</t>
  </si>
  <si>
    <t>Home Free</t>
  </si>
  <si>
    <t>USWR61400111</t>
  </si>
  <si>
    <t>USWR61302091</t>
  </si>
  <si>
    <t>USWR60252207</t>
  </si>
  <si>
    <t>Hold Out</t>
  </si>
  <si>
    <t>Get Your Praise On</t>
  </si>
  <si>
    <t>New Direction</t>
  </si>
  <si>
    <t>USCRB0100877</t>
  </si>
  <si>
    <t>USWR61000707</t>
  </si>
  <si>
    <t>Hold My Mule</t>
  </si>
  <si>
    <t>USWR60611648</t>
  </si>
  <si>
    <t>Hold Me Jesus</t>
  </si>
  <si>
    <t>Every Time I Breathe</t>
  </si>
  <si>
    <t>USWR61600104</t>
  </si>
  <si>
    <t>Hold Back The Rain</t>
  </si>
  <si>
    <t>POWER</t>
  </si>
  <si>
    <t>Group 1 Crew</t>
  </si>
  <si>
    <t>USWR61201073</t>
  </si>
  <si>
    <t>His Kind of Love</t>
  </si>
  <si>
    <t>USWR61000107</t>
  </si>
  <si>
    <t>His Eye Is On The Sparrow [Remastered]</t>
  </si>
  <si>
    <t>USCRB9800057</t>
  </si>
  <si>
    <t>Greatest Hymns</t>
  </si>
  <si>
    <t>USWR60500581</t>
  </si>
  <si>
    <t>Higher Power</t>
  </si>
  <si>
    <t>USWR60251781</t>
  </si>
  <si>
    <t>He's Working It Out For You</t>
  </si>
  <si>
    <t>USWR61000704</t>
  </si>
  <si>
    <t>He's Working It Our For You</t>
  </si>
  <si>
    <t>USWR61000113</t>
  </si>
  <si>
    <t>He's The Hand On My Shoulder [Remastered]</t>
  </si>
  <si>
    <t>USWR60300078</t>
  </si>
  <si>
    <t>He's Got It All In Control</t>
  </si>
  <si>
    <t>USWR61100672</t>
  </si>
  <si>
    <t>He's Comin' Back</t>
  </si>
  <si>
    <t>USAT20901852</t>
  </si>
  <si>
    <t>USWR60500479</t>
  </si>
  <si>
    <t>USWR60610109</t>
  </si>
  <si>
    <t>Here And Now (Performance Track)</t>
  </si>
  <si>
    <t>USCRB1109565</t>
  </si>
  <si>
    <t>He'll Hold You</t>
  </si>
  <si>
    <t>USCP50402263</t>
  </si>
  <si>
    <t>Held</t>
  </si>
  <si>
    <t>Awaken</t>
  </si>
  <si>
    <t>USWR60802083</t>
  </si>
  <si>
    <t>USCRB0506625</t>
  </si>
  <si>
    <t>Heaven Was Needing A Hero</t>
  </si>
  <si>
    <t>Together, A New Beginning (A Tribute To The Ronald Reagan Centennial)</t>
  </si>
  <si>
    <t>USWR60701109</t>
  </si>
  <si>
    <t>Heart On Fire</t>
  </si>
  <si>
    <t>USWR60251826</t>
  </si>
  <si>
    <t>He Will Come...The Story</t>
  </si>
  <si>
    <t>USWR61100115</t>
  </si>
  <si>
    <t>He Will Carry Me</t>
  </si>
  <si>
    <t>USWR60300873</t>
  </si>
  <si>
    <t>Stories &amp; Songs</t>
  </si>
  <si>
    <t>USWR61101220</t>
  </si>
  <si>
    <t>He Said (Group 1 Crew featuring Chris August)</t>
  </si>
  <si>
    <t>USCRB1613519</t>
  </si>
  <si>
    <t>He Lives / Because He Lives</t>
  </si>
  <si>
    <t>USWR61400102</t>
  </si>
  <si>
    <t>USWR61302082</t>
  </si>
  <si>
    <t>USWR61500964</t>
  </si>
  <si>
    <t>He Is With Us</t>
  </si>
  <si>
    <t>USWR61401756</t>
  </si>
  <si>
    <t>Ocean Way Sessions Live</t>
  </si>
  <si>
    <t>USWR61300267</t>
  </si>
  <si>
    <t>USWR60701114</t>
  </si>
  <si>
    <t>He Is Strong</t>
  </si>
  <si>
    <t>USWR61100688</t>
  </si>
  <si>
    <t>He Is Coming</t>
  </si>
  <si>
    <t>USWR61100856</t>
  </si>
  <si>
    <t>He Answered Me</t>
  </si>
  <si>
    <t>My Time Is Not Over</t>
  </si>
  <si>
    <t>Walker, Albertina</t>
  </si>
  <si>
    <t>USWR60251406</t>
  </si>
  <si>
    <t>Have Thine Own Way, Lord</t>
  </si>
  <si>
    <t>I'd Rather Have Jesus: A 20 Song Treasury</t>
  </si>
  <si>
    <t>USWR60701230</t>
  </si>
  <si>
    <t>USWR60300029</t>
  </si>
  <si>
    <t>Hallelujah Square</t>
  </si>
  <si>
    <t>USWR60502561</t>
  </si>
  <si>
    <t>USCRB9800047</t>
  </si>
  <si>
    <t>USCRB9800056</t>
  </si>
  <si>
    <t>USCRB1411289</t>
  </si>
  <si>
    <t>Great Is Our God</t>
  </si>
  <si>
    <t>USWR60900102</t>
  </si>
  <si>
    <t>Grace Flows Down</t>
  </si>
  <si>
    <t>USCRB0606905</t>
  </si>
  <si>
    <t>Grace And Peace</t>
  </si>
  <si>
    <t>USZ7N0900304</t>
  </si>
  <si>
    <t>Got That Stuff</t>
  </si>
  <si>
    <t>USWR60701113</t>
  </si>
  <si>
    <t>Gospel Ship</t>
  </si>
  <si>
    <t>USWR61505639</t>
  </si>
  <si>
    <t>Zealand Worship</t>
  </si>
  <si>
    <t>USWR61505583</t>
  </si>
  <si>
    <t>USWR60252238</t>
  </si>
  <si>
    <t>USWR60250016</t>
  </si>
  <si>
    <t>USWR61402495</t>
  </si>
  <si>
    <t>God Rest Ye Merry Gentlemen</t>
  </si>
  <si>
    <t>USATV0500414</t>
  </si>
  <si>
    <t>Best of Lee Greenwood: God Bless the USA</t>
  </si>
  <si>
    <t>USCRB0908670</t>
  </si>
  <si>
    <t>God Be With You</t>
  </si>
  <si>
    <t>USCRB9800045</t>
  </si>
  <si>
    <t>GBULZ1100720</t>
  </si>
  <si>
    <t>Go Down Moses</t>
  </si>
  <si>
    <t>USWR60801249</t>
  </si>
  <si>
    <t>USWR61400606</t>
  </si>
  <si>
    <t>Glow In the Dark</t>
  </si>
  <si>
    <t>USWR61601687</t>
  </si>
  <si>
    <t>Into The Silent Night (Extended)</t>
  </si>
  <si>
    <t>USA5W0800411</t>
  </si>
  <si>
    <t>USWR60250992</t>
  </si>
  <si>
    <t>USWR60701108</t>
  </si>
  <si>
    <t>Give It Up</t>
  </si>
  <si>
    <t>USWR60900362</t>
  </si>
  <si>
    <t>Give It All Away</t>
  </si>
  <si>
    <t>USWR61400108</t>
  </si>
  <si>
    <t>Giants Fall</t>
  </si>
  <si>
    <t>USWR61503006</t>
  </si>
  <si>
    <t>Get Up (feat. Lecrae)</t>
  </si>
  <si>
    <t>USWR60500415</t>
  </si>
  <si>
    <t>Gentle Savior</t>
  </si>
  <si>
    <t>USHZC0700002</t>
  </si>
  <si>
    <t>Gathering Flowers</t>
  </si>
  <si>
    <t>The Last Sin Eater</t>
  </si>
  <si>
    <t>USWR60610102</t>
  </si>
  <si>
    <t>USWR61302064</t>
  </si>
  <si>
    <t>USWR60900850</t>
  </si>
  <si>
    <t>Free To Be Me [Dented Fender Sessions]</t>
  </si>
  <si>
    <t>USWR60801327</t>
  </si>
  <si>
    <t>Free To Be Me</t>
  </si>
  <si>
    <t>USWR60252188</t>
  </si>
  <si>
    <t>USWR60701095</t>
  </si>
  <si>
    <t>Free Man</t>
  </si>
  <si>
    <t>USAT20902351</t>
  </si>
  <si>
    <t>USWR60801394</t>
  </si>
  <si>
    <t>Forever You Reign</t>
  </si>
  <si>
    <t>USWR61503009</t>
  </si>
  <si>
    <t>Forever Love</t>
  </si>
  <si>
    <t>USWR60900358</t>
  </si>
  <si>
    <t>For What It's Worth</t>
  </si>
  <si>
    <t>USWR61401048</t>
  </si>
  <si>
    <t>For Such A Time As This</t>
  </si>
  <si>
    <t>Wayne Watson: The Ultimate Collection</t>
  </si>
  <si>
    <t>USWR60701105</t>
  </si>
  <si>
    <t>For My Growing</t>
  </si>
  <si>
    <t>USWR61500962</t>
  </si>
  <si>
    <t>Fix My Eyes</t>
  </si>
  <si>
    <t>WOW Hits Party Mix - Deluxe</t>
  </si>
  <si>
    <t>USWR60300608</t>
  </si>
  <si>
    <t>Play A Little</t>
  </si>
  <si>
    <t>Little Series</t>
  </si>
  <si>
    <t>Everland Entertainment</t>
  </si>
  <si>
    <t>USWR61400334</t>
  </si>
  <si>
    <t>Finish What You Started</t>
  </si>
  <si>
    <t>USWR60500584</t>
  </si>
  <si>
    <t>Priority</t>
  </si>
  <si>
    <t>USWR61100898</t>
  </si>
  <si>
    <t>USWR60801986</t>
  </si>
  <si>
    <t>USWR61100833</t>
  </si>
  <si>
    <t>USWR61201078</t>
  </si>
  <si>
    <t>USWR60702629</t>
  </si>
  <si>
    <t>Father Knows What's Best</t>
  </si>
  <si>
    <t>USWR60200179</t>
  </si>
  <si>
    <t>The Gospel According To Jazz Chapter II</t>
  </si>
  <si>
    <t>Whalum, Kirk</t>
  </si>
  <si>
    <t>USCRB1311043</t>
  </si>
  <si>
    <t>USCRB1411287</t>
  </si>
  <si>
    <t>USWR60612139</t>
  </si>
  <si>
    <t>Broken &amp; Beautiful Expanded Edition</t>
  </si>
  <si>
    <t>USWR61507251</t>
  </si>
  <si>
    <t>Everything Comes Alive</t>
  </si>
  <si>
    <t>USWR60400369</t>
  </si>
  <si>
    <t>Everyday People</t>
  </si>
  <si>
    <t>USWR60251125</t>
  </si>
  <si>
    <t>Every Time I Fall</t>
  </si>
  <si>
    <t>USWR60701387</t>
  </si>
  <si>
    <t>USCRB1513087</t>
  </si>
  <si>
    <t>USCRB1513088</t>
  </si>
  <si>
    <t>USB780800409</t>
  </si>
  <si>
    <t>Running Back To You</t>
  </si>
  <si>
    <t>Sligh,Chris</t>
  </si>
  <si>
    <t>USWR61000730</t>
  </si>
  <si>
    <t>Emily (It's Love) featuring Dave Barnes</t>
  </si>
  <si>
    <t>USWR60400759</t>
  </si>
  <si>
    <t>El Shaddai (Winans Phase 2)</t>
  </si>
  <si>
    <t>Songs from The Book</t>
  </si>
  <si>
    <t>USWR60252065</t>
  </si>
  <si>
    <t>Easter Song</t>
  </si>
  <si>
    <t>Encores</t>
  </si>
  <si>
    <t>USWR61400332</t>
  </si>
  <si>
    <t>Eagle Song</t>
  </si>
  <si>
    <t>USATV0500230</t>
  </si>
  <si>
    <t>USWR60801024</t>
  </si>
  <si>
    <t>Draw Me Nearer</t>
  </si>
  <si>
    <t>USWR61600102</t>
  </si>
  <si>
    <t>Download</t>
  </si>
  <si>
    <t>USAT20902346</t>
  </si>
  <si>
    <t>Don't Wake Me</t>
  </si>
  <si>
    <t>USCRB1310923</t>
  </si>
  <si>
    <t>Don't Deserve You (Radio Remix)</t>
  </si>
  <si>
    <t>USWR60900049</t>
  </si>
  <si>
    <t>Don't Cry for Me</t>
  </si>
  <si>
    <t>USCRB0302506</t>
  </si>
  <si>
    <t>Dominate</t>
  </si>
  <si>
    <t>USWR61100701</t>
  </si>
  <si>
    <t>Doesn't That Bible Say</t>
  </si>
  <si>
    <t>USWR61100699</t>
  </si>
  <si>
    <t>USWR61402654</t>
  </si>
  <si>
    <t>Different Drum</t>
  </si>
  <si>
    <t>USWR60250487</t>
  </si>
  <si>
    <t>USWR60801020</t>
  </si>
  <si>
    <t>USWR61201076</t>
  </si>
  <si>
    <t>Dangerous</t>
  </si>
  <si>
    <t>USWR60250492</t>
  </si>
  <si>
    <t>Dance</t>
  </si>
  <si>
    <t>USWR60701112</t>
  </si>
  <si>
    <t>Crucible Of Love</t>
  </si>
  <si>
    <t>USWR61507304</t>
  </si>
  <si>
    <t>Double Take</t>
  </si>
  <si>
    <t>USWR60251090</t>
  </si>
  <si>
    <t>Creation Song (Glory To The Lamb)</t>
  </si>
  <si>
    <t>Creation Song</t>
  </si>
  <si>
    <t>USWR61000504</t>
  </si>
  <si>
    <t>USWR60701104</t>
  </si>
  <si>
    <t>Crack the Sky</t>
  </si>
  <si>
    <t>USWR61504751</t>
  </si>
  <si>
    <t>Come To The Table</t>
  </si>
  <si>
    <t>USWR61100670</t>
  </si>
  <si>
    <t>Come To Praise The Lord</t>
  </si>
  <si>
    <t>USWR61000005</t>
  </si>
  <si>
    <t>Come Home</t>
  </si>
  <si>
    <t>As Long As It Takes</t>
  </si>
  <si>
    <t>USZ7N0900313</t>
  </si>
  <si>
    <t>US3DL1100009</t>
  </si>
  <si>
    <t>Come Down, O Love Divine</t>
  </si>
  <si>
    <t>USWR60900992</t>
  </si>
  <si>
    <t>More Than Noise</t>
  </si>
  <si>
    <t>Pocket Full Of Rocks</t>
  </si>
  <si>
    <t>USAT20618881</t>
  </si>
  <si>
    <t>USCRB1310713</t>
  </si>
  <si>
    <t>USWR60701103</t>
  </si>
  <si>
    <t>Closer Than a Heartbeat</t>
  </si>
  <si>
    <t>USCRB1513095</t>
  </si>
  <si>
    <t>Clean</t>
  </si>
  <si>
    <t>USCRB1513085</t>
  </si>
  <si>
    <t>USWR60100227</t>
  </si>
  <si>
    <t>City Of Refuge</t>
  </si>
  <si>
    <t>USWR61503013</t>
  </si>
  <si>
    <t>Chosen Ones</t>
  </si>
  <si>
    <t>USWR61100693</t>
  </si>
  <si>
    <t>Chosen Generation</t>
  </si>
  <si>
    <t>USWR61506968</t>
  </si>
  <si>
    <t>Ceasefire</t>
  </si>
  <si>
    <t>USWR60701570</t>
  </si>
  <si>
    <t>Pray For Me</t>
  </si>
  <si>
    <t>US07B7800380</t>
  </si>
  <si>
    <t>Can't Hide From Your Love</t>
  </si>
  <si>
    <t>USWR60801234</t>
  </si>
  <si>
    <t>Can You Reach My Friend</t>
  </si>
  <si>
    <t>USWR60252528</t>
  </si>
  <si>
    <t>USLL29911113</t>
  </si>
  <si>
    <t>USWR61000003</t>
  </si>
  <si>
    <t>Can Anybody Hear Me</t>
  </si>
  <si>
    <t>USWR60301056</t>
  </si>
  <si>
    <t>Call On Jesus (Live)</t>
  </si>
  <si>
    <t>USWR60900274</t>
  </si>
  <si>
    <t>Call On Jesus</t>
  </si>
  <si>
    <t>USWR60100146</t>
  </si>
  <si>
    <t>USA5W0800210</t>
  </si>
  <si>
    <t>USWR61400602</t>
  </si>
  <si>
    <t>BZRK</t>
  </si>
  <si>
    <t>USWR61402846</t>
  </si>
  <si>
    <t>By Our Love</t>
  </si>
  <si>
    <t>A.D. The Bible Continues: Music Inspired By The Epic NBC Television Event</t>
  </si>
  <si>
    <t>USWR60610101</t>
  </si>
  <si>
    <t>USCRB1310716</t>
  </si>
  <si>
    <t>Burn Bright</t>
  </si>
  <si>
    <t>USWR60502256</t>
  </si>
  <si>
    <t>He Walks Through Walls</t>
  </si>
  <si>
    <t>USCRB1613517</t>
  </si>
  <si>
    <t>Broken Ladders</t>
  </si>
  <si>
    <t>USCRB9700018</t>
  </si>
  <si>
    <t>Bridge Over Troubled Waters</t>
  </si>
  <si>
    <t>USWR60610091</t>
  </si>
  <si>
    <t>USWR61100700</t>
  </si>
  <si>
    <t>Brainwashed</t>
  </si>
  <si>
    <t>USLXV0300309</t>
  </si>
  <si>
    <t>Bow Down And Worship</t>
  </si>
  <si>
    <t>Draw The Line</t>
  </si>
  <si>
    <t>USWR60300838</t>
  </si>
  <si>
    <t>USWR60100245</t>
  </si>
  <si>
    <t>USCP50602331</t>
  </si>
  <si>
    <t>Bless The Broken Road</t>
  </si>
  <si>
    <t>Bless The Broken Road: The Duets Album</t>
  </si>
  <si>
    <t>USWR60701603</t>
  </si>
  <si>
    <t>Bless His Name</t>
  </si>
  <si>
    <t>USWR61300850</t>
  </si>
  <si>
    <t>Blameless</t>
  </si>
  <si>
    <t>Wanted</t>
  </si>
  <si>
    <t xml:space="preserve">Maclean, Dara </t>
  </si>
  <si>
    <t>USWR60251083</t>
  </si>
  <si>
    <t>Black, White, Tan</t>
  </si>
  <si>
    <t>USWR61507298</t>
  </si>
  <si>
    <t>USWR60100019</t>
  </si>
  <si>
    <t>USWR60801945</t>
  </si>
  <si>
    <t>QMRSZ1600873</t>
  </si>
  <si>
    <t>Better Than I Found It (feat. Kiki Sheard)</t>
  </si>
  <si>
    <t>Warner Alliance</t>
  </si>
  <si>
    <t>USWR61302070</t>
  </si>
  <si>
    <t>Bethlehem Morning</t>
  </si>
  <si>
    <t>USWR61301515</t>
  </si>
  <si>
    <t>USWR60900612</t>
  </si>
  <si>
    <t>Behold The Lamb [Compilation Version]</t>
  </si>
  <si>
    <t>USCP50402171</t>
  </si>
  <si>
    <t>Before the Throne of God Above</t>
  </si>
  <si>
    <t>USCRB9900392</t>
  </si>
  <si>
    <t>Because You Love me</t>
  </si>
  <si>
    <t>Ultimate Wedding Hits Vol. 2</t>
  </si>
  <si>
    <t>USLXV0804202</t>
  </si>
  <si>
    <t>USWR60901016</t>
  </si>
  <si>
    <t>Beautiful, Beautiful [Dented Fender Sessions]</t>
  </si>
  <si>
    <t>USB780900460</t>
  </si>
  <si>
    <t>Beautiful Things</t>
  </si>
  <si>
    <t>Gungor, Michael</t>
  </si>
  <si>
    <t>USM1C0200004</t>
  </si>
  <si>
    <t>Christmas With The Judds</t>
  </si>
  <si>
    <t>USWR61505570</t>
  </si>
  <si>
    <t>Beautiful Offering</t>
  </si>
  <si>
    <t>USWR60801330</t>
  </si>
  <si>
    <t>Beautiful Beautiful</t>
  </si>
  <si>
    <t>USFRC0300042</t>
  </si>
  <si>
    <t>Be Your Everything</t>
  </si>
  <si>
    <t>USWR60251096</t>
  </si>
  <si>
    <t>USCRB9800054</t>
  </si>
  <si>
    <t>Be Still My Soul / What A Friend We Have In Jesus</t>
  </si>
  <si>
    <t>USCRB0707134</t>
  </si>
  <si>
    <t>USCRB1500522</t>
  </si>
  <si>
    <t>USWR60250067</t>
  </si>
  <si>
    <t>Battle Belongs To The Lord</t>
  </si>
  <si>
    <t>Still Means War!</t>
  </si>
  <si>
    <t>USCRB0908652</t>
  </si>
  <si>
    <t>Back To Life</t>
  </si>
  <si>
    <t>USWR60100207</t>
  </si>
  <si>
    <t>Back In His Arms Again</t>
  </si>
  <si>
    <t>USWR60701625</t>
  </si>
  <si>
    <t>Absolute Smash Hits for Kids 3</t>
  </si>
  <si>
    <t>USAT20902347</t>
  </si>
  <si>
    <t>Awake and Alive</t>
  </si>
  <si>
    <t>USWR60252203</t>
  </si>
  <si>
    <t>Great Gospel Moments</t>
  </si>
  <si>
    <t>USWR60502552</t>
  </si>
  <si>
    <t>USCRB1310884</t>
  </si>
  <si>
    <t>USWR61000004</t>
  </si>
  <si>
    <t>USWR60900611</t>
  </si>
  <si>
    <t>Arms Open Wide [Compilation Version]</t>
  </si>
  <si>
    <t>USWR60610079</t>
  </si>
  <si>
    <t>USWR61100689</t>
  </si>
  <si>
    <t>Anyone But Jesus</t>
  </si>
  <si>
    <t>USWR60400593</t>
  </si>
  <si>
    <t>USWR61000735</t>
  </si>
  <si>
    <t>Angel By Your Side (Francesca Battistelli)</t>
  </si>
  <si>
    <t>Angel By Your Side</t>
  </si>
  <si>
    <t>Hundred More Years</t>
  </si>
  <si>
    <t>USWR61000106</t>
  </si>
  <si>
    <t>Amazing Grace [Remastered]</t>
  </si>
  <si>
    <t>USWR60100238</t>
  </si>
  <si>
    <t>USWR60701416</t>
  </si>
  <si>
    <t>USWR61000006</t>
  </si>
  <si>
    <t>All Will Fade Away</t>
  </si>
  <si>
    <t>USCP50602372</t>
  </si>
  <si>
    <t>All My Tears</t>
  </si>
  <si>
    <t>USCRB1310510</t>
  </si>
  <si>
    <t>All I Can Do (Thank You)</t>
  </si>
  <si>
    <t>USWR60502641</t>
  </si>
  <si>
    <t>USWR61200229</t>
  </si>
  <si>
    <t>A Thousand Little Things (Point Of Grace)</t>
  </si>
  <si>
    <t>USCM80200002</t>
  </si>
  <si>
    <t>A Soldier's King</t>
  </si>
  <si>
    <t>The Gift</t>
  </si>
  <si>
    <t>Rogers, Kenny</t>
  </si>
  <si>
    <t>USWR60801423</t>
  </si>
  <si>
    <t>A Miracle Today</t>
  </si>
  <si>
    <t>USWR60702524</t>
  </si>
  <si>
    <t>A Love So Strong</t>
  </si>
  <si>
    <t>USWR60701583</t>
  </si>
  <si>
    <t>A Long Time</t>
  </si>
  <si>
    <t>USWR61200419</t>
  </si>
  <si>
    <t>Bless The Lord Oh My Soul</t>
  </si>
  <si>
    <t>USWR60500268</t>
  </si>
  <si>
    <t>(Living On The) Edge Of Time</t>
  </si>
  <si>
    <t>That's Him</t>
  </si>
  <si>
    <t>Victory Belongs to Jesus</t>
  </si>
  <si>
    <t>Roberson, Carroll</t>
  </si>
  <si>
    <t>Bethel Music</t>
  </si>
  <si>
    <t>Completely</t>
  </si>
  <si>
    <t>Traditional</t>
  </si>
  <si>
    <t>Williams, Zach</t>
  </si>
  <si>
    <t>Credits</t>
  </si>
  <si>
    <t>Cost</t>
  </si>
  <si>
    <t>TrackTitle</t>
  </si>
  <si>
    <t>AlbumTitle</t>
  </si>
  <si>
    <t>Name</t>
  </si>
  <si>
    <t>LabelName</t>
  </si>
  <si>
    <t>DistName</t>
  </si>
  <si>
    <t>Sale</t>
  </si>
  <si>
    <t>Source</t>
  </si>
  <si>
    <t>Cycle</t>
  </si>
  <si>
    <t>status</t>
  </si>
  <si>
    <t>Burns</t>
  </si>
  <si>
    <t>LookUP</t>
  </si>
  <si>
    <t>T</t>
  </si>
  <si>
    <t>080688181727</t>
  </si>
  <si>
    <t>Crimson &amp; Blue</t>
  </si>
  <si>
    <t>F</t>
  </si>
  <si>
    <t>Pearson, Carlton</t>
  </si>
  <si>
    <t>Spring Hill Studio Tracks</t>
  </si>
  <si>
    <t>00789042415354</t>
  </si>
  <si>
    <t>Hopper, Kim</t>
  </si>
  <si>
    <t>Sweet Jesus</t>
  </si>
  <si>
    <t>00617884623555</t>
  </si>
  <si>
    <t>Sheltered in the Arms of God</t>
  </si>
  <si>
    <t>00617884621759</t>
  </si>
  <si>
    <t>00617884873554</t>
  </si>
  <si>
    <t>Premiere Performance Tracks</t>
  </si>
  <si>
    <t>05099945736759</t>
  </si>
  <si>
    <t>05099968670757</t>
  </si>
  <si>
    <t>Parsons, Squire</t>
  </si>
  <si>
    <t>Not Guilty</t>
  </si>
  <si>
    <t>Household Of Faith</t>
  </si>
  <si>
    <t>Gatlin, Larry</t>
  </si>
  <si>
    <t>Clawson, Cynthia</t>
  </si>
  <si>
    <t>The Bridge</t>
  </si>
  <si>
    <t>Underwood, Carrie</t>
  </si>
  <si>
    <t>Friend Of God</t>
  </si>
  <si>
    <t>BarlowGirl</t>
  </si>
  <si>
    <t>PraiseHymn Sound Tracks</t>
  </si>
  <si>
    <t>767667061125</t>
  </si>
  <si>
    <t>My Jesus, I Love Thee</t>
  </si>
  <si>
    <t>He Holds Everything</t>
  </si>
  <si>
    <t>Patty, Sandi &amp; Harris, Larnelle</t>
  </si>
  <si>
    <t>Newsong With  Natalie Grant</t>
  </si>
  <si>
    <t>Wind Beneath My Wings</t>
  </si>
  <si>
    <t>Anyway</t>
  </si>
  <si>
    <t>McBride, Martina</t>
  </si>
  <si>
    <t>More Than Wonderful</t>
  </si>
  <si>
    <t>Dion, Celine</t>
  </si>
  <si>
    <t>Parent's Prayer</t>
  </si>
  <si>
    <t>What If I Give All</t>
  </si>
  <si>
    <t>Boltz, Ray</t>
  </si>
  <si>
    <t/>
  </si>
  <si>
    <t>The Altar</t>
  </si>
  <si>
    <t>Shepherd Boy</t>
  </si>
  <si>
    <t>Not For A Moment (After All)</t>
  </si>
  <si>
    <t>MasterTrax</t>
  </si>
  <si>
    <t>084418085026</t>
  </si>
  <si>
    <t>If You Want Me To</t>
  </si>
  <si>
    <t>084418023622</t>
  </si>
  <si>
    <t>Grant, Natalie &amp; NewSong</t>
  </si>
  <si>
    <t>084418025527</t>
  </si>
  <si>
    <t>Jesus, Friend Of Sinners</t>
  </si>
  <si>
    <t>And Now My Lifesong Sings</t>
  </si>
  <si>
    <t>Ana Laura</t>
  </si>
  <si>
    <t>One Sonic Society</t>
  </si>
  <si>
    <t>Jars of Clay</t>
  </si>
  <si>
    <t>Another Time, Another Place</t>
  </si>
  <si>
    <t>Gill, Vince</t>
  </si>
  <si>
    <t>Sweet By And By</t>
  </si>
  <si>
    <t>Robinson, Betty Jean</t>
  </si>
  <si>
    <t>Your Cries Have Awoken the Master</t>
  </si>
  <si>
    <t>Winans, BeBe</t>
  </si>
  <si>
    <t>Dunaways, The</t>
  </si>
  <si>
    <t>Soulful Sounds Gospel</t>
  </si>
  <si>
    <t>All Is Well</t>
  </si>
  <si>
    <t>614187037027</t>
  </si>
  <si>
    <t>614187022122</t>
  </si>
  <si>
    <t>614187021927</t>
  </si>
  <si>
    <t>614187046524</t>
  </si>
  <si>
    <t>Changed</t>
  </si>
  <si>
    <t>614187036921</t>
  </si>
  <si>
    <t>You Deserve It</t>
  </si>
  <si>
    <t>Hairston, J.J. &amp; Youthful Praise</t>
  </si>
  <si>
    <t>614187016923</t>
  </si>
  <si>
    <t>Greene, Travis</t>
  </si>
  <si>
    <t>September</t>
  </si>
  <si>
    <t>614187041123</t>
  </si>
  <si>
    <t>Dulaney, Todd</t>
  </si>
  <si>
    <t>614187046326</t>
  </si>
  <si>
    <t>Barnes, Luther</t>
  </si>
  <si>
    <t>614187036624</t>
  </si>
  <si>
    <t>When You Say Nothing At All</t>
  </si>
  <si>
    <t>Daywind Soundtracks</t>
  </si>
  <si>
    <t>614187023327</t>
  </si>
  <si>
    <t>614187530221</t>
  </si>
  <si>
    <t>614187566121</t>
  </si>
  <si>
    <t>When I Lay My Isaac Down</t>
  </si>
  <si>
    <t>614187209028</t>
  </si>
  <si>
    <t>614187034828</t>
  </si>
  <si>
    <t>614187039625</t>
  </si>
  <si>
    <t>614187027028</t>
  </si>
  <si>
    <t>Beautiful Messes</t>
  </si>
  <si>
    <t>614187356722</t>
  </si>
  <si>
    <t>Ride Out Your Storm</t>
  </si>
  <si>
    <t>614187379523</t>
  </si>
  <si>
    <t>One Pair of Hands</t>
  </si>
  <si>
    <t>Rascal Flatts</t>
  </si>
  <si>
    <t>Who Am I?</t>
  </si>
  <si>
    <t>614187032626</t>
  </si>
  <si>
    <t>614187418826</t>
  </si>
  <si>
    <t>614187033029</t>
  </si>
  <si>
    <t>614187879122</t>
  </si>
  <si>
    <t>614187311424</t>
  </si>
  <si>
    <t>614187343425</t>
  </si>
  <si>
    <t>614187208823</t>
  </si>
  <si>
    <t>In Your Arms</t>
  </si>
  <si>
    <t>614187043028</t>
  </si>
  <si>
    <t>614187032923</t>
  </si>
  <si>
    <t>Rocks</t>
  </si>
  <si>
    <t>614187041826</t>
  </si>
  <si>
    <t>614187019924</t>
  </si>
  <si>
    <t>614187946329</t>
  </si>
  <si>
    <t>614187923320</t>
  </si>
  <si>
    <t>I Want To Stroll Over Heaven</t>
  </si>
  <si>
    <t>614187878620</t>
  </si>
  <si>
    <t>614187536827</t>
  </si>
  <si>
    <t>614187208526</t>
  </si>
  <si>
    <t>614187041628</t>
  </si>
  <si>
    <t>O Come To the Altar</t>
  </si>
  <si>
    <t>614187474723</t>
  </si>
  <si>
    <t>Didn't I Walk On The Water</t>
  </si>
  <si>
    <t>614187034620</t>
  </si>
  <si>
    <t>Once and For All</t>
  </si>
  <si>
    <t>Greater Is He</t>
  </si>
  <si>
    <t>614187047026</t>
  </si>
  <si>
    <t>Carry Me Jesus</t>
  </si>
  <si>
    <t>614187207123</t>
  </si>
  <si>
    <t>Oh, My Soul</t>
  </si>
  <si>
    <t>614187540626</t>
  </si>
  <si>
    <t>614187347225</t>
  </si>
  <si>
    <t>I Will Praise The Lord</t>
  </si>
  <si>
    <t>614187540527</t>
  </si>
  <si>
    <t>614187560822</t>
  </si>
  <si>
    <t>Daywind Contemporary Series</t>
  </si>
  <si>
    <t>614187038024</t>
  </si>
  <si>
    <t>614187038123</t>
  </si>
  <si>
    <t>614187564622</t>
  </si>
  <si>
    <t>614187537022</t>
  </si>
  <si>
    <t>614187429822</t>
  </si>
  <si>
    <t>614187018422</t>
  </si>
  <si>
    <t>Eye of the Storm</t>
  </si>
  <si>
    <t>Be Thou Near To Me</t>
  </si>
  <si>
    <t>614187018828</t>
  </si>
  <si>
    <t>Lord, I'm Ready Now</t>
  </si>
  <si>
    <t>Passion with C. Nockels</t>
  </si>
  <si>
    <t>614187018521</t>
  </si>
  <si>
    <t>Waiting Here For You</t>
  </si>
  <si>
    <t>614187045824</t>
  </si>
  <si>
    <t>614187505120</t>
  </si>
  <si>
    <t>614187504826</t>
  </si>
  <si>
    <t>Oceans (Where Feet May Fall)</t>
  </si>
  <si>
    <t>The Real Me</t>
  </si>
  <si>
    <t>614187021828</t>
  </si>
  <si>
    <t>King of the World</t>
  </si>
  <si>
    <t>614187200322</t>
  </si>
  <si>
    <t>More Than You Think I Am</t>
  </si>
  <si>
    <t>Hope In Front Of Me</t>
  </si>
  <si>
    <t>614187200629</t>
  </si>
  <si>
    <t>Trust in You</t>
  </si>
  <si>
    <t>614187533628</t>
  </si>
  <si>
    <t>Somewhere In The Middle</t>
  </si>
  <si>
    <t>614187390528</t>
  </si>
  <si>
    <t>Glorious Day (Living He Loved Me)</t>
  </si>
  <si>
    <t>614187016527</t>
  </si>
  <si>
    <t>The Lion and the Lamb</t>
  </si>
  <si>
    <t>614187466629</t>
  </si>
  <si>
    <t>Beautiful, Beautiful</t>
  </si>
  <si>
    <t>Soar</t>
  </si>
  <si>
    <t>Anderson, Jared</t>
  </si>
  <si>
    <t>614187499122</t>
  </si>
  <si>
    <t>Hallelujah Christmas</t>
  </si>
  <si>
    <t>Cohen, Leonard</t>
  </si>
  <si>
    <t>080688662769</t>
  </si>
  <si>
    <t>Worship Tracks</t>
  </si>
  <si>
    <t>080688675066</t>
  </si>
  <si>
    <t>080688675165</t>
  </si>
  <si>
    <t>080688678364</t>
  </si>
  <si>
    <t>There Is None Like You/In The Garden</t>
  </si>
  <si>
    <t>080688678463</t>
  </si>
  <si>
    <t>We Fall Down (At The Feet Of Jesus)</t>
  </si>
  <si>
    <t>080688674960</t>
  </si>
  <si>
    <t>080688664763</t>
  </si>
  <si>
    <t>In Christ Alone (My Hope Is Found)</t>
  </si>
  <si>
    <t>080688664466</t>
  </si>
  <si>
    <t>080688674366</t>
  </si>
  <si>
    <t>080688662363</t>
  </si>
  <si>
    <t>080688674465</t>
  </si>
  <si>
    <t>080688674267</t>
  </si>
  <si>
    <t>080688674168</t>
  </si>
  <si>
    <t>080688663568</t>
  </si>
  <si>
    <t>Wonderful, Merciful Savior</t>
  </si>
  <si>
    <t>080688712969</t>
  </si>
  <si>
    <t>080688677664</t>
  </si>
  <si>
    <t>Completely Free</t>
  </si>
  <si>
    <t>080688713263</t>
  </si>
  <si>
    <t>Hear Us From Heaven</t>
  </si>
  <si>
    <t>080689447624</t>
  </si>
  <si>
    <t>Word Studio Series</t>
  </si>
  <si>
    <t>080689421624</t>
  </si>
  <si>
    <t>080689418624</t>
  </si>
  <si>
    <t>Come Fill My Heart</t>
  </si>
  <si>
    <t>080689419621</t>
  </si>
  <si>
    <t>080689472664</t>
  </si>
  <si>
    <t>Prayer To Love</t>
  </si>
  <si>
    <t>080689046629</t>
  </si>
  <si>
    <t>080688678869</t>
  </si>
  <si>
    <t>080689471667</t>
  </si>
  <si>
    <t>Lay It Down</t>
  </si>
  <si>
    <t>080689110665</t>
  </si>
  <si>
    <t>080689044625</t>
  </si>
  <si>
    <t>080689028625</t>
  </si>
  <si>
    <t>080688649760</t>
  </si>
  <si>
    <t>080688680268</t>
  </si>
  <si>
    <t>080689428661</t>
  </si>
  <si>
    <t>080689323669</t>
  </si>
  <si>
    <t>080689426667</t>
  </si>
  <si>
    <t>080689425660</t>
  </si>
  <si>
    <t>080689424663</t>
  </si>
  <si>
    <t>080688742560</t>
  </si>
  <si>
    <t>Stellar Kart</t>
  </si>
  <si>
    <t>080689358661</t>
  </si>
  <si>
    <t>080688811563</t>
  </si>
  <si>
    <t>080688795467</t>
  </si>
  <si>
    <t>080689409660</t>
  </si>
  <si>
    <t>080689408663</t>
  </si>
  <si>
    <t>Time That Is Left</t>
  </si>
  <si>
    <t>080689116629</t>
  </si>
  <si>
    <t>080688679163</t>
  </si>
  <si>
    <t>080688646561</t>
  </si>
  <si>
    <t>080689454660</t>
  </si>
  <si>
    <t>Give Us Clean Hands</t>
  </si>
  <si>
    <t>080689158667</t>
  </si>
  <si>
    <t>Back In His Arms</t>
  </si>
  <si>
    <t>080688724764</t>
  </si>
  <si>
    <t>1000 Miles</t>
  </si>
  <si>
    <t>080688728960</t>
  </si>
  <si>
    <t>080689469664</t>
  </si>
  <si>
    <t>080688805364</t>
  </si>
  <si>
    <t>There Is Nothing Greater Than Grace</t>
  </si>
  <si>
    <t>080689376665</t>
  </si>
  <si>
    <t>The Great Divide</t>
  </si>
  <si>
    <t>080689379666</t>
  </si>
  <si>
    <t>080689367663</t>
  </si>
  <si>
    <t>080689038624</t>
  </si>
  <si>
    <t>080689366628</t>
  </si>
  <si>
    <t>I Have No Doubt</t>
  </si>
  <si>
    <t>080688728861</t>
  </si>
  <si>
    <t>080688729066</t>
  </si>
  <si>
    <t>Heal The Wound</t>
  </si>
  <si>
    <t>080688729561</t>
  </si>
  <si>
    <t>Fearless Heart</t>
  </si>
  <si>
    <t>080688728762</t>
  </si>
  <si>
    <t>Any Way</t>
  </si>
  <si>
    <t>080689001666</t>
  </si>
  <si>
    <t>080688805661</t>
  </si>
  <si>
    <t>080688743161</t>
  </si>
  <si>
    <t>080688708269</t>
  </si>
  <si>
    <t>080688743369</t>
  </si>
  <si>
    <t>080688649067</t>
  </si>
  <si>
    <t>080689050664</t>
  </si>
  <si>
    <t>080689308666</t>
  </si>
  <si>
    <t>The Majesty And Glory Of Your Name</t>
  </si>
  <si>
    <t>080689150623</t>
  </si>
  <si>
    <t>080689058660</t>
  </si>
  <si>
    <t>In The Name Of The Lord</t>
  </si>
  <si>
    <t>080689178665</t>
  </si>
  <si>
    <t>080688680565</t>
  </si>
  <si>
    <t>080689340666</t>
  </si>
  <si>
    <t>080689254628</t>
  </si>
  <si>
    <t>080688689162</t>
  </si>
  <si>
    <t>080689048623</t>
  </si>
  <si>
    <t>080688678760</t>
  </si>
  <si>
    <t>080688720964</t>
  </si>
  <si>
    <t>One Touch (Press)</t>
  </si>
  <si>
    <t>080688680169</t>
  </si>
  <si>
    <t>080689104626</t>
  </si>
  <si>
    <t>080688678968</t>
  </si>
  <si>
    <t>080689464621</t>
  </si>
  <si>
    <t>Word Of God, Speak</t>
  </si>
  <si>
    <t>080689318627</t>
  </si>
  <si>
    <t>080689394621</t>
  </si>
  <si>
    <t>080689148620</t>
  </si>
  <si>
    <t>080689144622</t>
  </si>
  <si>
    <t>080689463624</t>
  </si>
  <si>
    <t>080689462627</t>
  </si>
  <si>
    <t>080688680466</t>
  </si>
  <si>
    <t>My Father's Heart</t>
  </si>
  <si>
    <t>080688679569</t>
  </si>
  <si>
    <t>080689304668</t>
  </si>
  <si>
    <t>811649001866</t>
  </si>
  <si>
    <t>811649001767</t>
  </si>
  <si>
    <t>080689239625</t>
  </si>
  <si>
    <t>What A Friend We Have In Jesus Medley</t>
  </si>
  <si>
    <t>080689237621</t>
  </si>
  <si>
    <t>080689236624</t>
  </si>
  <si>
    <t>080689235627</t>
  </si>
  <si>
    <t>It Is Well With My Soul/The River's ...</t>
  </si>
  <si>
    <t>080689234620</t>
  </si>
  <si>
    <t>I Need Thee Every Hour/Nothing But The B</t>
  </si>
  <si>
    <t>080689232664</t>
  </si>
  <si>
    <t>080689056628</t>
  </si>
  <si>
    <t>080688645922</t>
  </si>
  <si>
    <t>080689071621</t>
  </si>
  <si>
    <t>Child Of God</t>
  </si>
  <si>
    <t>080688645861</t>
  </si>
  <si>
    <t>Carry You</t>
  </si>
  <si>
    <t>080689070624</t>
  </si>
  <si>
    <t>Breath Of Heaven</t>
  </si>
  <si>
    <t>080689244629</t>
  </si>
  <si>
    <t>Freeman, Ronnie</t>
  </si>
  <si>
    <t>080689242625</t>
  </si>
  <si>
    <t>Deeper Still</t>
  </si>
  <si>
    <t>080689411663</t>
  </si>
  <si>
    <t>Did I Forget To Pray</t>
  </si>
  <si>
    <t>Cyrus, Billy Ray</t>
  </si>
  <si>
    <t>080688649364</t>
  </si>
  <si>
    <t>No One Else Knows</t>
  </si>
  <si>
    <t>080689219627</t>
  </si>
  <si>
    <t>Still Doing Great Things</t>
  </si>
  <si>
    <t>080689221620</t>
  </si>
  <si>
    <t>080689113628</t>
  </si>
  <si>
    <t>My Help (Cometh From The Lord)</t>
  </si>
  <si>
    <t>080689220623</t>
  </si>
  <si>
    <t>080689021626</t>
  </si>
  <si>
    <t>879594002529</t>
  </si>
  <si>
    <t>080689020629</t>
  </si>
  <si>
    <t>879594000327</t>
  </si>
  <si>
    <t>080689013621</t>
  </si>
  <si>
    <t>080689012624</t>
  </si>
  <si>
    <t>080689018626</t>
  </si>
  <si>
    <t>879594002222</t>
  </si>
  <si>
    <t>Still Her Little Child</t>
  </si>
  <si>
    <t>080689088629</t>
  </si>
  <si>
    <t>Sent By The Father</t>
  </si>
  <si>
    <t>080689086625</t>
  </si>
  <si>
    <t>Oh, What A Beautiful Name</t>
  </si>
  <si>
    <t>080689288623</t>
  </si>
  <si>
    <t>Never Let You Fall</t>
  </si>
  <si>
    <t>080689015625</t>
  </si>
  <si>
    <t>879594000921</t>
  </si>
  <si>
    <t>080689014628</t>
  </si>
  <si>
    <t>080688774967</t>
  </si>
  <si>
    <t>080688774868</t>
  </si>
  <si>
    <t>What Life Would Be Like</t>
  </si>
  <si>
    <t>080688701161</t>
  </si>
  <si>
    <t>080688645465</t>
  </si>
  <si>
    <t>Audience Of One</t>
  </si>
  <si>
    <t>080688819965</t>
  </si>
  <si>
    <t>080688818968</t>
  </si>
  <si>
    <t>080688806460</t>
  </si>
  <si>
    <t>Lead Me to The Cross</t>
  </si>
  <si>
    <t>080688792763</t>
  </si>
  <si>
    <t>080688776862</t>
  </si>
  <si>
    <t>080688819262</t>
  </si>
  <si>
    <t>080688644963</t>
  </si>
  <si>
    <t>080688795566</t>
  </si>
  <si>
    <t>Beautiful Ending</t>
  </si>
  <si>
    <t>080688811860</t>
  </si>
  <si>
    <t>7 X 70</t>
  </si>
  <si>
    <t>080688754266</t>
  </si>
  <si>
    <t>080688793067</t>
  </si>
  <si>
    <t>080688806262</t>
  </si>
  <si>
    <t>Only To Be Yours</t>
  </si>
  <si>
    <t>080688806361</t>
  </si>
  <si>
    <t>080688792961</t>
  </si>
  <si>
    <t>080688956264</t>
  </si>
  <si>
    <t>080688826963</t>
  </si>
  <si>
    <t>080688943769</t>
  </si>
  <si>
    <t>Even So Come (As Made Popular By Passion (feat. Kristian Stanfill))</t>
  </si>
  <si>
    <t>080688943868</t>
  </si>
  <si>
    <t>First (As Made Popular By Lauren Daigle)</t>
  </si>
  <si>
    <t>080688856564</t>
  </si>
  <si>
    <t>080688856663</t>
  </si>
  <si>
    <t>Only Name, The (Yours Will Be)</t>
  </si>
  <si>
    <t>080688856465</t>
  </si>
  <si>
    <t>If You Died Tonight</t>
  </si>
  <si>
    <t>080688685461</t>
  </si>
  <si>
    <t>Flesh Of My Flesh</t>
  </si>
  <si>
    <t>Word Tracks</t>
  </si>
  <si>
    <t>Wedding Tracks-Word</t>
  </si>
  <si>
    <t>080688685263</t>
  </si>
  <si>
    <t>080688667368</t>
  </si>
  <si>
    <t>080688686567</t>
  </si>
  <si>
    <t>080688665760</t>
  </si>
  <si>
    <t>080688686369</t>
  </si>
  <si>
    <t>The Wedding Song (There Is Love)</t>
  </si>
  <si>
    <t>080688676162</t>
  </si>
  <si>
    <t>080688686062</t>
  </si>
  <si>
    <t>Only God Could Love You More</t>
  </si>
  <si>
    <t>080688667566</t>
  </si>
  <si>
    <t>I Cross My Heart</t>
  </si>
  <si>
    <t>080688665562</t>
  </si>
  <si>
    <t>I Could Not Ask For More</t>
  </si>
  <si>
    <t>080688686260</t>
  </si>
  <si>
    <t>Shine On Us</t>
  </si>
  <si>
    <t>080688676261</t>
  </si>
  <si>
    <t>080688665661</t>
  </si>
  <si>
    <t>080688685867</t>
  </si>
  <si>
    <t>080688675462</t>
  </si>
  <si>
    <t>080688670368</t>
  </si>
  <si>
    <t>080689430664</t>
  </si>
  <si>
    <t>By Heart, By Soul</t>
  </si>
  <si>
    <t>Wedding Music-Word</t>
  </si>
  <si>
    <t>080689302664</t>
  </si>
  <si>
    <t>What A Wonderful World</t>
  </si>
  <si>
    <t>Armstrong, Louis</t>
  </si>
  <si>
    <t>080688695064</t>
  </si>
  <si>
    <t>Ultimate Tracks</t>
  </si>
  <si>
    <t>080688659660</t>
  </si>
  <si>
    <t>080688705169</t>
  </si>
  <si>
    <t>080688896362</t>
  </si>
  <si>
    <t xml:space="preserve">This Is Amazing Grace </t>
  </si>
  <si>
    <t>080688944766</t>
  </si>
  <si>
    <t xml:space="preserve">Lamb Of God </t>
  </si>
  <si>
    <t>080688711665</t>
  </si>
  <si>
    <t>080688944469</t>
  </si>
  <si>
    <t>080688658564</t>
  </si>
  <si>
    <t>080688703868</t>
  </si>
  <si>
    <t>080688871369</t>
  </si>
  <si>
    <t>Whom Shall I Fear (God of Angel Armies)</t>
  </si>
  <si>
    <t>080688812867</t>
  </si>
  <si>
    <t>080688779665</t>
  </si>
  <si>
    <t>080688916466</t>
  </si>
  <si>
    <t xml:space="preserve">Jesus Loves Me </t>
  </si>
  <si>
    <t>080688781866</t>
  </si>
  <si>
    <t>080688815462</t>
  </si>
  <si>
    <t>080688951566</t>
  </si>
  <si>
    <t>Good, Good Father</t>
  </si>
  <si>
    <t>080688871666</t>
  </si>
  <si>
    <t>Crown Him (Majesty)</t>
  </si>
  <si>
    <t>080688754761</t>
  </si>
  <si>
    <t>080688931865</t>
  </si>
  <si>
    <t>080688818364</t>
  </si>
  <si>
    <t>080688876265</t>
  </si>
  <si>
    <t>080688791469</t>
  </si>
  <si>
    <t>Bless The Lord</t>
  </si>
  <si>
    <t>080688693268</t>
  </si>
  <si>
    <t>080688838164</t>
  </si>
  <si>
    <t>080688960261</t>
  </si>
  <si>
    <t>080688712860</t>
  </si>
  <si>
    <t>080688672669</t>
  </si>
  <si>
    <t>080688854461</t>
  </si>
  <si>
    <t>I Look to You</t>
  </si>
  <si>
    <t>080688661564</t>
  </si>
  <si>
    <t>080688961060</t>
  </si>
  <si>
    <t>Thy Will (As Made Popular By Hillary Scott &amp; The Scott Family)</t>
  </si>
  <si>
    <t>080688660567</t>
  </si>
  <si>
    <t>080688858766</t>
  </si>
  <si>
    <t>080688874667</t>
  </si>
  <si>
    <t>080688690960</t>
  </si>
  <si>
    <t>080688672065</t>
  </si>
  <si>
    <t>080688756260</t>
  </si>
  <si>
    <t>080688896164</t>
  </si>
  <si>
    <t xml:space="preserve">Tell Your Heart To Beat Again </t>
  </si>
  <si>
    <t>080688691561</t>
  </si>
  <si>
    <t>080688813369</t>
  </si>
  <si>
    <t>080688711269</t>
  </si>
  <si>
    <t>080688698065</t>
  </si>
  <si>
    <t>Merry Christmas With Love</t>
  </si>
  <si>
    <t>080688694463</t>
  </si>
  <si>
    <t>080688697969</t>
  </si>
  <si>
    <t>080688689261</t>
  </si>
  <si>
    <t>080688944865</t>
  </si>
  <si>
    <t>My Anchor (As Made Popular By Passion (feat. Christy Nockels))</t>
  </si>
  <si>
    <t>080688858667</t>
  </si>
  <si>
    <t>Jesus, Son of God</t>
  </si>
  <si>
    <t>080688907464</t>
  </si>
  <si>
    <t>080688692360</t>
  </si>
  <si>
    <t>080688690663</t>
  </si>
  <si>
    <t>080688957568</t>
  </si>
  <si>
    <t>080688822668</t>
  </si>
  <si>
    <t>080688896560</t>
  </si>
  <si>
    <t xml:space="preserve">We Believe </t>
  </si>
  <si>
    <t>080688895761</t>
  </si>
  <si>
    <t xml:space="preserve">Multiplied </t>
  </si>
  <si>
    <t>080688672768</t>
  </si>
  <si>
    <t>080688735364</t>
  </si>
  <si>
    <t>080688943561</t>
  </si>
  <si>
    <t>080688790165</t>
  </si>
  <si>
    <t>080688707262</t>
  </si>
  <si>
    <t>080688694661</t>
  </si>
  <si>
    <t>080688875961</t>
  </si>
  <si>
    <t>080688790967</t>
  </si>
  <si>
    <t>You Wouldn't Cry (Andrew's Song)</t>
  </si>
  <si>
    <t>080688755065</t>
  </si>
  <si>
    <t>080688790868</t>
  </si>
  <si>
    <t>080688790660</t>
  </si>
  <si>
    <t>080688689964</t>
  </si>
  <si>
    <t>Come Just As You Are</t>
  </si>
  <si>
    <t>080688694067</t>
  </si>
  <si>
    <t>080688867362</t>
  </si>
  <si>
    <t>080688849764</t>
  </si>
  <si>
    <t>080688932367</t>
  </si>
  <si>
    <t xml:space="preserve">I Am Not Alone </t>
  </si>
  <si>
    <t>080688895266</t>
  </si>
  <si>
    <t>080688895662</t>
  </si>
  <si>
    <t xml:space="preserve">Let Them See You </t>
  </si>
  <si>
    <t>080688960865</t>
  </si>
  <si>
    <t>Alive In Me</t>
  </si>
  <si>
    <t>080688960568</t>
  </si>
  <si>
    <t>080688932268</t>
  </si>
  <si>
    <t>080688886363</t>
  </si>
  <si>
    <t>080688916862</t>
  </si>
  <si>
    <t xml:space="preserve">No Turning Back </t>
  </si>
  <si>
    <t>080688814366</t>
  </si>
  <si>
    <t>080688791667</t>
  </si>
  <si>
    <t>080688705268</t>
  </si>
  <si>
    <t>080688818067</t>
  </si>
  <si>
    <t>080688694364</t>
  </si>
  <si>
    <t>080688691769</t>
  </si>
  <si>
    <t>080688952167</t>
  </si>
  <si>
    <t>080688932169</t>
  </si>
  <si>
    <t>080688952662</t>
  </si>
  <si>
    <t>080688857363</t>
  </si>
  <si>
    <t>080688896065</t>
  </si>
  <si>
    <t xml:space="preserve">Say Amen </t>
  </si>
  <si>
    <t>080688712464</t>
  </si>
  <si>
    <t>080688707361</t>
  </si>
  <si>
    <t>I Bowed My Knees And Cried Holy</t>
  </si>
  <si>
    <t>080688755362</t>
  </si>
  <si>
    <t>Feels Like Redemption</t>
  </si>
  <si>
    <t>080688952860</t>
  </si>
  <si>
    <t>080688944063</t>
  </si>
  <si>
    <t>Through All of It</t>
  </si>
  <si>
    <t>080688960469</t>
  </si>
  <si>
    <t>080688957469</t>
  </si>
  <si>
    <t>080688916367</t>
  </si>
  <si>
    <t xml:space="preserve">How Can It Be </t>
  </si>
  <si>
    <t>080688945268</t>
  </si>
  <si>
    <t xml:space="preserve">Come Alive (Dry Bones) </t>
  </si>
  <si>
    <t>080688907563</t>
  </si>
  <si>
    <t xml:space="preserve">Come As You Are </t>
  </si>
  <si>
    <t>080688961268</t>
  </si>
  <si>
    <t>080688961169</t>
  </si>
  <si>
    <t>080688694562</t>
  </si>
  <si>
    <t>080688861766</t>
  </si>
  <si>
    <t>080688659561</t>
  </si>
  <si>
    <t>080688847463</t>
  </si>
  <si>
    <t>080688890469</t>
  </si>
  <si>
    <t>This Is Now</t>
  </si>
  <si>
    <t>080688847166</t>
  </si>
  <si>
    <t>080688847265</t>
  </si>
  <si>
    <t>Spirit Wind</t>
  </si>
  <si>
    <t>080688685065</t>
  </si>
  <si>
    <t>080688890063</t>
  </si>
  <si>
    <t>080688890865</t>
  </si>
  <si>
    <t>House Of Their Dreams</t>
  </si>
  <si>
    <t>080688813765</t>
  </si>
  <si>
    <t>080688846862</t>
  </si>
  <si>
    <t>City On The Hill</t>
  </si>
  <si>
    <t>080688813963</t>
  </si>
  <si>
    <t>080688847562</t>
  </si>
  <si>
    <t>080688944568</t>
  </si>
  <si>
    <t>080688722463</t>
  </si>
  <si>
    <t>080688867560</t>
  </si>
  <si>
    <t>Right Beside You</t>
  </si>
  <si>
    <t>080688690465</t>
  </si>
  <si>
    <t>080688838461</t>
  </si>
  <si>
    <t>You Are My Shepherd</t>
  </si>
  <si>
    <t>Brock, Tricia</t>
  </si>
  <si>
    <t>080688735265</t>
  </si>
  <si>
    <t>080688703967</t>
  </si>
  <si>
    <t>080688671464</t>
  </si>
  <si>
    <t>080688690168</t>
  </si>
  <si>
    <t>080688908768</t>
  </si>
  <si>
    <t xml:space="preserve">You Make Me Brave </t>
  </si>
  <si>
    <t>080688951962</t>
  </si>
  <si>
    <t>080688951863</t>
  </si>
  <si>
    <t>080688957162</t>
  </si>
  <si>
    <t>080688848064</t>
  </si>
  <si>
    <t>Be Born In Me (Mary)</t>
  </si>
  <si>
    <t>080688658465</t>
  </si>
  <si>
    <t>080688658366</t>
  </si>
  <si>
    <t>I Need You To Love Me</t>
  </si>
  <si>
    <t>080688692162</t>
  </si>
  <si>
    <t>We Are The Reason</t>
  </si>
  <si>
    <t>080689592867</t>
  </si>
  <si>
    <t>080688956868</t>
  </si>
  <si>
    <t>080688822460</t>
  </si>
  <si>
    <t>080688947460</t>
  </si>
  <si>
    <t>Studio Series</t>
  </si>
  <si>
    <t>080688956066</t>
  </si>
  <si>
    <t>Walking Like Giants</t>
  </si>
  <si>
    <t>080688955960</t>
  </si>
  <si>
    <t>Doxology</t>
  </si>
  <si>
    <t>080688902568</t>
  </si>
  <si>
    <t>That Spirit Of Christmas</t>
  </si>
  <si>
    <t>080688884369</t>
  </si>
  <si>
    <t>080688873967</t>
  </si>
  <si>
    <t>Help Me Find It</t>
  </si>
  <si>
    <t>080688946562</t>
  </si>
  <si>
    <t>080688884161</t>
  </si>
  <si>
    <t>080688941369</t>
  </si>
  <si>
    <t>080688960063</t>
  </si>
  <si>
    <t>080688919269</t>
  </si>
  <si>
    <t>080688959869</t>
  </si>
  <si>
    <t>080688933869</t>
  </si>
  <si>
    <t>080688919962</t>
  </si>
  <si>
    <t>080688938864</t>
  </si>
  <si>
    <t>080688938963</t>
  </si>
  <si>
    <t>080688946760</t>
  </si>
  <si>
    <t>080688877163</t>
  </si>
  <si>
    <t>080688947064</t>
  </si>
  <si>
    <t>Praise You</t>
  </si>
  <si>
    <t>080688900762</t>
  </si>
  <si>
    <t>080688938369</t>
  </si>
  <si>
    <t>080688946968</t>
  </si>
  <si>
    <t>It's Already Done</t>
  </si>
  <si>
    <t>080688946661</t>
  </si>
  <si>
    <t>080688899264</t>
  </si>
  <si>
    <t>080688899660</t>
  </si>
  <si>
    <t>Run To Jesus</t>
  </si>
  <si>
    <t>080688899868</t>
  </si>
  <si>
    <t>080688900267</t>
  </si>
  <si>
    <t>080688899462</t>
  </si>
  <si>
    <t>080688899967</t>
  </si>
  <si>
    <t>080688789664</t>
  </si>
  <si>
    <t>Free to Be Me - EP</t>
  </si>
  <si>
    <t>080688899769</t>
  </si>
  <si>
    <t>Find Rest</t>
  </si>
  <si>
    <t>080688941468</t>
  </si>
  <si>
    <t>080688955564</t>
  </si>
  <si>
    <t>080688874261</t>
  </si>
  <si>
    <t>080688954963</t>
  </si>
  <si>
    <t>080688946166</t>
  </si>
  <si>
    <t>080688873769</t>
  </si>
  <si>
    <t>080688900663</t>
  </si>
  <si>
    <t>080688873660</t>
  </si>
  <si>
    <t>080688955663</t>
  </si>
  <si>
    <t>080688955861</t>
  </si>
  <si>
    <t>Jesus Sees</t>
  </si>
  <si>
    <t>080688955366</t>
  </si>
  <si>
    <t>080688955465</t>
  </si>
  <si>
    <t>Hands That Are Holding Me</t>
  </si>
  <si>
    <t>080688954765</t>
  </si>
  <si>
    <t>080688955762</t>
  </si>
  <si>
    <t>080688901066</t>
  </si>
  <si>
    <t>080689047824</t>
  </si>
  <si>
    <t>You Are So Good To Me</t>
  </si>
  <si>
    <t>Right Trax, The</t>
  </si>
  <si>
    <t>080689032868</t>
  </si>
  <si>
    <t>Ancient Words</t>
  </si>
  <si>
    <t>080689100864</t>
  </si>
  <si>
    <t>Show You Love</t>
  </si>
  <si>
    <t>080689022869</t>
  </si>
  <si>
    <t>715187413467</t>
  </si>
  <si>
    <t>We Will Rise</t>
  </si>
  <si>
    <t>Smith, Todd</t>
  </si>
  <si>
    <t>715187413269</t>
  </si>
  <si>
    <t>There's A Light</t>
  </si>
  <si>
    <t>715187315426</t>
  </si>
  <si>
    <t>715187340428</t>
  </si>
  <si>
    <t>715187313224</t>
  </si>
  <si>
    <t>Wonderful, Merciful Saviour</t>
  </si>
  <si>
    <t>715187313422</t>
  </si>
  <si>
    <t>715187316225</t>
  </si>
  <si>
    <t>715187316423</t>
  </si>
  <si>
    <t>715187327320</t>
  </si>
  <si>
    <t>715187327429</t>
  </si>
  <si>
    <t>715187313125</t>
  </si>
  <si>
    <t>715187394964</t>
  </si>
  <si>
    <t>715187391963</t>
  </si>
  <si>
    <t>715187391864</t>
  </si>
  <si>
    <t>More And More Of You</t>
  </si>
  <si>
    <t>715187340527</t>
  </si>
  <si>
    <t>Lord's Prayer, The (Deliver Us)</t>
  </si>
  <si>
    <t>715187355927</t>
  </si>
  <si>
    <t>715187417069</t>
  </si>
  <si>
    <t>I Got Saved (Performance Track)</t>
  </si>
  <si>
    <t>715187315921</t>
  </si>
  <si>
    <t>715187340329</t>
  </si>
  <si>
    <t>715187327528</t>
  </si>
  <si>
    <t>Gentle Healer</t>
  </si>
  <si>
    <t>715187327122</t>
  </si>
  <si>
    <t>715187340725</t>
  </si>
  <si>
    <t>Beautiful Terrible Cross</t>
  </si>
  <si>
    <t>715187327221</t>
  </si>
  <si>
    <t>715187321724</t>
  </si>
  <si>
    <t>715187358027</t>
  </si>
  <si>
    <t>Be (My Heart, My Hands, My Voice)</t>
  </si>
  <si>
    <t>715187316027</t>
  </si>
  <si>
    <t>All My Praise</t>
  </si>
  <si>
    <t>715187359529</t>
  </si>
  <si>
    <t>715187393561</t>
  </si>
  <si>
    <t>715187921726</t>
  </si>
  <si>
    <t>715187398467</t>
  </si>
  <si>
    <t>715187398665</t>
  </si>
  <si>
    <t>715187398566</t>
  </si>
  <si>
    <t>715187398368</t>
  </si>
  <si>
    <t>715187307025</t>
  </si>
  <si>
    <t>Concert Companion</t>
  </si>
  <si>
    <t>715187306028</t>
  </si>
  <si>
    <t>080688846268</t>
  </si>
  <si>
    <t>080688623364</t>
  </si>
  <si>
    <t>080688919566</t>
  </si>
  <si>
    <t>080688653460</t>
  </si>
  <si>
    <t>080688949563</t>
  </si>
  <si>
    <t>Risen: Songs That Celebrate the Epic Film</t>
  </si>
  <si>
    <t>080688063566</t>
  </si>
  <si>
    <t>Petra Praise: The Rock Cries Out</t>
  </si>
  <si>
    <t>080688859268</t>
  </si>
  <si>
    <t>080688891466</t>
  </si>
  <si>
    <t>080688729660</t>
  </si>
  <si>
    <t>Expect The Impossible</t>
  </si>
  <si>
    <t>075679453761</t>
  </si>
  <si>
    <t>075679983732</t>
  </si>
  <si>
    <t>080688790066</t>
  </si>
  <si>
    <t>080688851569</t>
  </si>
  <si>
    <t>Ultimate Collection, The: George Beverly Shea</t>
  </si>
  <si>
    <t>080688652760</t>
  </si>
  <si>
    <t>080688410261</t>
  </si>
  <si>
    <t>Marvin Sapp</t>
  </si>
  <si>
    <t>080688815264</t>
  </si>
  <si>
    <t>Beginnings</t>
  </si>
  <si>
    <t>080688810566</t>
  </si>
  <si>
    <t>Top Ten: Salvador</t>
  </si>
  <si>
    <t>080688792466</t>
  </si>
  <si>
    <t>080688599560</t>
  </si>
  <si>
    <t>080688612269</t>
  </si>
  <si>
    <t>Four-Eyed Blonde</t>
  </si>
  <si>
    <t>080688614263</t>
  </si>
  <si>
    <t>080688810467</t>
  </si>
  <si>
    <t>Top Ten: David Phelps</t>
  </si>
  <si>
    <t>080688915568</t>
  </si>
  <si>
    <t>080688156565</t>
  </si>
  <si>
    <t>Petra en Alabanza</t>
  </si>
  <si>
    <t>080688625061</t>
  </si>
  <si>
    <t>The Best Of Azusa...Yet Holdin' On</t>
  </si>
  <si>
    <t>080688888060</t>
  </si>
  <si>
    <t>080688621063</t>
  </si>
  <si>
    <t>Take Hold Of Christ</t>
  </si>
  <si>
    <t>080688700065</t>
  </si>
  <si>
    <t>Morning Like This</t>
  </si>
  <si>
    <t>080688112264</t>
  </si>
  <si>
    <t>080688037369</t>
  </si>
  <si>
    <t>Make His Praise Glorious</t>
  </si>
  <si>
    <t>080688738563</t>
  </si>
  <si>
    <t>080688897260</t>
  </si>
  <si>
    <t>080688587963</t>
  </si>
  <si>
    <t>080688600563</t>
  </si>
  <si>
    <t>080688897161</t>
  </si>
  <si>
    <t>080688610364</t>
  </si>
  <si>
    <t>080688793265</t>
  </si>
  <si>
    <t>080688809867</t>
  </si>
  <si>
    <t>080688612764</t>
  </si>
  <si>
    <t>080688656966</t>
  </si>
  <si>
    <t>080688073664</t>
  </si>
  <si>
    <t>080688273569</t>
  </si>
  <si>
    <t>Memory Lane: Best Of The Mighty Clouds of Joy</t>
  </si>
  <si>
    <t>080688011864</t>
  </si>
  <si>
    <t>Catching On</t>
  </si>
  <si>
    <t>080688538866</t>
  </si>
  <si>
    <t>Front Row</t>
  </si>
  <si>
    <t>080688074968</t>
  </si>
  <si>
    <t>080688740160</t>
  </si>
  <si>
    <t>Babbie Mason: The Definitive Gospel Collection</t>
  </si>
  <si>
    <t>080688865160</t>
  </si>
  <si>
    <t>080688769666</t>
  </si>
  <si>
    <t>Your Grace Is Enough: Songs Of Grace &amp; Mercy</t>
  </si>
  <si>
    <t>080688652562</t>
  </si>
  <si>
    <t>080688683061</t>
  </si>
  <si>
    <t>080688564469</t>
  </si>
  <si>
    <t>080688898762</t>
  </si>
  <si>
    <t>080688610661</t>
  </si>
  <si>
    <t>080688949167</t>
  </si>
  <si>
    <t>080688856069</t>
  </si>
  <si>
    <t>Everfound</t>
  </si>
  <si>
    <t>080688232061</t>
  </si>
  <si>
    <t>Windows of Heaven</t>
  </si>
  <si>
    <t>Elefante, John</t>
  </si>
  <si>
    <t>080688824860</t>
  </si>
  <si>
    <t>Immortal</t>
  </si>
  <si>
    <t>080688637965</t>
  </si>
  <si>
    <t>080688898861</t>
  </si>
  <si>
    <t>080688610869</t>
  </si>
  <si>
    <t>080688013363</t>
  </si>
  <si>
    <t>080688019464</t>
  </si>
  <si>
    <t>Comin' On Strong</t>
  </si>
  <si>
    <t>080688893965</t>
  </si>
  <si>
    <t>080688816360</t>
  </si>
  <si>
    <t>080688730260</t>
  </si>
  <si>
    <t>080688486167</t>
  </si>
  <si>
    <t>A Miracle in Harlem</t>
  </si>
  <si>
    <t>080688937263</t>
  </si>
  <si>
    <t>080688935269</t>
  </si>
  <si>
    <t>080688253769</t>
  </si>
  <si>
    <t>Start All Over</t>
  </si>
  <si>
    <t>080688322663</t>
  </si>
  <si>
    <t>Live Experience</t>
  </si>
  <si>
    <t>080688074869</t>
  </si>
  <si>
    <t>080688821562</t>
  </si>
  <si>
    <t>093624845065</t>
  </si>
  <si>
    <t>080688402563</t>
  </si>
  <si>
    <t>080688576462</t>
  </si>
  <si>
    <t>080688644369</t>
  </si>
  <si>
    <t>080688559267</t>
  </si>
  <si>
    <t>Mullins, Rich &amp; A Raggamuffin Band</t>
  </si>
  <si>
    <t>080688348267</t>
  </si>
  <si>
    <t>The Early Years</t>
  </si>
  <si>
    <t>First Call</t>
  </si>
  <si>
    <t>080688941567</t>
  </si>
  <si>
    <t>080688839062</t>
  </si>
  <si>
    <t>080688687366</t>
  </si>
  <si>
    <t>080688991760</t>
  </si>
  <si>
    <t>080688942960</t>
  </si>
  <si>
    <t>080688798963</t>
  </si>
  <si>
    <t>080688737863</t>
  </si>
  <si>
    <t>679143004666</t>
  </si>
  <si>
    <t>Barlow Girl</t>
  </si>
  <si>
    <t>080688838867</t>
  </si>
  <si>
    <t>080688930363</t>
  </si>
  <si>
    <t>080688772765</t>
  </si>
  <si>
    <t>Kids Sing Top Pop Hits</t>
  </si>
  <si>
    <t>Hit Songs Kid Style</t>
  </si>
  <si>
    <t>080688949723</t>
  </si>
  <si>
    <t>080688992569</t>
  </si>
  <si>
    <t>080688912864</t>
  </si>
  <si>
    <t>080688252861</t>
  </si>
  <si>
    <t>Wake-Up Call</t>
  </si>
  <si>
    <t>715187879126</t>
  </si>
  <si>
    <t>715187945067</t>
  </si>
  <si>
    <t>Make America Great Again (Greatest Songs Of The USA)</t>
  </si>
  <si>
    <t>080688957728</t>
  </si>
  <si>
    <t>Doxology: Praise From Beginning to End</t>
  </si>
  <si>
    <t>715187944565</t>
  </si>
  <si>
    <t>715187944060</t>
  </si>
  <si>
    <t>715187871328</t>
  </si>
  <si>
    <t>715187416765</t>
  </si>
  <si>
    <t>715187410763</t>
  </si>
  <si>
    <t>715187883420</t>
  </si>
  <si>
    <t>715187943865</t>
  </si>
  <si>
    <t>715187944466</t>
  </si>
  <si>
    <t>715187894426</t>
  </si>
  <si>
    <t>715187788527</t>
  </si>
  <si>
    <t>0715187872622</t>
  </si>
  <si>
    <t>715187895225</t>
  </si>
  <si>
    <t>715187781221</t>
  </si>
  <si>
    <t>Old Time Gospel Favorites</t>
  </si>
  <si>
    <t>715187925120</t>
  </si>
  <si>
    <t>715187872929</t>
  </si>
  <si>
    <t>715187902527</t>
  </si>
  <si>
    <t>715187918825</t>
  </si>
  <si>
    <t>715187942769</t>
  </si>
  <si>
    <t>715187942561</t>
  </si>
  <si>
    <t>715187886025</t>
  </si>
  <si>
    <t>715187940963</t>
  </si>
  <si>
    <t>The Gospel According To Gatlin</t>
  </si>
  <si>
    <t>715187915329</t>
  </si>
  <si>
    <t>Pilgrimage</t>
  </si>
  <si>
    <t>715187732629</t>
  </si>
  <si>
    <t>All-Time Greatest Hymns</t>
  </si>
  <si>
    <t>715187893122</t>
  </si>
  <si>
    <t>811649001965</t>
  </si>
  <si>
    <t>080688737764</t>
  </si>
  <si>
    <t>080688775261</t>
  </si>
  <si>
    <t>881410005263</t>
  </si>
  <si>
    <t>Take Over</t>
  </si>
  <si>
    <t>881410001760</t>
  </si>
  <si>
    <t>Anything Worth Saying</t>
  </si>
  <si>
    <t>881410005669</t>
  </si>
  <si>
    <t>820413500160</t>
  </si>
  <si>
    <t>VeggieTunes 2</t>
  </si>
  <si>
    <t>820413500061</t>
  </si>
  <si>
    <t>VeggieTunes</t>
  </si>
  <si>
    <t>820413505462</t>
  </si>
  <si>
    <t>VeggieTales Worship Songs</t>
  </si>
  <si>
    <t>820413506568</t>
  </si>
  <si>
    <t>VeggieTales Greatest Hits</t>
  </si>
  <si>
    <t>820413504267</t>
  </si>
  <si>
    <t>Veggie Tunes 4</t>
  </si>
  <si>
    <t>0820413510367</t>
  </si>
  <si>
    <t>Veggie Love Songs</t>
  </si>
  <si>
    <t>820413500566</t>
  </si>
  <si>
    <t>Silly Songs with Larry</t>
  </si>
  <si>
    <t>820413501167</t>
  </si>
  <si>
    <t>Pirate's Boat Load Of Fun</t>
  </si>
  <si>
    <t>820413503369</t>
  </si>
  <si>
    <t>820413504762</t>
  </si>
  <si>
    <t>More Sunday Morning Songs With Bob &amp; Larry</t>
  </si>
  <si>
    <t>820413505967</t>
  </si>
  <si>
    <t>LarryBoy Soundtrack</t>
  </si>
  <si>
    <t>820413504168</t>
  </si>
  <si>
    <t>Junior's Playtime Songs</t>
  </si>
  <si>
    <t>820413501464</t>
  </si>
  <si>
    <t>820413506063</t>
  </si>
  <si>
    <t>God Made You Special</t>
  </si>
  <si>
    <t>820413505769</t>
  </si>
  <si>
    <t>Boyz In The Sink</t>
  </si>
  <si>
    <t>820413504861</t>
  </si>
  <si>
    <t>Bob &amp; Larry's Toddler Songs</t>
  </si>
  <si>
    <t>820413500764</t>
  </si>
  <si>
    <t>Bob &amp; Larry's Sunday Morning Songs</t>
  </si>
  <si>
    <t>820413504069</t>
  </si>
  <si>
    <t>Bob &amp; Larry's Campfire Songs</t>
  </si>
  <si>
    <t>820413501068</t>
  </si>
  <si>
    <t>Bob &amp; Larry's Backyard Party</t>
  </si>
  <si>
    <t>820413500467</t>
  </si>
  <si>
    <t>A Queen, A King, and A Very Blue Berry</t>
  </si>
  <si>
    <t>820413509064</t>
  </si>
  <si>
    <t>The League of Incredible Vegetables</t>
  </si>
  <si>
    <t>828723100469</t>
  </si>
  <si>
    <t>Christian World</t>
  </si>
  <si>
    <t>God's World</t>
  </si>
  <si>
    <t>Have I Told You Lately That I Love You</t>
  </si>
  <si>
    <t>741897059633</t>
  </si>
  <si>
    <t>At Your Name (Yahweh, Yahweh)</t>
  </si>
  <si>
    <t>741897060288</t>
  </si>
  <si>
    <t>741897055789</t>
  </si>
  <si>
    <t>741897057837</t>
  </si>
  <si>
    <t>741897060103</t>
  </si>
  <si>
    <t>741897058926</t>
  </si>
  <si>
    <t>741897060219</t>
  </si>
  <si>
    <t>741897059398</t>
  </si>
  <si>
    <t>741897059404</t>
  </si>
  <si>
    <t>741897060134</t>
  </si>
  <si>
    <t>741897060189</t>
  </si>
  <si>
    <t>741897055468</t>
  </si>
  <si>
    <t>741897057813</t>
  </si>
  <si>
    <t>741897057868</t>
  </si>
  <si>
    <t>Sometimes It Takes a Mountain</t>
  </si>
  <si>
    <t>741897059138</t>
  </si>
  <si>
    <t>741897059114</t>
  </si>
  <si>
    <t>741897060240</t>
  </si>
  <si>
    <t>741897057592</t>
  </si>
  <si>
    <t>741897060233</t>
  </si>
  <si>
    <t>One Glorious Moment of Faith</t>
  </si>
  <si>
    <t>my_type</t>
  </si>
  <si>
    <t>Total</t>
  </si>
  <si>
    <t>ROYALTY REPORT - JULY 2017</t>
  </si>
  <si>
    <t>cycle</t>
  </si>
  <si>
    <t>Account_Num</t>
  </si>
  <si>
    <t>Store_Name</t>
  </si>
  <si>
    <t>Baptist Book Store</t>
  </si>
  <si>
    <t>Beacon Of Hope Christian Store</t>
  </si>
  <si>
    <t>Cedar Springs Christian Store</t>
  </si>
  <si>
    <t>Christian Bookstore of Beckley</t>
  </si>
  <si>
    <t>Inspiration House</t>
  </si>
  <si>
    <t>Lambert's Bibles and Gifts</t>
  </si>
  <si>
    <t>LifeWay Christian Store - Asheville #4456</t>
  </si>
  <si>
    <t>LifeWay Christian Store - Burlington #9439</t>
  </si>
  <si>
    <t>LifeWay Christian Store - Chattanooga #4665</t>
  </si>
  <si>
    <t>LifeWay Christian Store - Franklin #4944</t>
  </si>
  <si>
    <t>Lighthouse Book &amp; Bible - Hillsboro</t>
  </si>
  <si>
    <t>Mardel - Ft Worth #05</t>
  </si>
  <si>
    <t>Mardel - N Little Rock #08</t>
  </si>
  <si>
    <t>Oasis Christian Bookstore</t>
  </si>
  <si>
    <t>The Christian Soldier</t>
  </si>
  <si>
    <t>Yate's Christian Book Store</t>
  </si>
  <si>
    <t>LifeWay Christian Store - Birmingham #9265</t>
  </si>
  <si>
    <t>LifeWay Christian Store - Paducah #9165</t>
  </si>
  <si>
    <t>LifeWay Christian Store - Sherman #9403</t>
  </si>
  <si>
    <t>LifeWay Christian Store - Spokane #9455</t>
  </si>
  <si>
    <t>LifeWay Christian Store - Tulsa #4758</t>
  </si>
  <si>
    <t>LifeWay Christian Store - Wilmington #9465</t>
  </si>
  <si>
    <t>Mardel - Norman #09</t>
  </si>
  <si>
    <t>LifeWay Christian Store - Jackson #4543</t>
  </si>
  <si>
    <t>LifeWay Christian Store - Columbus OH #4981</t>
  </si>
  <si>
    <t>Viva Life</t>
  </si>
  <si>
    <t>LifeWay Christian Store - Woodbury #9458</t>
  </si>
  <si>
    <t>LifeWay Christian Store - Reynoldsburg #4982</t>
  </si>
  <si>
    <t>Hackman's Bible Bookstore</t>
  </si>
  <si>
    <t>Crossroads Book &amp; Music</t>
  </si>
  <si>
    <t>LifeWay Christian Store - Fayetteville #4440</t>
  </si>
  <si>
    <t>LifeWay Christian Store - Flower Mound #4912</t>
  </si>
  <si>
    <t>LifeWay Christian Store - Lynchburg #9424</t>
  </si>
  <si>
    <t>White Wing Christian Bookstore</t>
  </si>
  <si>
    <t>Logos of Northern KY</t>
  </si>
  <si>
    <t>LifeWay Christian Store - Bakersfield #9485</t>
  </si>
  <si>
    <t>Mardel - Abilene #30</t>
  </si>
  <si>
    <t>Cross Way Christian Supply - Easley</t>
  </si>
  <si>
    <t>LifeWay Christian Store - Cape Girardeau #9451</t>
  </si>
  <si>
    <t>LifeWay Christian Store - Conroe #9255</t>
  </si>
  <si>
    <t>LifeWay Christian Store - Davie #4524</t>
  </si>
  <si>
    <t>LifeWay Christian Store - Fredericksburg #9425</t>
  </si>
  <si>
    <t>LifeWay Christian Store - Myrtle Beach #9411</t>
  </si>
  <si>
    <t>LifeWay Christian Store - Plano #9145</t>
  </si>
  <si>
    <t>Mardel - Arlington #12</t>
  </si>
  <si>
    <t>Mardel - Mesquite #10</t>
  </si>
  <si>
    <t>Parables</t>
  </si>
  <si>
    <t>The Cornerstone - Boone</t>
  </si>
  <si>
    <t>The Inside Story</t>
  </si>
  <si>
    <t>LifeWay Christian Store - Harrisburg #9461</t>
  </si>
  <si>
    <t>LifeWay Christian Store - York #9440</t>
  </si>
  <si>
    <t>LifeWay Christian Store - Pensacola #9155</t>
  </si>
  <si>
    <t>CLC Bookcenter - Wyncote</t>
  </si>
  <si>
    <t>LifeWay Christian Store - Florence SC #9325</t>
  </si>
  <si>
    <t>LifeWay Christian Store - Montgomery #4593</t>
  </si>
  <si>
    <t>Rainbow Parable Christian Store - Colonial Hgts</t>
  </si>
  <si>
    <t>LifeWay Christian Store - Sacramento #9482</t>
  </si>
  <si>
    <t>LifeWay Christian Store - Tukwila #9448</t>
  </si>
  <si>
    <t>Living Word Parable Christian Store</t>
  </si>
  <si>
    <t>Christian Family Supplies</t>
  </si>
  <si>
    <t>LifeWay Christian Store - Chambersburg #9441</t>
  </si>
  <si>
    <t>LifeWay Christian Store - Copley #9494</t>
  </si>
  <si>
    <t>LifeWay Christian Store - Maple Grove #9456</t>
  </si>
  <si>
    <t>Mardel eCommerce</t>
  </si>
  <si>
    <t>Gospel Book Store - Gretna</t>
  </si>
  <si>
    <t>LifeWay Christian Store - Tupelo #9115</t>
  </si>
  <si>
    <t>LifeWay Christian Store - Alexandria #4537</t>
  </si>
  <si>
    <t>Baker Book House</t>
  </si>
  <si>
    <t>Christian Book &amp; Gift Shop - Greeneville</t>
  </si>
  <si>
    <t>Christian Supply Inc.</t>
  </si>
  <si>
    <t>Hearts &amp; Hands</t>
  </si>
  <si>
    <t>Heaven &amp; Earth - Hampton</t>
  </si>
  <si>
    <t>IDA Christian Books &amp; Gifts</t>
  </si>
  <si>
    <t>Leap Of Faith</t>
  </si>
  <si>
    <t>LifeWay Christian Store - Athens #9464</t>
  </si>
  <si>
    <t>LifeWay Christian Store - Canton #9493</t>
  </si>
  <si>
    <t>LifeWay Christian Store - Columbus GA #9395</t>
  </si>
  <si>
    <t>LifeWay Christian Store - Cookeville #9434</t>
  </si>
  <si>
    <t>LifeWay Christian Store - Decatur #9430</t>
  </si>
  <si>
    <t>LifeWay Christian Store - El Paso #4769</t>
  </si>
  <si>
    <t>LifeWay Christian Store - Florence #9285</t>
  </si>
  <si>
    <t>LifeWay Christian Store - Gastonia #4913</t>
  </si>
  <si>
    <t>LifeWay Christian Store - Greensboro #4447</t>
  </si>
  <si>
    <t>LifeWay Christian Store - Greenville #4463</t>
  </si>
  <si>
    <t>LifeWay Christian Store - Hagerstown #9442</t>
  </si>
  <si>
    <t>LifeWay Christian Store - Hickory #4904</t>
  </si>
  <si>
    <t>LifeWay Christian Store - Jacksonville #9432</t>
  </si>
  <si>
    <t>LifeWay Christian Store - Kennesaw #4929</t>
  </si>
  <si>
    <t>LifeWay Christian Store - Kingsport #9429</t>
  </si>
  <si>
    <t>LifeWay Christian Store - Knoxville #4666</t>
  </si>
  <si>
    <t>LifeWay Christian Store - Lexington #4454</t>
  </si>
  <si>
    <t>LifeWay Christian Store - Little Rock #4515</t>
  </si>
  <si>
    <t>LifeWay Christian Store - Murfreesboro #9245</t>
  </si>
  <si>
    <t>LifeWay Christian Store - Richmond KY #9446</t>
  </si>
  <si>
    <t>LifeWay Christian Store - Savannah #4528</t>
  </si>
  <si>
    <t>LifeWay Christian Store - Southaven #9412</t>
  </si>
  <si>
    <t>LifeWay Christian Store - Springfield MO #4970</t>
  </si>
  <si>
    <t>LifeWay Christian Store - Tyler #4905</t>
  </si>
  <si>
    <t>LifeWay Christian Store - Warner Robins #9470</t>
  </si>
  <si>
    <t>Mardel - Little Rock #16</t>
  </si>
  <si>
    <t>Mardel - Tulsa #06</t>
  </si>
  <si>
    <t>Mardel - Webster #24</t>
  </si>
  <si>
    <t>Salt &amp; Pepper Christian Bookstore</t>
  </si>
  <si>
    <t>Solid Rock - Fort Smith</t>
  </si>
  <si>
    <t>The Open Door</t>
  </si>
  <si>
    <t>Arrowhead Parable Christian Store</t>
  </si>
  <si>
    <t>Back To Basics Christian Bookstore</t>
  </si>
  <si>
    <t>Christian Book &amp; Music</t>
  </si>
  <si>
    <t>Christian Bookstore - Roanoke Rapids</t>
  </si>
  <si>
    <t>CPO-Redeemed</t>
  </si>
  <si>
    <t>Encouraging Words</t>
  </si>
  <si>
    <t>For All Bible Center</t>
  </si>
  <si>
    <t>Genesis Christian Store - Montrose</t>
  </si>
  <si>
    <t>Gideons Trumpet</t>
  </si>
  <si>
    <t>Gift &amp; Bible Center - Saginaw</t>
  </si>
  <si>
    <t>Good Book Store</t>
  </si>
  <si>
    <t>Gospel Music &amp; Christian Bkst</t>
  </si>
  <si>
    <t>Heaven &amp; Earth - Virginia Beach</t>
  </si>
  <si>
    <t>Hidden Treasures</t>
  </si>
  <si>
    <t>Hope Crossing</t>
  </si>
  <si>
    <t>J Farvers</t>
  </si>
  <si>
    <t>LifeWay Christian Store - Anderson #9105</t>
  </si>
  <si>
    <t>LifeWay Christian Store - Augusta #4531</t>
  </si>
  <si>
    <t>LifeWay Christian Store - Barboursville #9472</t>
  </si>
  <si>
    <t>LifeWay Christian Store - Baton Rouge #9415</t>
  </si>
  <si>
    <t>LifeWay Christian Store - Beaverton #9454</t>
  </si>
  <si>
    <t>LifeWay Christian Store - Brea #4717</t>
  </si>
  <si>
    <t>LifeWay Christian Store - Cary #9125</t>
  </si>
  <si>
    <t>LifeWay Christian Store - Centennial #4721</t>
  </si>
  <si>
    <t>LifeWay Christian Store - Charlotte #4936</t>
  </si>
  <si>
    <t>LifeWay Christian Store - Chesapeake #4477</t>
  </si>
  <si>
    <t>LifeWay Christian Store - Chicago #4960</t>
  </si>
  <si>
    <t>LifeWay Christian Store - Columbia #4462</t>
  </si>
  <si>
    <t>LifeWay Christian Store - Conyers #9225</t>
  </si>
  <si>
    <t>LifeWay Christian Store - Dayton #9473</t>
  </si>
  <si>
    <t>LifeWay Christian Store - Elizabethtown #9275</t>
  </si>
  <si>
    <t>LifeWay Christian Store - Fresno #9484</t>
  </si>
  <si>
    <t>LifeWay Christian Store - Ft. Worth #9175</t>
  </si>
  <si>
    <t>LifeWay Christian Store - Glen Allen #4478</t>
  </si>
  <si>
    <t>LifeWay Christian Store - Gulfport #9315</t>
  </si>
  <si>
    <t>LifeWay Christian Store - Hattiesburg #9414</t>
  </si>
  <si>
    <t>LifeWay Christian Store - Hendersonville #9413</t>
  </si>
  <si>
    <t>LifeWay Christian Store - Hot Springs #9463</t>
  </si>
  <si>
    <t>LifeWay Christian Store - Houston NW #4791</t>
  </si>
  <si>
    <t>LifeWay Christian Store - Huntsville #4919</t>
  </si>
  <si>
    <t>LifeWay Christian Store - Indianapolis #4959</t>
  </si>
  <si>
    <t>LifeWay Christian Store - Johnson City #4916</t>
  </si>
  <si>
    <t>LifeWay Christian Store - Jonesboro #9437</t>
  </si>
  <si>
    <t>LifeWay Christian Store - Kansas City #9438</t>
  </si>
  <si>
    <t>LifeWay Christian Store - Lancaster #9495</t>
  </si>
  <si>
    <t>LifeWay Christian Store - Longview #4914</t>
  </si>
  <si>
    <t>LifeWay Christian Store - Louisville #4434</t>
  </si>
  <si>
    <t>LifeWay Christian Store - Memphis East #4661</t>
  </si>
  <si>
    <t>LifeWay Christian Store - Mentor #9478</t>
  </si>
  <si>
    <t>LifeWay Christian Store - Mesa #9490</t>
  </si>
  <si>
    <t>LifeWay Christian Store - North Charleston #4467</t>
  </si>
  <si>
    <t>LifeWay Christian Store - Orlando #4526</t>
  </si>
  <si>
    <t>LifeWay Christian Store - Oxford #9417</t>
  </si>
  <si>
    <t>LifeWay Christian Store - Riverside #9486</t>
  </si>
  <si>
    <t>LifeWay Christian Store - Toledo #4906</t>
  </si>
  <si>
    <t>LifeWay Christian Store - Topeka #9444</t>
  </si>
  <si>
    <t>LifeWay Christian Store - Tuscaloosa #4990</t>
  </si>
  <si>
    <t>LifeWay Christian Store - Winston-Salem #4955</t>
  </si>
  <si>
    <t>LivingWell</t>
  </si>
  <si>
    <t>Logos Bookstore of Hawaii</t>
  </si>
  <si>
    <t>Mardel - Amarillo #27</t>
  </si>
  <si>
    <t>Mardel - Colorado Springs #22</t>
  </si>
  <si>
    <t>Mardel - Edmond #04</t>
  </si>
  <si>
    <t>Mardel - Longview #33</t>
  </si>
  <si>
    <t>Mardel - Lubbock #14</t>
  </si>
  <si>
    <t>Mardel - Oklahoma City #02</t>
  </si>
  <si>
    <t>Mardel - Overland Park #15</t>
  </si>
  <si>
    <t>Mardel - Springfield #19</t>
  </si>
  <si>
    <t>Mardel - Waco #23</t>
  </si>
  <si>
    <t>Praises #2</t>
  </si>
  <si>
    <t xml:space="preserve">Revelation Gifts </t>
  </si>
  <si>
    <t>Sonlife Christian Book &amp; Gift - Hammond</t>
  </si>
  <si>
    <t>Sonshine Christian Bookstore</t>
  </si>
  <si>
    <t>The Bookery Parable Christian Store</t>
  </si>
  <si>
    <t>The Galilean - Leesville</t>
  </si>
  <si>
    <t>The Olive Branch - Dublin</t>
  </si>
  <si>
    <t>Transformation Christian Bookstore</t>
  </si>
  <si>
    <t>Wilmington Christian Bookstore</t>
  </si>
  <si>
    <t>Words of Wisdom</t>
  </si>
  <si>
    <t>LifeWay Christian Store - Baltimore #4441</t>
  </si>
  <si>
    <t>LifeWay Christian Store - Burnsville #9457</t>
  </si>
  <si>
    <t>LifeWay Christian Store - Clarksville #9345</t>
  </si>
  <si>
    <t>LifeWay Christian Store - Cleveland #9450</t>
  </si>
  <si>
    <t>LifeWay Christian Store - College Station #9469</t>
  </si>
  <si>
    <t>LifeWay Christian Store - Knoxville #9305</t>
  </si>
  <si>
    <t>LifeWay Christian Store - Mesquite #4764</t>
  </si>
  <si>
    <t>LifeWay Christian Store - Mobile #4511</t>
  </si>
  <si>
    <t>LifeWay Christian Store - Morrow #4918</t>
  </si>
  <si>
    <t>LifeWay Christian Store - Newport News #9427</t>
  </si>
  <si>
    <t>LifeWay Christian Store - Pineville #4451</t>
  </si>
  <si>
    <t>LifeWay Christian Store - Roanoke #4479</t>
  </si>
  <si>
    <t>LifeWay Christian Store - Rocky Mount #9385</t>
  </si>
  <si>
    <t>LifeWay Christian Store - San Antonio #4776</t>
  </si>
  <si>
    <t>LifeWay Christian Store - San Jose #9483</t>
  </si>
  <si>
    <t>LifeWay Christian Store - Tampa #4525</t>
  </si>
  <si>
    <t>LifeWay Christian Store - Temple #9375</t>
  </si>
  <si>
    <t>LifeWay Christian Store - Texarkana # 9416</t>
  </si>
  <si>
    <t>Mardel - Corpus Christi #34</t>
  </si>
  <si>
    <t>New Life Christian Bookstore</t>
  </si>
  <si>
    <t>The Vineyard</t>
  </si>
  <si>
    <t>Tri-City Bible Bookstore</t>
  </si>
  <si>
    <t>Bible Gift Shop</t>
  </si>
  <si>
    <t>Christian Book Store</t>
  </si>
  <si>
    <t>Cross and Crown Christian Store</t>
  </si>
  <si>
    <t>Dayspring Christian Bookstore</t>
  </si>
  <si>
    <t>In His Hands</t>
  </si>
  <si>
    <t>Joy Christian Bookstore</t>
  </si>
  <si>
    <t>LifeWay Christian Store - Albany #9401</t>
  </si>
  <si>
    <t>LifeWay Christian Store - Amarillo #4971</t>
  </si>
  <si>
    <t>LifeWay Christian Store - Birmingham SO #9418</t>
  </si>
  <si>
    <t>LifeWay Christian Store - Brandon #9135</t>
  </si>
  <si>
    <t>LifeWay Christian Store - Danville #9436</t>
  </si>
  <si>
    <t>LifeWay Christian Store - Douglasville #9355</t>
  </si>
  <si>
    <t>LifeWay Christian Store - Humble #9433</t>
  </si>
  <si>
    <t>LifeWay Christian Store - Jackson #4903</t>
  </si>
  <si>
    <t>LifeWay Christian Store - Macon #9365</t>
  </si>
  <si>
    <t>LifeWay Christian Store - Meridian #9426</t>
  </si>
  <si>
    <t>LifeWay Christian Store - Midlothian #9435</t>
  </si>
  <si>
    <t>LifeWay Christian Store - Monroe #4920</t>
  </si>
  <si>
    <t>LifeWay Christian Store - Owensboro #4435</t>
  </si>
  <si>
    <t>LifeWay Christian Store - Tallahassee #9335</t>
  </si>
  <si>
    <t>LifeWay Christian Store - Valdosta #9467</t>
  </si>
  <si>
    <t>LifeWay Christian Store - Webster #4784</t>
  </si>
  <si>
    <t>Mardel - Frisco #28</t>
  </si>
  <si>
    <t>Mardel - Independence #32</t>
  </si>
  <si>
    <t>Olive Tree of Sumter</t>
  </si>
  <si>
    <t>Selah Christian Store</t>
  </si>
  <si>
    <t>The Bible Book Store - Vincennes</t>
  </si>
  <si>
    <t>Tolley's Bible Bookstore - Charleston</t>
  </si>
  <si>
    <t>Trinity Christian Gifts &amp; Books</t>
  </si>
  <si>
    <t>Word of Life - West Blvd</t>
  </si>
  <si>
    <t>LifeWay Christian Store - Beaumont #9405</t>
  </si>
  <si>
    <t>Mardel - Wichita Falls #11</t>
  </si>
  <si>
    <t>Banner Parable Christian Store</t>
  </si>
  <si>
    <t>Christian Book Store &amp; Office Supply</t>
  </si>
  <si>
    <t>His Story Christian Gift Center</t>
  </si>
  <si>
    <t>LifeWay Christian Store - Atlanta #9491</t>
  </si>
  <si>
    <t>LifeWay Christian Store - Columbus OH W #4983</t>
  </si>
  <si>
    <t>LifeWay Christian Store - Hixson #9431</t>
  </si>
  <si>
    <t>LifeWay Christian Store - Olathe #9443</t>
  </si>
  <si>
    <t>LifeWay Christian Store - Peoria #9489</t>
  </si>
  <si>
    <t>LifeWay Christian Store - Rogers #9420</t>
  </si>
  <si>
    <t>Lighthouse Christian Bookstore - Calhoun</t>
  </si>
  <si>
    <t>Living Room Bookstore - Bastrop</t>
  </si>
  <si>
    <t>Serendipity Bible House</t>
  </si>
  <si>
    <t>Solid Rock - Kearney</t>
  </si>
  <si>
    <t>The Scroll Christian Discount Store</t>
  </si>
  <si>
    <t>Tree of Life - Marion</t>
  </si>
  <si>
    <t>LifeWay Christian Store - Cincinnati #9492</t>
  </si>
  <si>
    <t>N'Time Music</t>
  </si>
  <si>
    <t>New Life Christian Supply - Corinth</t>
  </si>
  <si>
    <t>Kingdom Christian Bookstore</t>
  </si>
  <si>
    <t>Tabby D's Christian Book &amp; Gift</t>
  </si>
  <si>
    <t>LifeWay Christian Store - Bowling Green #9402</t>
  </si>
  <si>
    <t>Mardel - Tulsa #03</t>
  </si>
  <si>
    <t>Sonlife Christian Book &amp; Gift Center</t>
  </si>
  <si>
    <t>LifeWay Christian Store - Raleigh #4452</t>
  </si>
  <si>
    <t>LifeWay Christian Store - Destin #9452</t>
  </si>
  <si>
    <t>Byassee Music &amp; Sound</t>
  </si>
  <si>
    <t>Faith Works</t>
  </si>
  <si>
    <t>Jesus Book &amp; Gift - Green Brook</t>
  </si>
  <si>
    <t>LifeWay Christian Store - Dothan #9195</t>
  </si>
  <si>
    <t>LifeWay Christian Store - Shreveport #4539</t>
  </si>
  <si>
    <t>Trinity Christian Stores</t>
  </si>
  <si>
    <t>Christian Book Seller</t>
  </si>
  <si>
    <t>Bible House - Searcy</t>
  </si>
  <si>
    <t>Christwill Store #3</t>
  </si>
  <si>
    <t>CLC Bookcenter - Moorestown</t>
  </si>
  <si>
    <t>Faith Christian Bookstore</t>
  </si>
  <si>
    <t>LifeWay Christian Store - Ft Smith #9445</t>
  </si>
  <si>
    <t>Mardel - Denton #21</t>
  </si>
  <si>
    <t>Mardel - Midland #25</t>
  </si>
  <si>
    <t>Bender's Christian Supplies</t>
  </si>
  <si>
    <t>LifeWay Christian Store - Carterville #4630</t>
  </si>
  <si>
    <t>LifeWay Christian Store - Morristown #9449</t>
  </si>
  <si>
    <t>Lighthouse Christian Supply - Conway</t>
  </si>
  <si>
    <t>Mardel - Cedar Park #29</t>
  </si>
  <si>
    <t>Mardel - Garland #20</t>
  </si>
  <si>
    <t>Mardel - Hurst #13</t>
  </si>
  <si>
    <t>Reidsville Bible &amp; Book Store</t>
  </si>
  <si>
    <t>Swicegood Music</t>
  </si>
  <si>
    <t>Ewing Variety &amp; Gifts</t>
  </si>
  <si>
    <t>C</t>
  </si>
  <si>
    <t>DL</t>
  </si>
  <si>
    <t>Indelible Creative Group</t>
  </si>
  <si>
    <t>Found Performance Tracks</t>
  </si>
  <si>
    <t>878207003564</t>
  </si>
  <si>
    <t>878207005827</t>
  </si>
  <si>
    <t>080689094866</t>
  </si>
  <si>
    <t>080688885663</t>
  </si>
  <si>
    <t>080688707064</t>
  </si>
  <si>
    <t>080688890667</t>
  </si>
  <si>
    <t>080688735968</t>
  </si>
  <si>
    <t>080688813161</t>
  </si>
  <si>
    <t>080688895365</t>
  </si>
  <si>
    <t>080688711160</t>
  </si>
  <si>
    <t>080688846961</t>
  </si>
  <si>
    <t>The Christmas Song (Chestnuts Roasting)</t>
  </si>
  <si>
    <t>080688697761</t>
  </si>
  <si>
    <t>080688890964</t>
  </si>
  <si>
    <t>You Are for Me</t>
  </si>
  <si>
    <t>080688813260</t>
  </si>
  <si>
    <t>Because You Are</t>
  </si>
  <si>
    <t>080688729462</t>
  </si>
  <si>
    <t>Generations</t>
  </si>
  <si>
    <t>080689052620</t>
  </si>
  <si>
    <t>080688702465</t>
  </si>
  <si>
    <t>080689324666</t>
  </si>
  <si>
    <t>080689017629</t>
  </si>
  <si>
    <t>Walking Her Home</t>
  </si>
  <si>
    <t>080688724665</t>
  </si>
  <si>
    <t>080688684662</t>
  </si>
  <si>
    <t>080688662264</t>
  </si>
  <si>
    <t>080688664961</t>
  </si>
  <si>
    <t>715187395169</t>
  </si>
  <si>
    <t>080688946265</t>
  </si>
  <si>
    <t>080688833169</t>
  </si>
  <si>
    <t>080688694968</t>
  </si>
  <si>
    <t>080688711566</t>
  </si>
  <si>
    <t>Let Me Rediscover You</t>
  </si>
  <si>
    <t>080688838065</t>
  </si>
  <si>
    <t>080688945367</t>
  </si>
  <si>
    <t>080688952365</t>
  </si>
  <si>
    <t>080688691868</t>
  </si>
  <si>
    <t>080689218620</t>
  </si>
  <si>
    <t>715187305922</t>
  </si>
  <si>
    <t>715187316324</t>
  </si>
  <si>
    <t>715187398764</t>
  </si>
  <si>
    <t>715187395060</t>
  </si>
  <si>
    <t>715187316126</t>
  </si>
  <si>
    <t>080689087868</t>
  </si>
  <si>
    <t>080688900564</t>
  </si>
  <si>
    <t>080688726362</t>
  </si>
  <si>
    <t>080688711962</t>
  </si>
  <si>
    <t>080688850364</t>
  </si>
  <si>
    <t>080688689360</t>
  </si>
  <si>
    <t>080688871567</t>
  </si>
  <si>
    <t>080688660864</t>
  </si>
  <si>
    <t>080688957261</t>
  </si>
  <si>
    <t>People Get Ready, Jesus is Comin'</t>
  </si>
  <si>
    <t>080688672461</t>
  </si>
  <si>
    <t>080689641862</t>
  </si>
  <si>
    <t>Bonded Together</t>
  </si>
  <si>
    <t>080688666163</t>
  </si>
  <si>
    <t>Somewhere In The World</t>
  </si>
  <si>
    <t>080688676568</t>
  </si>
  <si>
    <t>The Beauty of the Blood</t>
  </si>
  <si>
    <t>080688952969</t>
  </si>
  <si>
    <t>All The World</t>
  </si>
  <si>
    <t>080688728663</t>
  </si>
  <si>
    <t>It's The Most Wonderful Time Of The Year</t>
  </si>
  <si>
    <t>080688705367</t>
  </si>
  <si>
    <t>No More Pain</t>
  </si>
  <si>
    <t>080689368622</t>
  </si>
  <si>
    <t>080689310669</t>
  </si>
  <si>
    <t>080688675264</t>
  </si>
  <si>
    <t>Fields Of Mercy</t>
  </si>
  <si>
    <t>080689265662</t>
  </si>
  <si>
    <t>God Is With Us</t>
  </si>
  <si>
    <t>080689365621</t>
  </si>
  <si>
    <t>080689307669</t>
  </si>
  <si>
    <t>I Wish</t>
  </si>
  <si>
    <t>080688720865</t>
  </si>
  <si>
    <t>Imagine/Sing The Wondrous Love of Jesus</t>
  </si>
  <si>
    <t>080689233623</t>
  </si>
  <si>
    <t>Jesus, You're Beautiful</t>
  </si>
  <si>
    <t>080689420627</t>
  </si>
  <si>
    <t>080689427664</t>
  </si>
  <si>
    <t>Thirst For You</t>
  </si>
  <si>
    <t>080689422621</t>
  </si>
  <si>
    <t>080688674069</t>
  </si>
  <si>
    <t>080688678661</t>
  </si>
  <si>
    <t>Oh Our Lord</t>
  </si>
  <si>
    <t>715187391765</t>
  </si>
  <si>
    <t>080689025860</t>
  </si>
  <si>
    <t>080689040863</t>
  </si>
  <si>
    <t>080688658663</t>
  </si>
  <si>
    <t>080688846763</t>
  </si>
  <si>
    <t>080688670665</t>
  </si>
  <si>
    <t>080688711061</t>
  </si>
  <si>
    <t>080688952761</t>
  </si>
  <si>
    <t>080688956769</t>
  </si>
  <si>
    <t>080688731168</t>
  </si>
  <si>
    <t xml:space="preserve">Who Is Like Our God </t>
  </si>
  <si>
    <t>080688896669</t>
  </si>
  <si>
    <t>080688685560</t>
  </si>
  <si>
    <t>080689437663</t>
  </si>
  <si>
    <t>080688805562</t>
  </si>
  <si>
    <t>I Just Wanted You To Know</t>
  </si>
  <si>
    <t>080688778460</t>
  </si>
  <si>
    <t>080689035623</t>
  </si>
  <si>
    <t>080688724863</t>
  </si>
  <si>
    <t>Starling, Kristy</t>
  </si>
  <si>
    <t>To Where You Are</t>
  </si>
  <si>
    <t>080689392627</t>
  </si>
  <si>
    <t>You Have Been So Good</t>
  </si>
  <si>
    <t>080689269622</t>
  </si>
  <si>
    <t>080688674762</t>
  </si>
  <si>
    <t>All Creatures of Our God and King</t>
  </si>
  <si>
    <t>715187327924</t>
  </si>
  <si>
    <t>Mary Sweet Mary</t>
  </si>
  <si>
    <t>715187327023</t>
  </si>
  <si>
    <t>Light Of The Stable</t>
  </si>
  <si>
    <t>080689027864</t>
  </si>
  <si>
    <t>080689046865</t>
  </si>
  <si>
    <t>Come Sit Down</t>
  </si>
  <si>
    <t>080688946869</t>
  </si>
  <si>
    <t>I'm Letting Go- EP</t>
  </si>
  <si>
    <t>080688776763</t>
  </si>
  <si>
    <t>080688946463</t>
  </si>
  <si>
    <t>080688900861</t>
  </si>
  <si>
    <t>A Strange Way To Save The World</t>
  </si>
  <si>
    <t>080688704063</t>
  </si>
  <si>
    <t>080689101861</t>
  </si>
  <si>
    <t>Come as You Are</t>
  </si>
  <si>
    <t>080688952563</t>
  </si>
  <si>
    <t>God Of My Everything</t>
  </si>
  <si>
    <t>080688832964</t>
  </si>
  <si>
    <t>080688813468</t>
  </si>
  <si>
    <t>080688692964</t>
  </si>
  <si>
    <t>080688780166</t>
  </si>
  <si>
    <t>080688886165</t>
  </si>
  <si>
    <t xml:space="preserve">Slip On By </t>
  </si>
  <si>
    <t>080688875664</t>
  </si>
  <si>
    <t>When the Stars Burn Down (Blessing and Honor)</t>
  </si>
  <si>
    <t>080688854263</t>
  </si>
  <si>
    <t>080688667061</t>
  </si>
  <si>
    <t>080688686666</t>
  </si>
  <si>
    <t>080688676766</t>
  </si>
  <si>
    <t>It Is Well With My Soul (As Made Popular By Matt Redman)</t>
  </si>
  <si>
    <t>080688943967</t>
  </si>
  <si>
    <t>080688646769</t>
  </si>
  <si>
    <t>080689069666</t>
  </si>
  <si>
    <t>080688649562</t>
  </si>
  <si>
    <t>He's My Son</t>
  </si>
  <si>
    <t>080689031663</t>
  </si>
  <si>
    <t>080689204661</t>
  </si>
  <si>
    <t>Letters From War</t>
  </si>
  <si>
    <t>080689407666</t>
  </si>
  <si>
    <t>Look What Love Has Done</t>
  </si>
  <si>
    <t>080689112669</t>
  </si>
  <si>
    <t>O Holy Night!</t>
  </si>
  <si>
    <t>080689078620</t>
  </si>
  <si>
    <t>O Little Town Of Bethlehem</t>
  </si>
  <si>
    <t>080689141669</t>
  </si>
  <si>
    <t>The Star-Spangled Banner</t>
  </si>
  <si>
    <t>080688799564</t>
  </si>
  <si>
    <t>080689054624</t>
  </si>
  <si>
    <t>080689238628</t>
  </si>
  <si>
    <t>When Love Was Born</t>
  </si>
  <si>
    <t>080688798062</t>
  </si>
  <si>
    <t>080688677367</t>
  </si>
  <si>
    <t>Because Of Your Love</t>
  </si>
  <si>
    <t>080688713362</t>
  </si>
  <si>
    <t>080688664268</t>
  </si>
  <si>
    <t>080688662561</t>
  </si>
  <si>
    <t>David</t>
  </si>
  <si>
    <t>Micah</t>
  </si>
  <si>
    <t>Distributor</t>
  </si>
  <si>
    <t>Total Units</t>
  </si>
  <si>
    <t>Marketshare
By Total Sales</t>
  </si>
  <si>
    <t>Total Burns</t>
  </si>
  <si>
    <t>Total Burned</t>
  </si>
  <si>
    <t>Jun 2017</t>
  </si>
  <si>
    <t>May 2017</t>
  </si>
  <si>
    <t>Apr 2017</t>
  </si>
  <si>
    <t>Mar 2017</t>
  </si>
  <si>
    <t>Feb 2017</t>
  </si>
  <si>
    <t>Jan 2017</t>
  </si>
  <si>
    <t>Dec 2016</t>
  </si>
  <si>
    <t>Oct 2016</t>
  </si>
  <si>
    <t>Sep 2016</t>
  </si>
  <si>
    <t>Aug 2016</t>
  </si>
  <si>
    <t>Jul 2016</t>
  </si>
  <si>
    <t>Jun 2016</t>
  </si>
  <si>
    <t>May 2016</t>
  </si>
  <si>
    <t>Apr 2016</t>
  </si>
  <si>
    <t>Mar 2016</t>
  </si>
  <si>
    <t>Feb 2016</t>
  </si>
  <si>
    <t>Jan 2016</t>
  </si>
  <si>
    <t>Dec 2015</t>
  </si>
  <si>
    <t>Nov 2015</t>
  </si>
  <si>
    <t>Oct 2015</t>
  </si>
  <si>
    <t>Sep 2015</t>
  </si>
  <si>
    <t>Aug 2015</t>
  </si>
  <si>
    <t>Jul 2015</t>
  </si>
  <si>
    <t>Jun 2015</t>
  </si>
  <si>
    <t>May 2015</t>
  </si>
  <si>
    <t>Apr 2015</t>
  </si>
  <si>
    <t>Mar 2015</t>
  </si>
  <si>
    <t>Feb 2015</t>
  </si>
  <si>
    <t>Jan 2015</t>
  </si>
  <si>
    <t>Dec 2014</t>
  </si>
  <si>
    <t>Nov 2014</t>
  </si>
  <si>
    <t>Oct 2014</t>
  </si>
  <si>
    <t>Sep 2014</t>
  </si>
  <si>
    <t>Aug 2014</t>
  </si>
  <si>
    <t>Jul 2014</t>
  </si>
  <si>
    <t>Jun 2014</t>
  </si>
  <si>
    <t>May 2014</t>
  </si>
  <si>
    <t>Apr 2014</t>
  </si>
  <si>
    <t>Mar 2014</t>
  </si>
  <si>
    <t>Feb 2014</t>
  </si>
  <si>
    <t>Jan 2014</t>
  </si>
  <si>
    <t>Dec 2013</t>
  </si>
  <si>
    <t>Nov 2013</t>
  </si>
  <si>
    <t>Oct 2013</t>
  </si>
  <si>
    <t>Sep 2013</t>
  </si>
  <si>
    <t>Aug 2013</t>
  </si>
  <si>
    <t>Jul 2013</t>
  </si>
  <si>
    <t>Jun 2013</t>
  </si>
  <si>
    <t>May 2013</t>
  </si>
  <si>
    <t>Apr 2013</t>
  </si>
  <si>
    <t>Mar 2013</t>
  </si>
  <si>
    <t>Feb 2013</t>
  </si>
  <si>
    <t>Jan 2013</t>
  </si>
  <si>
    <t>Dec 2012</t>
  </si>
  <si>
    <t>Nov 2012</t>
  </si>
  <si>
    <t>Oct 2012</t>
  </si>
  <si>
    <t>Sep 2012</t>
  </si>
  <si>
    <t>Aug 2012</t>
  </si>
  <si>
    <t>Jul 2012</t>
  </si>
  <si>
    <t>Jun 2012</t>
  </si>
  <si>
    <t>May 2012</t>
  </si>
  <si>
    <t>Apr 2012</t>
  </si>
  <si>
    <t>Mar 2012</t>
  </si>
  <si>
    <t>Feb 2012</t>
  </si>
  <si>
    <t>Jan 2012</t>
  </si>
  <si>
    <t>Dec 2011</t>
  </si>
  <si>
    <t>Nov 2011</t>
  </si>
  <si>
    <t>Oct 2011</t>
  </si>
  <si>
    <t>Sep 2011</t>
  </si>
  <si>
    <t>Aug 2011</t>
  </si>
  <si>
    <t>July 2011</t>
  </si>
  <si>
    <t>June 2011</t>
  </si>
  <si>
    <t>May 2011</t>
  </si>
  <si>
    <t>April 2011</t>
  </si>
  <si>
    <t>March 2011</t>
  </si>
  <si>
    <t>February 2011</t>
  </si>
  <si>
    <t>January 2011</t>
  </si>
  <si>
    <t>December 2010</t>
  </si>
  <si>
    <t>November 2010</t>
  </si>
  <si>
    <t>October 2010</t>
  </si>
  <si>
    <t>September 2010</t>
  </si>
  <si>
    <t>August 2010</t>
  </si>
  <si>
    <t>July 2010</t>
  </si>
  <si>
    <t>June 2010</t>
  </si>
  <si>
    <t>May 2010</t>
  </si>
  <si>
    <t>April 2010</t>
  </si>
  <si>
    <t>March 2010</t>
  </si>
  <si>
    <t>February 2010</t>
  </si>
  <si>
    <t>January 2010</t>
  </si>
  <si>
    <t>December 2009</t>
  </si>
  <si>
    <t>November 2009</t>
  </si>
  <si>
    <t>October 2009</t>
  </si>
  <si>
    <t>September 2009</t>
  </si>
  <si>
    <t>August 2009</t>
  </si>
  <si>
    <t>July 2009</t>
  </si>
  <si>
    <t>June 2009</t>
  </si>
  <si>
    <t>May 2009</t>
  </si>
  <si>
    <t>April 2009</t>
  </si>
  <si>
    <t>March 2009</t>
  </si>
  <si>
    <t>February 2009</t>
  </si>
  <si>
    <t>January 2009</t>
  </si>
  <si>
    <t>December</t>
  </si>
  <si>
    <t>November</t>
  </si>
  <si>
    <t>October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</si>
  <si>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</si>
  <si>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</si>
  <si>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</si>
  <si>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</si>
  <si>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</si>
  <si>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</si>
  <si>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</si>
  <si>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</si>
  <si>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Daywind</t>
  </si>
  <si>
    <t>Provident</t>
  </si>
  <si>
    <t>Crossroads</t>
  </si>
  <si>
    <t>Word</t>
  </si>
  <si>
    <t>Word/Curb</t>
  </si>
  <si>
    <t>Capital Christian</t>
  </si>
  <si>
    <t>EMI</t>
  </si>
  <si>
    <t>Curb</t>
  </si>
  <si>
    <t>PrimoTrax</t>
  </si>
  <si>
    <t>Misc Labels</t>
  </si>
  <si>
    <t>Integra iSing</t>
  </si>
  <si>
    <t>Integrity Media</t>
  </si>
  <si>
    <t>EMI-Gaither</t>
  </si>
  <si>
    <t>INO Records</t>
  </si>
  <si>
    <t>WSR</t>
  </si>
  <si>
    <t>ProSound</t>
  </si>
  <si>
    <t>Mansion</t>
  </si>
  <si>
    <t>Infinity</t>
  </si>
  <si>
    <t>LifeWay Worship</t>
  </si>
  <si>
    <t>Ditto Trax</t>
  </si>
  <si>
    <t>CURR MO</t>
  </si>
  <si>
    <t>ACCOMP TRACK ANALYSIS</t>
  </si>
  <si>
    <t>Avg All Content Discs Per Store</t>
  </si>
  <si>
    <t>Top 50 Titles-Total Burns</t>
  </si>
  <si>
    <t>Total # of AC Titles Sold</t>
  </si>
  <si>
    <t>Avg Perfm Tracks discs Per Store</t>
  </si>
  <si>
    <t>54.0</t>
  </si>
  <si>
    <t>SS Marketshare ACs This Month</t>
  </si>
  <si>
    <t>SS Marketshare ACs TYD</t>
  </si>
  <si>
    <t>% Above Top 125</t>
  </si>
  <si>
    <t>ALBUMS ANALYSIS</t>
  </si>
  <si>
    <t>Total number of individual album titles sold</t>
  </si>
  <si>
    <t>Top 10% of AC tiles representation of total sales</t>
  </si>
  <si>
    <t>% of all AC titles that sold 1-2x</t>
  </si>
  <si>
    <t>SONGS ANALYSIS</t>
  </si>
  <si>
    <t>Total number of individual song titles sold</t>
  </si>
  <si>
    <t>Total number of songs sold</t>
  </si>
  <si>
    <t>Total Individual Titles Burned Just 2</t>
  </si>
  <si>
    <t>Top 10% of the ALBUM titles representation of total sales</t>
  </si>
  <si>
    <t>Total Individual Titles Burned</t>
  </si>
  <si>
    <t>%</t>
  </si>
  <si>
    <t>% of album sales from INDIE labels</t>
  </si>
  <si>
    <t>% of ALBUMS selling 1-2x per title</t>
  </si>
  <si>
    <t>% Above Top 300</t>
  </si>
  <si>
    <t>Top 10% of the SONGS representation of total sales</t>
  </si>
  <si>
    <t>Total Individual Titles Burned Just 1</t>
  </si>
  <si>
    <t>% of song sales from INDIE labels</t>
  </si>
  <si>
    <t xml:space="preserve">% of SONGS selling 1-2x per title </t>
  </si>
  <si>
    <t>Jul 2017</t>
  </si>
  <si>
    <t>First N</t>
  </si>
  <si>
    <t>Last N</t>
  </si>
  <si>
    <t>Store</t>
  </si>
  <si>
    <t>Address</t>
  </si>
  <si>
    <t>City</t>
  </si>
  <si>
    <t>ST</t>
  </si>
  <si>
    <t>Zip</t>
  </si>
  <si>
    <t>Tele</t>
  </si>
  <si>
    <t>Ellen</t>
  </si>
  <si>
    <t>Hahn</t>
  </si>
  <si>
    <t>Arrowhead Parable Christian Center</t>
  </si>
  <si>
    <t>1 Harry L Dr</t>
  </si>
  <si>
    <t>Johnson City</t>
  </si>
  <si>
    <t>NY</t>
  </si>
  <si>
    <t>13790-1604</t>
  </si>
  <si>
    <t>607-798-1793</t>
  </si>
  <si>
    <t>Sue</t>
  </si>
  <si>
    <t>Smith</t>
  </si>
  <si>
    <t>2768 Paris Ave SE</t>
  </si>
  <si>
    <t>Grand Rapids</t>
  </si>
  <si>
    <t>MI</t>
  </si>
  <si>
    <t>616-957-3110</t>
  </si>
  <si>
    <t>Lorraine</t>
  </si>
  <si>
    <t>Valk</t>
  </si>
  <si>
    <t>2913 Niles Ave</t>
  </si>
  <si>
    <t>St Joseph</t>
  </si>
  <si>
    <t>49085-2493</t>
  </si>
  <si>
    <t>269-983-7883</t>
  </si>
  <si>
    <t>John</t>
  </si>
  <si>
    <t>Oswald</t>
  </si>
  <si>
    <t>4605 N State Line Ave</t>
  </si>
  <si>
    <t>Texarkana</t>
  </si>
  <si>
    <t>TX</t>
  </si>
  <si>
    <t>903-276-1943</t>
  </si>
  <si>
    <t>2900 Richmond Rd</t>
  </si>
  <si>
    <t>Mitch</t>
  </si>
  <si>
    <t>Kastein</t>
  </si>
  <si>
    <t>Beacon of Hope Christian Store</t>
  </si>
  <si>
    <t>1127 N Bechtle Avenue</t>
  </si>
  <si>
    <t>Springfield</t>
  </si>
  <si>
    <t>OH</t>
  </si>
  <si>
    <t>937-717-5674</t>
  </si>
  <si>
    <t>Arden</t>
  </si>
  <si>
    <t>Bender</t>
  </si>
  <si>
    <t>Bender's Christian Store</t>
  </si>
  <si>
    <t>8550 Sheridan Dr</t>
  </si>
  <si>
    <t>Williamsville</t>
  </si>
  <si>
    <t>14221-6299</t>
  </si>
  <si>
    <t>716-633-7270</t>
  </si>
  <si>
    <t>Tim</t>
  </si>
  <si>
    <t>Cumberland</t>
  </si>
  <si>
    <t>294-C Commonwealth Blvd West</t>
  </si>
  <si>
    <t>Martinsville</t>
  </si>
  <si>
    <t>VA</t>
  </si>
  <si>
    <t>276-415-6095</t>
  </si>
  <si>
    <t>Dennis</t>
  </si>
  <si>
    <t>Kelly</t>
  </si>
  <si>
    <t>Bible House Inc</t>
  </si>
  <si>
    <t>2207 W Beebe-Capps Expy</t>
  </si>
  <si>
    <t>Searcy</t>
  </si>
  <si>
    <t>AR</t>
  </si>
  <si>
    <t>72143-7314</t>
  </si>
  <si>
    <t>501-268-9886</t>
  </si>
  <si>
    <t>Phyllis</t>
  </si>
  <si>
    <t>Cowan</t>
  </si>
  <si>
    <t>Bread of Life Bookstore</t>
  </si>
  <si>
    <t>1215 E Main St</t>
  </si>
  <si>
    <t>Batesville</t>
  </si>
  <si>
    <t>870-612-7323</t>
  </si>
  <si>
    <t>Matt</t>
  </si>
  <si>
    <t>Throgmorton</t>
  </si>
  <si>
    <t>521 W Main Street</t>
  </si>
  <si>
    <t>Marion</t>
  </si>
  <si>
    <t>IL</t>
  </si>
  <si>
    <t>618-997-6874</t>
  </si>
  <si>
    <t>Vicki</t>
  </si>
  <si>
    <t>Geist</t>
  </si>
  <si>
    <t>504 N Peters Rd</t>
  </si>
  <si>
    <t>Knoxville</t>
  </si>
  <si>
    <t>TN</t>
  </si>
  <si>
    <t>865-690-5253</t>
  </si>
  <si>
    <t>Sonya</t>
  </si>
  <si>
    <t>Higgs</t>
  </si>
  <si>
    <t>Christian Book &amp; Gift Shop</t>
  </si>
  <si>
    <t>105 Village Dr.</t>
  </si>
  <si>
    <t>Greeneville</t>
  </si>
  <si>
    <t>37745-4228</t>
  </si>
  <si>
    <t>423-639-3721</t>
  </si>
  <si>
    <t>Mike</t>
  </si>
  <si>
    <t>Easton</t>
  </si>
  <si>
    <t>B-3090 Nanaimo St</t>
  </si>
  <si>
    <t>Victoria</t>
  </si>
  <si>
    <t>BC</t>
  </si>
  <si>
    <t>V8T5A6</t>
  </si>
  <si>
    <t>250-384-7534</t>
  </si>
  <si>
    <t>Paul</t>
  </si>
  <si>
    <t>Newingham</t>
  </si>
  <si>
    <t>303 S Broad St</t>
  </si>
  <si>
    <t>Edenton</t>
  </si>
  <si>
    <t>NC</t>
  </si>
  <si>
    <t>27932-1933</t>
  </si>
  <si>
    <t>252-482-7378</t>
  </si>
  <si>
    <t>Jerry</t>
  </si>
  <si>
    <t>Russ</t>
  </si>
  <si>
    <t>4321 Fayetteville Rd</t>
  </si>
  <si>
    <t>Lumberton</t>
  </si>
  <si>
    <t>910-738-7193</t>
  </si>
  <si>
    <t>Stevens</t>
  </si>
  <si>
    <t>1606 N. Center Ave Ste 170</t>
  </si>
  <si>
    <t>Somerset</t>
  </si>
  <si>
    <t>PA</t>
  </si>
  <si>
    <t>814-445-8902</t>
  </si>
  <si>
    <t>1238 Scalp Ave</t>
  </si>
  <si>
    <t>Johnstown</t>
  </si>
  <si>
    <t>15904-3136</t>
  </si>
  <si>
    <t>814-266-7459</t>
  </si>
  <si>
    <t>Linda</t>
  </si>
  <si>
    <t>Pardue</t>
  </si>
  <si>
    <t>Christian Bookstore</t>
  </si>
  <si>
    <t>913 Roanoke Ave</t>
  </si>
  <si>
    <t>Roanoke Rapids</t>
  </si>
  <si>
    <t>27870-2719</t>
  </si>
  <si>
    <t>252-308-0680</t>
  </si>
  <si>
    <t>Tener</t>
  </si>
  <si>
    <t>Christian Bookstore of Beckley Inc</t>
  </si>
  <si>
    <t>954 N. Eisenhower Dr.</t>
  </si>
  <si>
    <t>Beckley</t>
  </si>
  <si>
    <t>WV</t>
  </si>
  <si>
    <t>304-253-4831</t>
  </si>
  <si>
    <t>Rudd</t>
  </si>
  <si>
    <t>1770 Ventura Blvd</t>
  </si>
  <si>
    <t>Camarillo</t>
  </si>
  <si>
    <t>CA</t>
  </si>
  <si>
    <t>93010-7849</t>
  </si>
  <si>
    <t>805-484-2233</t>
  </si>
  <si>
    <t>Sandra</t>
  </si>
  <si>
    <t>Phillips</t>
  </si>
  <si>
    <t>Christian Supplies Inc</t>
  </si>
  <si>
    <t>3103 W Colonial Dr</t>
  </si>
  <si>
    <t>Orlando</t>
  </si>
  <si>
    <t>FL</t>
  </si>
  <si>
    <t>407-293-3398</t>
  </si>
  <si>
    <t>Chuck</t>
  </si>
  <si>
    <t>Wallington</t>
  </si>
  <si>
    <t>1600 John B White Sr Blvd</t>
  </si>
  <si>
    <t>Spartanburg</t>
  </si>
  <si>
    <t>SC</t>
  </si>
  <si>
    <t>29301-4407</t>
  </si>
  <si>
    <t>864-595-2626</t>
  </si>
  <si>
    <t>Henrietta</t>
  </si>
  <si>
    <t>Hill</t>
  </si>
  <si>
    <t>CLC Bookcenter</t>
  </si>
  <si>
    <t>401 Rt. 38 Suite B-9</t>
  </si>
  <si>
    <t>Moorestown</t>
  </si>
  <si>
    <t>NJ</t>
  </si>
  <si>
    <t>856-866-2688</t>
  </si>
  <si>
    <t>Sarah</t>
  </si>
  <si>
    <t>Quach</t>
  </si>
  <si>
    <t>1000 S Easton Road</t>
  </si>
  <si>
    <t>Wyncote</t>
  </si>
  <si>
    <t>215-887-4500</t>
  </si>
  <si>
    <t>Dan</t>
  </si>
  <si>
    <t>Elenbaas</t>
  </si>
  <si>
    <t>Cornerstone Christian Bookstore</t>
  </si>
  <si>
    <t>1434 W Euclid</t>
  </si>
  <si>
    <t>Helena</t>
  </si>
  <si>
    <t>MT</t>
  </si>
  <si>
    <t>406-443-1991</t>
  </si>
  <si>
    <t>Todd</t>
  </si>
  <si>
    <t>Link</t>
  </si>
  <si>
    <t>4140 S. National Ave</t>
  </si>
  <si>
    <t>MO</t>
  </si>
  <si>
    <t>417-891-2200</t>
  </si>
  <si>
    <t>Darren</t>
  </si>
  <si>
    <t>Davenport</t>
  </si>
  <si>
    <t>3928 Lee St</t>
  </si>
  <si>
    <t>Ayden</t>
  </si>
  <si>
    <t>252-746-6128</t>
  </si>
  <si>
    <t>Derrick</t>
  </si>
  <si>
    <t>Clark</t>
  </si>
  <si>
    <t>Cross Way Christian Supply</t>
  </si>
  <si>
    <t>6700 Calhoun Memorial Hwy</t>
  </si>
  <si>
    <t>Easley</t>
  </si>
  <si>
    <t>864-859-2578</t>
  </si>
  <si>
    <t>Cash</t>
  </si>
  <si>
    <t>Gilliss</t>
  </si>
  <si>
    <t>Crosspointe Christian Books &amp; Gifts</t>
  </si>
  <si>
    <t>646 Plumas Street</t>
  </si>
  <si>
    <t>Yuba City</t>
  </si>
  <si>
    <t>95991-4434</t>
  </si>
  <si>
    <t>530-673-6188</t>
  </si>
  <si>
    <t>Borchardt</t>
  </si>
  <si>
    <t>1220 W. 41st St.</t>
  </si>
  <si>
    <t>Sioux Falls</t>
  </si>
  <si>
    <t>SD</t>
  </si>
  <si>
    <t>605-338-5951</t>
  </si>
  <si>
    <t>Mary</t>
  </si>
  <si>
    <t>Kohler</t>
  </si>
  <si>
    <t>143 West High Ave</t>
  </si>
  <si>
    <t>New Philadelphia</t>
  </si>
  <si>
    <t>330-343-4881</t>
  </si>
  <si>
    <t>Carol</t>
  </si>
  <si>
    <t>Covert</t>
  </si>
  <si>
    <t>529 S Wenatchee Ave</t>
  </si>
  <si>
    <t>Wenatchee</t>
  </si>
  <si>
    <t>WA</t>
  </si>
  <si>
    <t>98801-3067</t>
  </si>
  <si>
    <t>509-664-3250</t>
  </si>
  <si>
    <t>Richard</t>
  </si>
  <si>
    <t>Ewing</t>
  </si>
  <si>
    <t>109 4th Ave SW</t>
  </si>
  <si>
    <t>Red Bay</t>
  </si>
  <si>
    <t>AL</t>
  </si>
  <si>
    <t>256-356-2288</t>
  </si>
  <si>
    <t>Jilaine</t>
  </si>
  <si>
    <t>Graber</t>
  </si>
  <si>
    <t>Faith &amp; Life Books and Gifts, Inc.</t>
  </si>
  <si>
    <t>159 W Main St</t>
  </si>
  <si>
    <t>Berne</t>
  </si>
  <si>
    <t>IN</t>
  </si>
  <si>
    <t>46711-1548</t>
  </si>
  <si>
    <t>260-589-2135</t>
  </si>
  <si>
    <t>Peter</t>
  </si>
  <si>
    <t>Shakouf</t>
  </si>
  <si>
    <t>2620 D SW Forest Hills Rd</t>
  </si>
  <si>
    <t>Wilson</t>
  </si>
  <si>
    <t>252-237-5524</t>
  </si>
  <si>
    <t>Catherine</t>
  </si>
  <si>
    <t>Chavers</t>
  </si>
  <si>
    <t>8 S 12th Street</t>
  </si>
  <si>
    <t>Fort Dodge</t>
  </si>
  <si>
    <t>IA</t>
  </si>
  <si>
    <t>50501-4316</t>
  </si>
  <si>
    <t>515-955-2828</t>
  </si>
  <si>
    <t>Janice</t>
  </si>
  <si>
    <t>Craig</t>
  </si>
  <si>
    <t>Footprint Christian Resources &amp; Unique Gifts</t>
  </si>
  <si>
    <t>206 N Poindexter St</t>
  </si>
  <si>
    <t>Elizabeth City</t>
  </si>
  <si>
    <t>252-562-6690</t>
  </si>
  <si>
    <t>Chris</t>
  </si>
  <si>
    <t>Leiter</t>
  </si>
  <si>
    <t>For All Bible Center Inc</t>
  </si>
  <si>
    <t>505 N Range Line Rd</t>
  </si>
  <si>
    <t>Joplin</t>
  </si>
  <si>
    <t>417-624-6778</t>
  </si>
  <si>
    <t>Ron</t>
  </si>
  <si>
    <t>Jana</t>
  </si>
  <si>
    <t>Genesis Christian Marketplace</t>
  </si>
  <si>
    <t>16367 S. Townsend Ave.</t>
  </si>
  <si>
    <t>Montrose</t>
  </si>
  <si>
    <t>CO</t>
  </si>
  <si>
    <t>81401-5402</t>
  </si>
  <si>
    <t>970-240-4044</t>
  </si>
  <si>
    <t>Kay</t>
  </si>
  <si>
    <t>Eaton</t>
  </si>
  <si>
    <t>123 South Main Street</t>
  </si>
  <si>
    <t>Minot</t>
  </si>
  <si>
    <t>ND</t>
  </si>
  <si>
    <t>701-837-1880</t>
  </si>
  <si>
    <t>Dyer</t>
  </si>
  <si>
    <t>Gift and Bible Center</t>
  </si>
  <si>
    <t>5819 W Saginaw Hwy</t>
  </si>
  <si>
    <t>Lansing</t>
  </si>
  <si>
    <t>48917-2460</t>
  </si>
  <si>
    <t>517-321-8711</t>
  </si>
  <si>
    <t>Larry</t>
  </si>
  <si>
    <t>Robinson</t>
  </si>
  <si>
    <t>13533 West 7 Mile Rd</t>
  </si>
  <si>
    <t>Detroit</t>
  </si>
  <si>
    <t>48235-1751</t>
  </si>
  <si>
    <t>313-862-8220</t>
  </si>
  <si>
    <t>Donna</t>
  </si>
  <si>
    <t>Joyce</t>
  </si>
  <si>
    <t>118 N Rennie</t>
  </si>
  <si>
    <t>Ada</t>
  </si>
  <si>
    <t>OK</t>
  </si>
  <si>
    <t>580-436-3006</t>
  </si>
  <si>
    <t>Gary</t>
  </si>
  <si>
    <t>Jordan</t>
  </si>
  <si>
    <t>101 Bill Bradford Rd, Ste 104</t>
  </si>
  <si>
    <t>Sulphur Springs</t>
  </si>
  <si>
    <t>903-885-6946</t>
  </si>
  <si>
    <t>Eli</t>
  </si>
  <si>
    <t>Hochstetler</t>
  </si>
  <si>
    <t>Gospel Book Store</t>
  </si>
  <si>
    <t>P. O. Box 320</t>
  </si>
  <si>
    <t>Berlin</t>
  </si>
  <si>
    <t>330-893-2523</t>
  </si>
  <si>
    <t>Evelyn</t>
  </si>
  <si>
    <t>Roper</t>
  </si>
  <si>
    <t>91 Westbank Expy Ste 410</t>
  </si>
  <si>
    <t>Gretna</t>
  </si>
  <si>
    <t>LA</t>
  </si>
  <si>
    <t>70053-3677</t>
  </si>
  <si>
    <t>504-329-3148</t>
  </si>
  <si>
    <t>Brandy</t>
  </si>
  <si>
    <t>Gospel Lighthouse</t>
  </si>
  <si>
    <t>4701 Airport Blvd.</t>
  </si>
  <si>
    <t>Mobile</t>
  </si>
  <si>
    <t>36608-3145</t>
  </si>
  <si>
    <t>251-345-7673</t>
  </si>
  <si>
    <t>Jim</t>
  </si>
  <si>
    <t>Rhymes</t>
  </si>
  <si>
    <t>601 N McKenzie St</t>
  </si>
  <si>
    <t>Foley</t>
  </si>
  <si>
    <t>251-943-4546</t>
  </si>
  <si>
    <t>RH</t>
  </si>
  <si>
    <t>310 N Navy Blvd</t>
  </si>
  <si>
    <t>Pensacola</t>
  </si>
  <si>
    <t>32507-2098</t>
  </si>
  <si>
    <t>850-456-4846</t>
  </si>
  <si>
    <t>Buddy</t>
  </si>
  <si>
    <t>Flowers</t>
  </si>
  <si>
    <t>Gospel Music &amp; Christian Bookstore</t>
  </si>
  <si>
    <t>212 S Main</t>
  </si>
  <si>
    <t>Laurinburg</t>
  </si>
  <si>
    <t>910-276-0918</t>
  </si>
  <si>
    <t>Schultz</t>
  </si>
  <si>
    <t>Hackmans Bible Book Store</t>
  </si>
  <si>
    <t>1341 Mickley Rd</t>
  </si>
  <si>
    <t>Whitehall</t>
  </si>
  <si>
    <t>18052-4610</t>
  </si>
  <si>
    <t>610-264-8600</t>
  </si>
  <si>
    <t>Keen</t>
  </si>
  <si>
    <t>809 N Hervey</t>
  </si>
  <si>
    <t>Hope</t>
  </si>
  <si>
    <t>870-826-9533</t>
  </si>
  <si>
    <t>Ray</t>
  </si>
  <si>
    <t>Barnhill</t>
  </si>
  <si>
    <t>5007 Victory Blvd Suite #G</t>
  </si>
  <si>
    <t>Tabb</t>
  </si>
  <si>
    <t>757-872-9100</t>
  </si>
  <si>
    <t>Barbi</t>
  </si>
  <si>
    <t>Shupe</t>
  </si>
  <si>
    <t>1818 Todds Lane #I</t>
  </si>
  <si>
    <t>Hampton</t>
  </si>
  <si>
    <t>23666-2405</t>
  </si>
  <si>
    <t>757-827-1640</t>
  </si>
  <si>
    <t>Rick</t>
  </si>
  <si>
    <t>Sikoryak</t>
  </si>
  <si>
    <t>1255 Fordham Dr Ste 112</t>
  </si>
  <si>
    <t>Virginia Beach</t>
  </si>
  <si>
    <t>23464-5347</t>
  </si>
  <si>
    <t>757-420-3576</t>
  </si>
  <si>
    <t>Charlie</t>
  </si>
  <si>
    <t>Nay</t>
  </si>
  <si>
    <t>542 N Main St</t>
  </si>
  <si>
    <t>Duncanville</t>
  </si>
  <si>
    <t>75116-3655</t>
  </si>
  <si>
    <t>972-296-5411</t>
  </si>
  <si>
    <t>Kirschman</t>
  </si>
  <si>
    <t>1702 21st ST, STE 113</t>
  </si>
  <si>
    <t>Lewiston</t>
  </si>
  <si>
    <t>ID</t>
  </si>
  <si>
    <t>208-743-7519</t>
  </si>
  <si>
    <t>Ed</t>
  </si>
  <si>
    <t>Potts</t>
  </si>
  <si>
    <t>Hope And A Future</t>
  </si>
  <si>
    <t>703 W Main</t>
  </si>
  <si>
    <t>Fairfield</t>
  </si>
  <si>
    <t>618-842-6624</t>
  </si>
  <si>
    <t>Dorotha</t>
  </si>
  <si>
    <t>McGinty</t>
  </si>
  <si>
    <t>187 W Center St</t>
  </si>
  <si>
    <t>740-375-4673</t>
  </si>
  <si>
    <t>Wendy</t>
  </si>
  <si>
    <t>Farmer</t>
  </si>
  <si>
    <t>1300 N Main St</t>
  </si>
  <si>
    <t>Highpoint</t>
  </si>
  <si>
    <t>336-434-4663</t>
  </si>
  <si>
    <t>Kathy</t>
  </si>
  <si>
    <t>Brown</t>
  </si>
  <si>
    <t>357 W Church St</t>
  </si>
  <si>
    <t>Lexington</t>
  </si>
  <si>
    <t>731-967-0328</t>
  </si>
  <si>
    <t>Cindy</t>
  </si>
  <si>
    <t>Tree of Life Plaza #223</t>
  </si>
  <si>
    <t>West Palm Beach</t>
  </si>
  <si>
    <t>561-683-0805</t>
  </si>
  <si>
    <t>Mark</t>
  </si>
  <si>
    <t>Griffin</t>
  </si>
  <si>
    <t>J. Farvers</t>
  </si>
  <si>
    <t>451 S Van Buren St</t>
  </si>
  <si>
    <t>Shipshewana</t>
  </si>
  <si>
    <t>574-612-7607</t>
  </si>
  <si>
    <t>Joe</t>
  </si>
  <si>
    <t>Catalano</t>
  </si>
  <si>
    <t>Jesus Book &amp; Gift</t>
  </si>
  <si>
    <t>301A Route 22 East</t>
  </si>
  <si>
    <t>Green Brook</t>
  </si>
  <si>
    <t>732-968-5588</t>
  </si>
  <si>
    <t>Kevin</t>
  </si>
  <si>
    <t>Van Duyne</t>
  </si>
  <si>
    <t>1802 E Vaile Ave</t>
  </si>
  <si>
    <t>Kokomo</t>
  </si>
  <si>
    <t>765-450-6767</t>
  </si>
  <si>
    <t>Derek</t>
  </si>
  <si>
    <t>Kennedy</t>
  </si>
  <si>
    <t>Kennedy's Parable</t>
  </si>
  <si>
    <t>106 B River City Centre</t>
  </si>
  <si>
    <t>Saskatoon</t>
  </si>
  <si>
    <t>SK</t>
  </si>
  <si>
    <t>S7K 3T8</t>
  </si>
  <si>
    <t>306-244-3700</t>
  </si>
  <si>
    <t>Otis</t>
  </si>
  <si>
    <t>Tukes</t>
  </si>
  <si>
    <t>207 Avenue A</t>
  </si>
  <si>
    <t>Fort Pierce</t>
  </si>
  <si>
    <t>772-465-7999</t>
  </si>
  <si>
    <t>Alan</t>
  </si>
  <si>
    <t>Lambert</t>
  </si>
  <si>
    <t>Lambert's Bibles &amp; Gifts</t>
  </si>
  <si>
    <t>10460 AL Hwy 168 Ste 3</t>
  </si>
  <si>
    <t>Boaz</t>
  </si>
  <si>
    <t>256-281-9380</t>
  </si>
  <si>
    <t>Robin</t>
  </si>
  <si>
    <t>Minton</t>
  </si>
  <si>
    <t>2025-3 Morganton Blvd</t>
  </si>
  <si>
    <t>Lenoir</t>
  </si>
  <si>
    <t>828-758-0777</t>
  </si>
  <si>
    <t>Bertram</t>
  </si>
  <si>
    <t>LifeWay Christian Store #9401</t>
  </si>
  <si>
    <t>1218 N. Westover Blvd.</t>
  </si>
  <si>
    <t>Albany</t>
  </si>
  <si>
    <t>GA</t>
  </si>
  <si>
    <t>31707-6601</t>
  </si>
  <si>
    <t>229-435-7822</t>
  </si>
  <si>
    <t>Adam</t>
  </si>
  <si>
    <t>Webb</t>
  </si>
  <si>
    <t>LifeWay Christian Store #4537</t>
  </si>
  <si>
    <t>2639 South MacArthur Dr.</t>
  </si>
  <si>
    <t>Alexandria</t>
  </si>
  <si>
    <t>318-445-0631</t>
  </si>
  <si>
    <t>Blake</t>
  </si>
  <si>
    <t>Hockaday</t>
  </si>
  <si>
    <t>LifeWay Christian Store #4971</t>
  </si>
  <si>
    <t>201 B Westgate Pkwy</t>
  </si>
  <si>
    <t>Amarillo</t>
  </si>
  <si>
    <t>79121-1110</t>
  </si>
  <si>
    <t>806-353-5521</t>
  </si>
  <si>
    <t>Rocky</t>
  </si>
  <si>
    <t>Ritorto</t>
  </si>
  <si>
    <t>LifeWay Christian Store #9105</t>
  </si>
  <si>
    <t>3045 North Main Street</t>
  </si>
  <si>
    <t>Anderson</t>
  </si>
  <si>
    <t>864-225-4030</t>
  </si>
  <si>
    <t>Greg</t>
  </si>
  <si>
    <t>Sessoms</t>
  </si>
  <si>
    <t>LifeWay Christian Store #4456</t>
  </si>
  <si>
    <t>105-A River Hills Rd.</t>
  </si>
  <si>
    <t>Asheville</t>
  </si>
  <si>
    <t>828-298-2101</t>
  </si>
  <si>
    <t>Scott</t>
  </si>
  <si>
    <t>LifeWay Christian Store #9464</t>
  </si>
  <si>
    <t>1791 Oconee Connector</t>
  </si>
  <si>
    <t>Athens</t>
  </si>
  <si>
    <t>706-425-8932</t>
  </si>
  <si>
    <t>LifeWay Christian Store #9491</t>
  </si>
  <si>
    <t>441 Cleveland Ave</t>
  </si>
  <si>
    <t>Atlanta</t>
  </si>
  <si>
    <t>404-767-7514</t>
  </si>
  <si>
    <t>Hal</t>
  </si>
  <si>
    <t>Perdue</t>
  </si>
  <si>
    <t>LifeWay Christian Store #4531</t>
  </si>
  <si>
    <t>217 Robert Daniel Jr. Pkwy</t>
  </si>
  <si>
    <t>Augusta</t>
  </si>
  <si>
    <t>706-733-1852</t>
  </si>
  <si>
    <t>Deborah</t>
  </si>
  <si>
    <t>Begley</t>
  </si>
  <si>
    <t>LifeWay Christian Store #4980</t>
  </si>
  <si>
    <t>10515 N Mopac Expwy #C320</t>
  </si>
  <si>
    <t>Austin</t>
  </si>
  <si>
    <t>512-342-7933</t>
  </si>
  <si>
    <t>Lisa</t>
  </si>
  <si>
    <t>Van Sickle</t>
  </si>
  <si>
    <t>LifeWay Christian Store #9485</t>
  </si>
  <si>
    <t>2140 Wible Road</t>
  </si>
  <si>
    <t>Bakersfield</t>
  </si>
  <si>
    <t>661-834-7227</t>
  </si>
  <si>
    <t>Jason</t>
  </si>
  <si>
    <t>Hart</t>
  </si>
  <si>
    <t>LifeWay Christian Store #4441</t>
  </si>
  <si>
    <t>7900 Honeygo Blvd.</t>
  </si>
  <si>
    <t>Baltimore</t>
  </si>
  <si>
    <t>MD</t>
  </si>
  <si>
    <t>410-931-8038</t>
  </si>
  <si>
    <t>Tonea</t>
  </si>
  <si>
    <t>Birdsong</t>
  </si>
  <si>
    <t>LifeWay Christian Store #9472</t>
  </si>
  <si>
    <t>Huntington Mall</t>
  </si>
  <si>
    <t>Barboursville</t>
  </si>
  <si>
    <t>304-736-9078</t>
  </si>
  <si>
    <t>Lance</t>
  </si>
  <si>
    <t>Marrs</t>
  </si>
  <si>
    <t>LifeWay Christian Store #9415</t>
  </si>
  <si>
    <t>5915 Bluebonnet Blvd, Bldg C</t>
  </si>
  <si>
    <t>Baton Rouge</t>
  </si>
  <si>
    <t>225-769-3540</t>
  </si>
  <si>
    <t>James</t>
  </si>
  <si>
    <t>Peterson</t>
  </si>
  <si>
    <t>LifeWay Christian Store #9405</t>
  </si>
  <si>
    <t>4255 N Dowlen Rd.</t>
  </si>
  <si>
    <t>Beaumont</t>
  </si>
  <si>
    <t>409-899-1339</t>
  </si>
  <si>
    <t>Meador</t>
  </si>
  <si>
    <t>LifeWay Christian Store #9454</t>
  </si>
  <si>
    <t>2785 SW Cedar Hills Blvd</t>
  </si>
  <si>
    <t>Beaverton</t>
  </si>
  <si>
    <t>OR</t>
  </si>
  <si>
    <t>503-646-8701</t>
  </si>
  <si>
    <t>Andrew</t>
  </si>
  <si>
    <t>Sneigoski</t>
  </si>
  <si>
    <t>LifeWay Christian Store #9481</t>
  </si>
  <si>
    <t>1211 24th Street West</t>
  </si>
  <si>
    <t>Billings</t>
  </si>
  <si>
    <t>406-652-1780</t>
  </si>
  <si>
    <t>Sager</t>
  </si>
  <si>
    <t>LifeWay Christian Store #9265</t>
  </si>
  <si>
    <t>1672 Gadsden Hwy</t>
  </si>
  <si>
    <t>Birmingham</t>
  </si>
  <si>
    <t>205-655-9116</t>
  </si>
  <si>
    <t>Tom</t>
  </si>
  <si>
    <t>Hyde</t>
  </si>
  <si>
    <t>LifeWay Christian Store #9418</t>
  </si>
  <si>
    <t>1713 Montgomery Hwy S</t>
  </si>
  <si>
    <t>205-403-0459</t>
  </si>
  <si>
    <t>Arthur</t>
  </si>
  <si>
    <t>Story</t>
  </si>
  <si>
    <t>LifeWay Christian Store #9474</t>
  </si>
  <si>
    <t>8085 Fairview Ave</t>
  </si>
  <si>
    <t>Boise</t>
  </si>
  <si>
    <t>208-375-8180</t>
  </si>
  <si>
    <t>Eardensohn</t>
  </si>
  <si>
    <t>LifeWay Christian Store #9402</t>
  </si>
  <si>
    <t>2625 Scottsville Rd #710</t>
  </si>
  <si>
    <t>Bowling Green</t>
  </si>
  <si>
    <t>KY</t>
  </si>
  <si>
    <t>270-783-8225</t>
  </si>
  <si>
    <t>Porter</t>
  </si>
  <si>
    <t>LifeWay Christian Store #9135</t>
  </si>
  <si>
    <t>169 Brandon Town Center Dr</t>
  </si>
  <si>
    <t>Brandon</t>
  </si>
  <si>
    <t>813-653-9828</t>
  </si>
  <si>
    <t>Kyle</t>
  </si>
  <si>
    <t>Gomez</t>
  </si>
  <si>
    <t>LifeWay Christian Store #4717</t>
  </si>
  <si>
    <t>2535 E. Imperial Hwy.</t>
  </si>
  <si>
    <t>Brea</t>
  </si>
  <si>
    <t>92821-6131</t>
  </si>
  <si>
    <t>714-256-0277</t>
  </si>
  <si>
    <t>Francine</t>
  </si>
  <si>
    <t>Evans</t>
  </si>
  <si>
    <t>LifeWay Christian Store #4646</t>
  </si>
  <si>
    <t>11977 St. Charles Rock Rd.</t>
  </si>
  <si>
    <t>Bridgeton</t>
  </si>
  <si>
    <t>314-344-0014</t>
  </si>
  <si>
    <t>LifeWay Christian Store #9185</t>
  </si>
  <si>
    <t>3125 Woodward Crossing Blvd. #2000</t>
  </si>
  <si>
    <t>Buford</t>
  </si>
  <si>
    <t>30519-4931</t>
  </si>
  <si>
    <t>770-831-7707</t>
  </si>
  <si>
    <t>Teresa</t>
  </si>
  <si>
    <t>LifeWay Christian Store #9439</t>
  </si>
  <si>
    <t>1348 Java Lane, Ste 106</t>
  </si>
  <si>
    <t>Burlington</t>
  </si>
  <si>
    <t>336-584-8200</t>
  </si>
  <si>
    <t>Megan</t>
  </si>
  <si>
    <t>Kirby</t>
  </si>
  <si>
    <t>LifeWay Christian Store #9457</t>
  </si>
  <si>
    <t>14150 Nicollet Ave South</t>
  </si>
  <si>
    <t>Burnsville</t>
  </si>
  <si>
    <t>MN</t>
  </si>
  <si>
    <t>55337-5726</t>
  </si>
  <si>
    <t>952-435-8600</t>
  </si>
  <si>
    <t>Reiss</t>
  </si>
  <si>
    <t>LifeWay Christian Store #9493</t>
  </si>
  <si>
    <t>1100 30th St NW</t>
  </si>
  <si>
    <t>Canton</t>
  </si>
  <si>
    <t>330-492-7990</t>
  </si>
  <si>
    <t>Dailey</t>
  </si>
  <si>
    <t>LifeWay Christian Store #9451</t>
  </si>
  <si>
    <t>127 Siemers Dr</t>
  </si>
  <si>
    <t>Cape Girardeau</t>
  </si>
  <si>
    <t>573-334-3570</t>
  </si>
  <si>
    <t>Rebekah</t>
  </si>
  <si>
    <t>Thornton</t>
  </si>
  <si>
    <t>LifeWay Christian Store #4630</t>
  </si>
  <si>
    <t>110 East Plaza Drive</t>
  </si>
  <si>
    <t>Carterville</t>
  </si>
  <si>
    <t>618-985-3702</t>
  </si>
  <si>
    <t>Miles</t>
  </si>
  <si>
    <t>LifeWay Christian Store #9125</t>
  </si>
  <si>
    <t>2450 Walnut Street</t>
  </si>
  <si>
    <t>Cary</t>
  </si>
  <si>
    <t>919-859-7379</t>
  </si>
  <si>
    <t>Tesar</t>
  </si>
  <si>
    <t>LifeWay Christian Store #4721</t>
  </si>
  <si>
    <t>8222 South Yosemite St.</t>
  </si>
  <si>
    <t>Centennial</t>
  </si>
  <si>
    <t>303-649-1400</t>
  </si>
  <si>
    <t>Penny</t>
  </si>
  <si>
    <t>Metzler</t>
  </si>
  <si>
    <t>LifeWay Christian Store #9441</t>
  </si>
  <si>
    <t>1108 Sheller Ave, Suite 1</t>
  </si>
  <si>
    <t>Chambersburg</t>
  </si>
  <si>
    <t>17201-2988</t>
  </si>
  <si>
    <t>717-264-7775</t>
  </si>
  <si>
    <t>Rob</t>
  </si>
  <si>
    <t>Rose</t>
  </si>
  <si>
    <t>LifeWay Christian Store #4936</t>
  </si>
  <si>
    <t>9717 Northlake Centre Parkway</t>
  </si>
  <si>
    <t>Charlotte</t>
  </si>
  <si>
    <t>704-597-0451</t>
  </si>
  <si>
    <t>Johnny</t>
  </si>
  <si>
    <t>LifeWay Christian Store #4665</t>
  </si>
  <si>
    <t>2200 Hamilton Place Blvd Ste B</t>
  </si>
  <si>
    <t>Chattanooga</t>
  </si>
  <si>
    <t>423-893-3290</t>
  </si>
  <si>
    <t>Doug</t>
  </si>
  <si>
    <t>Wilkerson</t>
  </si>
  <si>
    <t>LifeWay Christian Store #4477</t>
  </si>
  <si>
    <t>1600 C Crossway Blvd</t>
  </si>
  <si>
    <t>Chesapeake</t>
  </si>
  <si>
    <t>757-420-3778</t>
  </si>
  <si>
    <t>Johan</t>
  </si>
  <si>
    <t>Wessels</t>
  </si>
  <si>
    <t>LifeWay Christian Store #4960</t>
  </si>
  <si>
    <t>150 W Chicago Ave</t>
  </si>
  <si>
    <t>Chicago</t>
  </si>
  <si>
    <t>312-664-0799</t>
  </si>
  <si>
    <t>Malcolm</t>
  </si>
  <si>
    <t>Spencer</t>
  </si>
  <si>
    <t>LifeWay Christian Store #9492</t>
  </si>
  <si>
    <t>1183 Smiley Ave</t>
  </si>
  <si>
    <t>Cincinnati</t>
  </si>
  <si>
    <t>513-671-0300</t>
  </si>
  <si>
    <t>Alicia</t>
  </si>
  <si>
    <t>Lowery</t>
  </si>
  <si>
    <t>LifeWay Christian Store #9345</t>
  </si>
  <si>
    <t>2825 Wilma Rudolph Blvd. STE#930</t>
  </si>
  <si>
    <t>Clarksville</t>
  </si>
  <si>
    <t>931-920-2231</t>
  </si>
  <si>
    <t>Connie</t>
  </si>
  <si>
    <t>Powers</t>
  </si>
  <si>
    <t>LifeWay Christian Store #9450</t>
  </si>
  <si>
    <t>4442 Frontage Rd NW</t>
  </si>
  <si>
    <t>Cleveland</t>
  </si>
  <si>
    <t>423-472-3540</t>
  </si>
  <si>
    <t>Morris</t>
  </si>
  <si>
    <t>LifeWay Christian Store #9469</t>
  </si>
  <si>
    <t>1140 Harvey Rd, Ste 140</t>
  </si>
  <si>
    <t>College Station</t>
  </si>
  <si>
    <t>979-696-2829</t>
  </si>
  <si>
    <t>Lee</t>
  </si>
  <si>
    <t>Shaffer</t>
  </si>
  <si>
    <t>LifeWay Christian Store #4462</t>
  </si>
  <si>
    <t>1009 Bower Pkwy</t>
  </si>
  <si>
    <t>Columbia</t>
  </si>
  <si>
    <t>29212-2217</t>
  </si>
  <si>
    <t>803-732-3580</t>
  </si>
  <si>
    <t>Glover</t>
  </si>
  <si>
    <t>LifeWay Christian Store #4981</t>
  </si>
  <si>
    <t>8735 Lyra Drive</t>
  </si>
  <si>
    <t>Columbus</t>
  </si>
  <si>
    <t>43240-2104</t>
  </si>
  <si>
    <t>614-880-9822</t>
  </si>
  <si>
    <t>Cremean</t>
  </si>
  <si>
    <t>LifeWay Christian Store #4983</t>
  </si>
  <si>
    <t>1657 Georgesville Square</t>
  </si>
  <si>
    <t>43228-3689</t>
  </si>
  <si>
    <t>614-851-8400</t>
  </si>
  <si>
    <t>Long</t>
  </si>
  <si>
    <t>LifeWay Christian Store #9395</t>
  </si>
  <si>
    <t>5555 Whittlesey Blvd, Unit 1300</t>
  </si>
  <si>
    <t>706-653-8662</t>
  </si>
  <si>
    <t>Jonathan</t>
  </si>
  <si>
    <t>Gallegly</t>
  </si>
  <si>
    <t>LifeWay Christian Store #9255</t>
  </si>
  <si>
    <t>27900 I-45 North</t>
  </si>
  <si>
    <t>Conroe</t>
  </si>
  <si>
    <t>281-465-8057</t>
  </si>
  <si>
    <t>Shawn</t>
  </si>
  <si>
    <t>Sullivan</t>
  </si>
  <si>
    <t>LifeWay Christian Store #9225</t>
  </si>
  <si>
    <t>1596 Dogwood Dr. SE, Ste A</t>
  </si>
  <si>
    <t>Conyers</t>
  </si>
  <si>
    <t>770-922-3772</t>
  </si>
  <si>
    <t>Troy</t>
  </si>
  <si>
    <t>Carter</t>
  </si>
  <si>
    <t>LifeWay Christian Store #9434</t>
  </si>
  <si>
    <t>414 W Jackson St</t>
  </si>
  <si>
    <t>Cookeville</t>
  </si>
  <si>
    <t>931-525-1024</t>
  </si>
  <si>
    <t>Susan</t>
  </si>
  <si>
    <t>Nestor</t>
  </si>
  <si>
    <t>LifeWay Christian Store #9494</t>
  </si>
  <si>
    <t>143 Rothrock Road</t>
  </si>
  <si>
    <t>Copley</t>
  </si>
  <si>
    <t>330-666-0931</t>
  </si>
  <si>
    <t>Wesley</t>
  </si>
  <si>
    <t>Caldwell</t>
  </si>
  <si>
    <t>LifeWay Christian Store #9436</t>
  </si>
  <si>
    <t>165 Holt Garrison Pkwy</t>
  </si>
  <si>
    <t>Danville</t>
  </si>
  <si>
    <t>434-797-3690</t>
  </si>
  <si>
    <t>Middleton</t>
  </si>
  <si>
    <t>LifeWay Christian Store #4524</t>
  </si>
  <si>
    <t>1970 S University Dr</t>
  </si>
  <si>
    <t>Davie</t>
  </si>
  <si>
    <t>954-382-8063</t>
  </si>
  <si>
    <t>Emily</t>
  </si>
  <si>
    <t>Murphy</t>
  </si>
  <si>
    <t>LifeWay Christian Store #9473</t>
  </si>
  <si>
    <t>2830 Miamisburg Centerville Road</t>
  </si>
  <si>
    <t>Dayton</t>
  </si>
  <si>
    <t>937-312-9444</t>
  </si>
  <si>
    <t>Felder</t>
  </si>
  <si>
    <t>LifeWay Christian Store #9430</t>
  </si>
  <si>
    <t>1241 Point Mallard Pkwy SE</t>
  </si>
  <si>
    <t>Decatur</t>
  </si>
  <si>
    <t>256-308-1893</t>
  </si>
  <si>
    <t>Bill</t>
  </si>
  <si>
    <t>Goble</t>
  </si>
  <si>
    <t>LifeWay Christian Store #9452</t>
  </si>
  <si>
    <t>4419 Commons Dr. East</t>
  </si>
  <si>
    <t>Destin</t>
  </si>
  <si>
    <t>850-269-9820</t>
  </si>
  <si>
    <t>Ayres</t>
  </si>
  <si>
    <t>LifeWay Christian Store #9195</t>
  </si>
  <si>
    <t>3500 Ross Clark Circle, Suite #310</t>
  </si>
  <si>
    <t>Dothan</t>
  </si>
  <si>
    <t>334-678-1718</t>
  </si>
  <si>
    <t>Will</t>
  </si>
  <si>
    <t>Curtis</t>
  </si>
  <si>
    <t>LifeWay Christian Store #9355</t>
  </si>
  <si>
    <t>9345 The Landing Drive</t>
  </si>
  <si>
    <t>Douglasville</t>
  </si>
  <si>
    <t>770-489-5196</t>
  </si>
  <si>
    <t>Martha</t>
  </si>
  <si>
    <t>Poe</t>
  </si>
  <si>
    <t>LifeWay Christian Store #4769</t>
  </si>
  <si>
    <t>1319 George Dieter Drive Suite 1</t>
  </si>
  <si>
    <t>El Paso</t>
  </si>
  <si>
    <t>915-633-1741</t>
  </si>
  <si>
    <t>Erdman</t>
  </si>
  <si>
    <t>LifeWay Christian Store #9275</t>
  </si>
  <si>
    <t>1900 North Dixie Hwy</t>
  </si>
  <si>
    <t>Elizabethtown</t>
  </si>
  <si>
    <t>270-234-8854</t>
  </si>
  <si>
    <t>Billy</t>
  </si>
  <si>
    <t>Rains</t>
  </si>
  <si>
    <t>LifeWay Christian Store #4440</t>
  </si>
  <si>
    <t>1728 Skibo Rd</t>
  </si>
  <si>
    <t>Fayetteville</t>
  </si>
  <si>
    <t>910-867-9737</t>
  </si>
  <si>
    <t>Ellis</t>
  </si>
  <si>
    <t>LifeWay Christian Store #9285</t>
  </si>
  <si>
    <t>396 Cox Creek Pkwy</t>
  </si>
  <si>
    <t>Florence</t>
  </si>
  <si>
    <t>35630-1540</t>
  </si>
  <si>
    <t>256-767-7400</t>
  </si>
  <si>
    <t>Joel</t>
  </si>
  <si>
    <t>Shearon</t>
  </si>
  <si>
    <t>LifeWay Christian Store #9325</t>
  </si>
  <si>
    <t>2600 David H. McLeod Blvd.</t>
  </si>
  <si>
    <t>843-662-2119</t>
  </si>
  <si>
    <t>Pam</t>
  </si>
  <si>
    <t>Boucher</t>
  </si>
  <si>
    <t>LifeWay Christian Store #4912</t>
  </si>
  <si>
    <t>5801 Long Prairie Rd</t>
  </si>
  <si>
    <t>Flower Mound</t>
  </si>
  <si>
    <t>972-539-6348</t>
  </si>
  <si>
    <t>Tina</t>
  </si>
  <si>
    <t>Blair</t>
  </si>
  <si>
    <t>LifeWay Christian Store #9475</t>
  </si>
  <si>
    <t>5509 Coldwater Rd</t>
  </si>
  <si>
    <t>Fort Wayne</t>
  </si>
  <si>
    <t>260-484-9027</t>
  </si>
  <si>
    <t>Forister</t>
  </si>
  <si>
    <t>LifeWay Christian Store #4944</t>
  </si>
  <si>
    <t>1725 Galleria Blvd</t>
  </si>
  <si>
    <t>Franklin</t>
  </si>
  <si>
    <t>37067-1602</t>
  </si>
  <si>
    <t>615-771-9050</t>
  </si>
  <si>
    <t>Randy</t>
  </si>
  <si>
    <t>Hayes</t>
  </si>
  <si>
    <t>LifeWay Christian Store #9425</t>
  </si>
  <si>
    <t>1501 Central Park Blvd</t>
  </si>
  <si>
    <t>Fredericksburg</t>
  </si>
  <si>
    <t>540-548-4899</t>
  </si>
  <si>
    <t>Trey</t>
  </si>
  <si>
    <t>Hunter</t>
  </si>
  <si>
    <t>LifeWay Christian Store #9484</t>
  </si>
  <si>
    <t>5336 N. Blackstone Ave</t>
  </si>
  <si>
    <t>Fresno</t>
  </si>
  <si>
    <t>559-224-4974</t>
  </si>
  <si>
    <t>Sandy</t>
  </si>
  <si>
    <t>Drake</t>
  </si>
  <si>
    <t>LifeWay Christian Store #9445</t>
  </si>
  <si>
    <t>3855 Phoenix Ave</t>
  </si>
  <si>
    <t>Ft Smith</t>
  </si>
  <si>
    <t>479-648-8709</t>
  </si>
  <si>
    <t>Steve</t>
  </si>
  <si>
    <t>Judkins</t>
  </si>
  <si>
    <t>LifeWay Christian Store #9175</t>
  </si>
  <si>
    <t>5900 Soutwest Loop 820</t>
  </si>
  <si>
    <t>Ft. Worth</t>
  </si>
  <si>
    <t>817-732-6888</t>
  </si>
  <si>
    <t>Bryan</t>
  </si>
  <si>
    <t>Day</t>
  </si>
  <si>
    <t>LifeWay Christian Store #4913</t>
  </si>
  <si>
    <t>3726 East Franklin Blvd</t>
  </si>
  <si>
    <t>Gastonia</t>
  </si>
  <si>
    <t>704-823-8200</t>
  </si>
  <si>
    <t>Lynn</t>
  </si>
  <si>
    <t>LifeWay Christian Store #4478</t>
  </si>
  <si>
    <t>9840-A W Broad St</t>
  </si>
  <si>
    <t>Glen Allen</t>
  </si>
  <si>
    <t>23060-4171</t>
  </si>
  <si>
    <t>804-965-9485</t>
  </si>
  <si>
    <t>Strobel</t>
  </si>
  <si>
    <t>LifeWay Christian Store #4447</t>
  </si>
  <si>
    <t>5417-B Sapp Rd</t>
  </si>
  <si>
    <t>Greensboro</t>
  </si>
  <si>
    <t>336-294-6005</t>
  </si>
  <si>
    <t>Lewis</t>
  </si>
  <si>
    <t>LifeWay Christian Store #4463</t>
  </si>
  <si>
    <t>607 Haywood Rd</t>
  </si>
  <si>
    <t>Greenville</t>
  </si>
  <si>
    <t>29607-2744</t>
  </si>
  <si>
    <t>864-281-1517</t>
  </si>
  <si>
    <t>Henderson</t>
  </si>
  <si>
    <t>LifeWay Christian Store #9315</t>
  </si>
  <si>
    <t>15128 Crossroads Parkway</t>
  </si>
  <si>
    <t>Gulfport</t>
  </si>
  <si>
    <t>MS</t>
  </si>
  <si>
    <t>228-539-4263</t>
  </si>
  <si>
    <t>Williams</t>
  </si>
  <si>
    <t>LifeWay Christian Store #9442</t>
  </si>
  <si>
    <t>17229 Cole Rd</t>
  </si>
  <si>
    <t>Hagerstown</t>
  </si>
  <si>
    <t>301-582-0080</t>
  </si>
  <si>
    <t>Cathy</t>
  </si>
  <si>
    <t>Underwood</t>
  </si>
  <si>
    <t>LifeWay Christian Store #9461</t>
  </si>
  <si>
    <t>5096A Jonestown Rd</t>
  </si>
  <si>
    <t>Harrisburg</t>
  </si>
  <si>
    <t>717-545-1765</t>
  </si>
  <si>
    <t>LifeWay Christian Store #9414</t>
  </si>
  <si>
    <t>24 Cross Creek Parkway Ste 30</t>
  </si>
  <si>
    <t>Hattiesburg</t>
  </si>
  <si>
    <t>601-264-2584</t>
  </si>
  <si>
    <t>Christine</t>
  </si>
  <si>
    <t>Martin</t>
  </si>
  <si>
    <t>LifeWay Christian Store #9413</t>
  </si>
  <si>
    <t>1050 Glenbrook Way Suite #130</t>
  </si>
  <si>
    <t>Hendersonville</t>
  </si>
  <si>
    <t>615-826-2216</t>
  </si>
  <si>
    <t>Stephanie</t>
  </si>
  <si>
    <t>Miller</t>
  </si>
  <si>
    <t>LifeWay Christian Store #4904</t>
  </si>
  <si>
    <t>1714 Hwy 70 SE</t>
  </si>
  <si>
    <t>Hickory</t>
  </si>
  <si>
    <t>828-326-7144</t>
  </si>
  <si>
    <t>Jeff</t>
  </si>
  <si>
    <t>LifeWay Christian Store #9431</t>
  </si>
  <si>
    <t>5591 Hwy 153, Ste 156</t>
  </si>
  <si>
    <t>Hixson</t>
  </si>
  <si>
    <t>423-870-8012</t>
  </si>
  <si>
    <t>Keeny</t>
  </si>
  <si>
    <t>LifeWay Christian Store #9463</t>
  </si>
  <si>
    <t>1446 Higdon Ferry Rd</t>
  </si>
  <si>
    <t>Hot Springs</t>
  </si>
  <si>
    <t>501-623-2328</t>
  </si>
  <si>
    <t>Loftin</t>
  </si>
  <si>
    <t>LifeWay Christian Store #4595</t>
  </si>
  <si>
    <t>7539 Southwest Freeway</t>
  </si>
  <si>
    <t>Houston</t>
  </si>
  <si>
    <t>713-777-7676</t>
  </si>
  <si>
    <t>Farris</t>
  </si>
  <si>
    <t>LifeWay Christian Store #4791</t>
  </si>
  <si>
    <t>17776 State Hwy 249, Ste 25</t>
  </si>
  <si>
    <t>281-894-9561</t>
  </si>
  <si>
    <t>Ryan</t>
  </si>
  <si>
    <t>Bogard</t>
  </si>
  <si>
    <t>LifeWay Christian Store #9433</t>
  </si>
  <si>
    <t>20426 US Hwy 59 N</t>
  </si>
  <si>
    <t>Humble</t>
  </si>
  <si>
    <t>281-358-9996</t>
  </si>
  <si>
    <t>Dane</t>
  </si>
  <si>
    <t>Hays</t>
  </si>
  <si>
    <t>LifeWay Christian Store #4919</t>
  </si>
  <si>
    <t>6275 University Dr NW Ste 42A</t>
  </si>
  <si>
    <t>Huntsville</t>
  </si>
  <si>
    <t>256-971-1646</t>
  </si>
  <si>
    <t>Clint</t>
  </si>
  <si>
    <t>Magnus</t>
  </si>
  <si>
    <t>LifeWay Christian Store #4792</t>
  </si>
  <si>
    <t>884 NE Mall Blvd</t>
  </si>
  <si>
    <t>Hurst</t>
  </si>
  <si>
    <t>817-595-7621</t>
  </si>
  <si>
    <t>Heisele</t>
  </si>
  <si>
    <t>LifeWay Christian Store #4959</t>
  </si>
  <si>
    <t>5458 E 82nd St</t>
  </si>
  <si>
    <t>Indianapolis</t>
  </si>
  <si>
    <t>317-841-3200</t>
  </si>
  <si>
    <t>Kandy</t>
  </si>
  <si>
    <t>Hosier</t>
  </si>
  <si>
    <t>LifeWay Christian Store #9462</t>
  </si>
  <si>
    <t>13370 Jamboree Rd</t>
  </si>
  <si>
    <t>Irvine</t>
  </si>
  <si>
    <t>714-573-1468</t>
  </si>
  <si>
    <t>Jolly</t>
  </si>
  <si>
    <t>LifeWay Christian Store #4543</t>
  </si>
  <si>
    <t>1057 E County Line Rd</t>
  </si>
  <si>
    <t>Jackson</t>
  </si>
  <si>
    <t>39211-1800</t>
  </si>
  <si>
    <t>601-952-1934</t>
  </si>
  <si>
    <t>Andy</t>
  </si>
  <si>
    <t>LifeWay Christian Store #4903</t>
  </si>
  <si>
    <t>1016 Union Universtiy Drive</t>
  </si>
  <si>
    <t>731-668-9492</t>
  </si>
  <si>
    <t>Singletary</t>
  </si>
  <si>
    <t>LifeWay Christian Store #4523</t>
  </si>
  <si>
    <t>10261 River Marsh Dr. Suite #191</t>
  </si>
  <si>
    <t>Jacksonville</t>
  </si>
  <si>
    <t>904-645-7096</t>
  </si>
  <si>
    <t>Micheal</t>
  </si>
  <si>
    <t>Floyd</t>
  </si>
  <si>
    <t>LifeWay Christian Store #9432</t>
  </si>
  <si>
    <t>9515 Crosshill Blvd Suite 101</t>
  </si>
  <si>
    <t>904-317-3085</t>
  </si>
  <si>
    <t>Kreg</t>
  </si>
  <si>
    <t>Cheshire</t>
  </si>
  <si>
    <t>LifeWay Christian Store #4916</t>
  </si>
  <si>
    <t>3211 Peoples St Suite #12</t>
  </si>
  <si>
    <t>423-610-0888</t>
  </si>
  <si>
    <t>Marconi</t>
  </si>
  <si>
    <t>LifeWay Christian Store #9437</t>
  </si>
  <si>
    <t>3009 E Highland Dr</t>
  </si>
  <si>
    <t>Jonesboro</t>
  </si>
  <si>
    <t>870-972-0606</t>
  </si>
  <si>
    <t>Michael</t>
  </si>
  <si>
    <t>DeFelice</t>
  </si>
  <si>
    <t>LifeWay Christian Store #9438</t>
  </si>
  <si>
    <t>9182 N Skyview Ave</t>
  </si>
  <si>
    <t>Kansas City</t>
  </si>
  <si>
    <t>816-746-8080</t>
  </si>
  <si>
    <t>Brian</t>
  </si>
  <si>
    <t>Cloar</t>
  </si>
  <si>
    <t>LifeWay Christian Store #9235</t>
  </si>
  <si>
    <t>20230 Katy Freeway</t>
  </si>
  <si>
    <t>Katy</t>
  </si>
  <si>
    <t>281-829-2200</t>
  </si>
  <si>
    <t>Marc</t>
  </si>
  <si>
    <t>Amason</t>
  </si>
  <si>
    <t>LifeWay Christian Store #4929</t>
  </si>
  <si>
    <t>667 Ernest W. Barrett Pkwy #100</t>
  </si>
  <si>
    <t>Kennesaw</t>
  </si>
  <si>
    <t>770-426-4299</t>
  </si>
  <si>
    <t>Suggs</t>
  </si>
  <si>
    <t>LifeWay Christian Store #9429</t>
  </si>
  <si>
    <t>2626 E Stone Dr</t>
  </si>
  <si>
    <t>Kingsport</t>
  </si>
  <si>
    <t>423-245-5839</t>
  </si>
  <si>
    <t>Chip</t>
  </si>
  <si>
    <t>Hall</t>
  </si>
  <si>
    <t>LifeWay Christian Store #4666</t>
  </si>
  <si>
    <t>5449 Washington Pike</t>
  </si>
  <si>
    <t>865-329-9385</t>
  </si>
  <si>
    <t>Jones</t>
  </si>
  <si>
    <t>LifeWay Christian Store #9305</t>
  </si>
  <si>
    <t>10990 Parkside Drive</t>
  </si>
  <si>
    <t>865-675-8300</t>
  </si>
  <si>
    <t>Nate</t>
  </si>
  <si>
    <t>Humbert</t>
  </si>
  <si>
    <t>LifeWay Christian Store #9495</t>
  </si>
  <si>
    <t>898 Plaza Blvd</t>
  </si>
  <si>
    <t>Lancaster</t>
  </si>
  <si>
    <t>717-397-3517</t>
  </si>
  <si>
    <t>Joshua</t>
  </si>
  <si>
    <t>Crawford</t>
  </si>
  <si>
    <t>LifeWay Christian Store #4454</t>
  </si>
  <si>
    <t>3801 Mall Rd.</t>
  </si>
  <si>
    <t>859-271-0108</t>
  </si>
  <si>
    <t>Gregg</t>
  </si>
  <si>
    <t>Stinnett</t>
  </si>
  <si>
    <t>LifeWay Christian Store #4515</t>
  </si>
  <si>
    <t>11600 Chenal Pkwy., Ste. #1</t>
  </si>
  <si>
    <t>Little Rock</t>
  </si>
  <si>
    <t>501-225-6009</t>
  </si>
  <si>
    <t>Dean</t>
  </si>
  <si>
    <t>Hanssen</t>
  </si>
  <si>
    <t>LifeWay Christian Store #4914</t>
  </si>
  <si>
    <t>3092 N Eastman Rd Ste 103</t>
  </si>
  <si>
    <t>Longview</t>
  </si>
  <si>
    <t>903-663-8525</t>
  </si>
  <si>
    <t>Bailey</t>
  </si>
  <si>
    <t>LifeWay Christian Store #4434</t>
  </si>
  <si>
    <t>2120 S Hurstbourne Pkwy</t>
  </si>
  <si>
    <t>Louisville</t>
  </si>
  <si>
    <t>40220-1622</t>
  </si>
  <si>
    <t>502-491-4589</t>
  </si>
  <si>
    <t>Tony</t>
  </si>
  <si>
    <t>Bickett</t>
  </si>
  <si>
    <t>LifeWay Christian Store #4775</t>
  </si>
  <si>
    <t>5017 Milwaukee Ave, Ste 100</t>
  </si>
  <si>
    <t>Lubbock</t>
  </si>
  <si>
    <t>806-687-4185</t>
  </si>
  <si>
    <t>George</t>
  </si>
  <si>
    <t>Barth</t>
  </si>
  <si>
    <t>LifeWay Christian Store #9424</t>
  </si>
  <si>
    <t>3901 Wards Rd</t>
  </si>
  <si>
    <t>Lynchburg</t>
  </si>
  <si>
    <t>434-237-9271</t>
  </si>
  <si>
    <t>LifeWay Christian Store #9365</t>
  </si>
  <si>
    <t>4664 Presidential Pkwy</t>
  </si>
  <si>
    <t>Macon</t>
  </si>
  <si>
    <t>478-405-0428</t>
  </si>
  <si>
    <t>Paula</t>
  </si>
  <si>
    <t>LifeWay Christian Store #9456</t>
  </si>
  <si>
    <t>12985 Elm Creek Blvd</t>
  </si>
  <si>
    <t>Maple Grove</t>
  </si>
  <si>
    <t>55369-7043</t>
  </si>
  <si>
    <t>763-420-3883</t>
  </si>
  <si>
    <t>Gowen</t>
  </si>
  <si>
    <t>LifeWay Christian Store #4661</t>
  </si>
  <si>
    <t>8025 Giacosa Place</t>
  </si>
  <si>
    <t>Memphis</t>
  </si>
  <si>
    <t>901-373-4900</t>
  </si>
  <si>
    <t>Steckelberg</t>
  </si>
  <si>
    <t>LifeWay Christian Store #4697 South</t>
  </si>
  <si>
    <t>7720 Polo Grounds Blvd</t>
  </si>
  <si>
    <t>901-755-7111</t>
  </si>
  <si>
    <t>Gale</t>
  </si>
  <si>
    <t>Sommers</t>
  </si>
  <si>
    <t>LifeWay Christian Store #9478</t>
  </si>
  <si>
    <t>7633 Mentor Ave</t>
  </si>
  <si>
    <t>Mentor</t>
  </si>
  <si>
    <t>440-951-5859</t>
  </si>
  <si>
    <t>Amy</t>
  </si>
  <si>
    <t>Brossette</t>
  </si>
  <si>
    <t>LifeWay Christian Store #9426</t>
  </si>
  <si>
    <t>133 S Frontage Rd Ste 106</t>
  </si>
  <si>
    <t>Meridian</t>
  </si>
  <si>
    <t>601-482-0242</t>
  </si>
  <si>
    <t>Sam</t>
  </si>
  <si>
    <t>Medar</t>
  </si>
  <si>
    <t>LifeWay Christian Store #9490</t>
  </si>
  <si>
    <t>1859 South Stapley Drive</t>
  </si>
  <si>
    <t>Mesa</t>
  </si>
  <si>
    <t>AZ</t>
  </si>
  <si>
    <t>480-892-2907</t>
  </si>
  <si>
    <t>Colletti</t>
  </si>
  <si>
    <t>LifeWay Christian Store #4764</t>
  </si>
  <si>
    <t>18775 LBJ Freeway</t>
  </si>
  <si>
    <t>Mesquite</t>
  </si>
  <si>
    <t>972-270-0105</t>
  </si>
  <si>
    <t>McCoy</t>
  </si>
  <si>
    <t>LifeWay Christian Store #9435</t>
  </si>
  <si>
    <t>5211 Commonwealth Center Pkwy</t>
  </si>
  <si>
    <t>Midlothian</t>
  </si>
  <si>
    <t>804-763-1121</t>
  </si>
  <si>
    <t>LifeWay Christian Store #4511</t>
  </si>
  <si>
    <t>3725 101#A Airport Blvd.</t>
  </si>
  <si>
    <t>251-460-9151</t>
  </si>
  <si>
    <t>Baltrusch</t>
  </si>
  <si>
    <t>LifeWay Christian Store #4920</t>
  </si>
  <si>
    <t>4251 Pecanland Mall Drive</t>
  </si>
  <si>
    <t>Monroe</t>
  </si>
  <si>
    <t>318-325-0336</t>
  </si>
  <si>
    <t>Ivester</t>
  </si>
  <si>
    <t>LifeWay Christian Store #4593</t>
  </si>
  <si>
    <t>7235 Eastchase Pkwy</t>
  </si>
  <si>
    <t>Montgomery</t>
  </si>
  <si>
    <t>334-272-6545</t>
  </si>
  <si>
    <t>Kim</t>
  </si>
  <si>
    <t>Harris</t>
  </si>
  <si>
    <t>LifeWay Christian Store #9449</t>
  </si>
  <si>
    <t>130 Terrace Lane, Ste #3</t>
  </si>
  <si>
    <t>Morristown</t>
  </si>
  <si>
    <t>423-587-0769</t>
  </si>
  <si>
    <t>Renfroe</t>
  </si>
  <si>
    <t>LifeWay Christian Store #4918</t>
  </si>
  <si>
    <t>1904 Mount Zion Road</t>
  </si>
  <si>
    <t>Morrow</t>
  </si>
  <si>
    <t>770-473-2220</t>
  </si>
  <si>
    <t>Essenpreis</t>
  </si>
  <si>
    <t>LifeWay Christian Store #9428</t>
  </si>
  <si>
    <t>401 South Mt. Juliet Rd.</t>
  </si>
  <si>
    <t>Mount Juliet</t>
  </si>
  <si>
    <t>615-758-3707</t>
  </si>
  <si>
    <t>Joey</t>
  </si>
  <si>
    <t>Coppage</t>
  </si>
  <si>
    <t>LifeWay Christian Store #9245</t>
  </si>
  <si>
    <t>1960 A Old Fort Parkway</t>
  </si>
  <si>
    <t>Murfreesboro</t>
  </si>
  <si>
    <t>615-849-7776</t>
  </si>
  <si>
    <t>Grant</t>
  </si>
  <si>
    <t>LifeWay Christian Store #4908</t>
  </si>
  <si>
    <t>6336 S State St</t>
  </si>
  <si>
    <t>Murray</t>
  </si>
  <si>
    <t>UT</t>
  </si>
  <si>
    <t>801-293-3231</t>
  </si>
  <si>
    <t>Debbie</t>
  </si>
  <si>
    <t>Carroll</t>
  </si>
  <si>
    <t>LifeWay Christian Store #9411</t>
  </si>
  <si>
    <t>348 Seaboard St.</t>
  </si>
  <si>
    <t>Myrtle Beach</t>
  </si>
  <si>
    <t>843-839-9953</t>
  </si>
  <si>
    <t>Brantley</t>
  </si>
  <si>
    <t>LifeWay Christian Store #4638</t>
  </si>
  <si>
    <t>3939 Gentilly Blvd</t>
  </si>
  <si>
    <t>New Orleans</t>
  </si>
  <si>
    <t>504-282-2626</t>
  </si>
  <si>
    <t>Clement</t>
  </si>
  <si>
    <t>LifeWay Christian Store #9427</t>
  </si>
  <si>
    <t>12551 Jefferson Ave, Ste 403</t>
  </si>
  <si>
    <t>Newport News</t>
  </si>
  <si>
    <t>757-833-7493</t>
  </si>
  <si>
    <t>Wells</t>
  </si>
  <si>
    <t>LifeWay Christian Store #4467</t>
  </si>
  <si>
    <t>7800 Rivers Ave. Suite #1260</t>
  </si>
  <si>
    <t>North Charleston</t>
  </si>
  <si>
    <t>843-553-6951</t>
  </si>
  <si>
    <t>Valentine</t>
  </si>
  <si>
    <t>LifeWay Christian Store #4757</t>
  </si>
  <si>
    <t>3621 NW Expressway</t>
  </si>
  <si>
    <t>Oklahoma City</t>
  </si>
  <si>
    <t>405-949-9480</t>
  </si>
  <si>
    <t>Stout</t>
  </si>
  <si>
    <t>LifeWay Christian Store #9443</t>
  </si>
  <si>
    <t>11941 S Strang Line Rd</t>
  </si>
  <si>
    <t>Olathe</t>
  </si>
  <si>
    <t>KS</t>
  </si>
  <si>
    <t>66062-5287</t>
  </si>
  <si>
    <t>913-764-1752</t>
  </si>
  <si>
    <t>Biggs</t>
  </si>
  <si>
    <t>LifeWay Christian Store #4526</t>
  </si>
  <si>
    <t>2522-B E Colonial Dr</t>
  </si>
  <si>
    <t>407-894-0077</t>
  </si>
  <si>
    <t>Dana</t>
  </si>
  <si>
    <t>Cooper</t>
  </si>
  <si>
    <t>LifeWay Christian Store #4435</t>
  </si>
  <si>
    <t>5221 Frederica St. Suite #102</t>
  </si>
  <si>
    <t>Owensboro</t>
  </si>
  <si>
    <t>270-685-4901</t>
  </si>
  <si>
    <t>Armstrong</t>
  </si>
  <si>
    <t>LifeWay Christian Store #9417</t>
  </si>
  <si>
    <t>1150 Oxford Exchange Blvd.</t>
  </si>
  <si>
    <t>Oxford</t>
  </si>
  <si>
    <t>256-831-2453</t>
  </si>
  <si>
    <t>Bobby</t>
  </si>
  <si>
    <t>Knight</t>
  </si>
  <si>
    <t>LifeWay Christian Store #9165</t>
  </si>
  <si>
    <t>3480 James-Sanders Blvd.</t>
  </si>
  <si>
    <t>Paducah</t>
  </si>
  <si>
    <t>270-415-9977</t>
  </si>
  <si>
    <t>Roger</t>
  </si>
  <si>
    <t>LifeWay Christian Store #9155</t>
  </si>
  <si>
    <t>1654 Airport Blvd. Suite #500</t>
  </si>
  <si>
    <t>850-473-0271</t>
  </si>
  <si>
    <t>Robert</t>
  </si>
  <si>
    <t>Romney</t>
  </si>
  <si>
    <t>LifeWay Christian Store #9489</t>
  </si>
  <si>
    <t>7401 West Bell Road</t>
  </si>
  <si>
    <t>Peoria</t>
  </si>
  <si>
    <t>623-979-7500</t>
  </si>
  <si>
    <t>Page</t>
  </si>
  <si>
    <t>LifeWay Christian Store #4451</t>
  </si>
  <si>
    <t>10412 Centrum Parkway, Ste C</t>
  </si>
  <si>
    <t>Pineville</t>
  </si>
  <si>
    <t>28134-8820</t>
  </si>
  <si>
    <t>704-541-5033</t>
  </si>
  <si>
    <t>O'Keefe</t>
  </si>
  <si>
    <t>LifeWay Christian Store #9145</t>
  </si>
  <si>
    <t>1937 Preston Rd., Ste 1000</t>
  </si>
  <si>
    <t>Plano</t>
  </si>
  <si>
    <t>972-735-9376</t>
  </si>
  <si>
    <t>Daren</t>
  </si>
  <si>
    <t>DuBose</t>
  </si>
  <si>
    <t>LifeWay Christian Store #4452</t>
  </si>
  <si>
    <t>5250 Capital Blvd.</t>
  </si>
  <si>
    <t>Raleigh</t>
  </si>
  <si>
    <t>919-872-2578</t>
  </si>
  <si>
    <t>Krystal</t>
  </si>
  <si>
    <t>Deaton</t>
  </si>
  <si>
    <t>LifeWay Christian Store #4982</t>
  </si>
  <si>
    <t>2365 Taylor Park Dr</t>
  </si>
  <si>
    <t>Reynoldsburg</t>
  </si>
  <si>
    <t>614-866-3552</t>
  </si>
  <si>
    <t>J.B.</t>
  </si>
  <si>
    <t>LifeWay Christian Store #9446</t>
  </si>
  <si>
    <t>2085 Lantern Ridge Dr</t>
  </si>
  <si>
    <t>Richmond</t>
  </si>
  <si>
    <t>859-624-1984</t>
  </si>
  <si>
    <t>Cyndi</t>
  </si>
  <si>
    <t>Tully</t>
  </si>
  <si>
    <t>LifeWay Christian Store #9486</t>
  </si>
  <si>
    <t>3396 Tyler Street</t>
  </si>
  <si>
    <t>Riverside</t>
  </si>
  <si>
    <t>951-688-1237</t>
  </si>
  <si>
    <t>Gennaro</t>
  </si>
  <si>
    <t>LifeWay Christian Store #4479</t>
  </si>
  <si>
    <t>4873 Valley View Blvd, NW</t>
  </si>
  <si>
    <t>Roanoke</t>
  </si>
  <si>
    <t>540-362-5702</t>
  </si>
  <si>
    <t>Cresenti</t>
  </si>
  <si>
    <t>LifeWay Christian Store #9385</t>
  </si>
  <si>
    <t>1575 Benvenue Rd.</t>
  </si>
  <si>
    <t>Rocky Mount</t>
  </si>
  <si>
    <t>252-972-5933</t>
  </si>
  <si>
    <t>Keith</t>
  </si>
  <si>
    <t>Newton</t>
  </si>
  <si>
    <t>LifeWay Christian Store #9420</t>
  </si>
  <si>
    <t>2203 Promenade Blvd</t>
  </si>
  <si>
    <t>Rogers</t>
  </si>
  <si>
    <t>479-986-0028</t>
  </si>
  <si>
    <t>Draeger</t>
  </si>
  <si>
    <t>LifeWay Christian Store #9482</t>
  </si>
  <si>
    <t>2659 Alta Arden Expressway</t>
  </si>
  <si>
    <t>Sacramento</t>
  </si>
  <si>
    <t>916-488-6633</t>
  </si>
  <si>
    <t>Sadie</t>
  </si>
  <si>
    <t>Burton</t>
  </si>
  <si>
    <t>LifeWay Christian Store #4776</t>
  </si>
  <si>
    <t>17802 La Cantera Pkwy</t>
  </si>
  <si>
    <t>San Antonio</t>
  </si>
  <si>
    <t>210-694-2995</t>
  </si>
  <si>
    <t>LifeWay Christian Store #9483</t>
  </si>
  <si>
    <t>1375 Blossom Hill</t>
  </si>
  <si>
    <t>San Jose</t>
  </si>
  <si>
    <t>408-265-1833</t>
  </si>
  <si>
    <t>Stephen</t>
  </si>
  <si>
    <t>Archer</t>
  </si>
  <si>
    <t>LifeWay Christian Store #9468</t>
  </si>
  <si>
    <t>5421 Fruitville Road</t>
  </si>
  <si>
    <t>Sarasota</t>
  </si>
  <si>
    <t>941-225-4050</t>
  </si>
  <si>
    <t>Forbes</t>
  </si>
  <si>
    <t>LifeWay Christian Store #4528</t>
  </si>
  <si>
    <t>30 Janet Dr</t>
  </si>
  <si>
    <t>Savannah</t>
  </si>
  <si>
    <t>912-352-7280</t>
  </si>
  <si>
    <t>Jeremy</t>
  </si>
  <si>
    <t>Cohn</t>
  </si>
  <si>
    <t>LifeWay Christian Store #9403</t>
  </si>
  <si>
    <t>4026 North US Highway 75</t>
  </si>
  <si>
    <t>Sherman</t>
  </si>
  <si>
    <t>903-813-4674</t>
  </si>
  <si>
    <t>Burrow</t>
  </si>
  <si>
    <t>LifeWay Christian Store #4539</t>
  </si>
  <si>
    <t>7050 Youree Drive</t>
  </si>
  <si>
    <t>Shreveport</t>
  </si>
  <si>
    <t>318-797-7685</t>
  </si>
  <si>
    <t>Conley</t>
  </si>
  <si>
    <t>LifeWay Christian Store #9412</t>
  </si>
  <si>
    <t>6589 Towne Center Crossing</t>
  </si>
  <si>
    <t>Southaven</t>
  </si>
  <si>
    <t>662-536-1042</t>
  </si>
  <si>
    <t>Schelley</t>
  </si>
  <si>
    <t>LifeWay Christian Store #9455</t>
  </si>
  <si>
    <t>9310 N Division St</t>
  </si>
  <si>
    <t>Spokane</t>
  </si>
  <si>
    <t>509-487-6942</t>
  </si>
  <si>
    <t>Hankins</t>
  </si>
  <si>
    <t>LifeWay Christian Store #4450</t>
  </si>
  <si>
    <t>6312 Springfield Plaza</t>
  </si>
  <si>
    <t>703-569-0067</t>
  </si>
  <si>
    <t>Wes</t>
  </si>
  <si>
    <t>Bowen</t>
  </si>
  <si>
    <t>LifeWay Christian Store #4970</t>
  </si>
  <si>
    <t>3362 South Glenstone Ave</t>
  </si>
  <si>
    <t>417-886-0911</t>
  </si>
  <si>
    <t>Nancy</t>
  </si>
  <si>
    <t>Hefferon</t>
  </si>
  <si>
    <t>LifeWay Christian Store #9479</t>
  </si>
  <si>
    <t>44943 Schoenherr Rd</t>
  </si>
  <si>
    <t>Sterling Heights</t>
  </si>
  <si>
    <t>586-254-5557</t>
  </si>
  <si>
    <t>McMillan</t>
  </si>
  <si>
    <t>LifeWay Christian Store #9335</t>
  </si>
  <si>
    <t>1614 Governor's Sq Blvd.</t>
  </si>
  <si>
    <t>Tallahassee</t>
  </si>
  <si>
    <t>850-402-1800</t>
  </si>
  <si>
    <t>Gabbie</t>
  </si>
  <si>
    <t>Maxner</t>
  </si>
  <si>
    <t>LifeWay Christian Store #4525</t>
  </si>
  <si>
    <t>12689 Citrus Plaza Dr</t>
  </si>
  <si>
    <t>Tampa</t>
  </si>
  <si>
    <t>813-792-1377</t>
  </si>
  <si>
    <t>Nors</t>
  </si>
  <si>
    <t>LifeWay Christian Store #9375</t>
  </si>
  <si>
    <t>2318 HK Dodgen Loop</t>
  </si>
  <si>
    <t>Temple</t>
  </si>
  <si>
    <t>254-899-1577</t>
  </si>
  <si>
    <t>Patterson</t>
  </si>
  <si>
    <t>LifeWay Christian Store #9416</t>
  </si>
  <si>
    <t>4250 St. Michael Drive</t>
  </si>
  <si>
    <t>903-832-0836</t>
  </si>
  <si>
    <t>Zaborowski</t>
  </si>
  <si>
    <t>LifeWay Christian Store #4906</t>
  </si>
  <si>
    <t>4121 Talmadge Rd</t>
  </si>
  <si>
    <t>Toledo</t>
  </si>
  <si>
    <t>419-472-1212</t>
  </si>
  <si>
    <t>Wheeler</t>
  </si>
  <si>
    <t>LifeWay Christian Store #9444</t>
  </si>
  <si>
    <t>2121 SW Fairlawn Plaza Dr</t>
  </si>
  <si>
    <t>Topeka</t>
  </si>
  <si>
    <t>66614-1512</t>
  </si>
  <si>
    <t>785-228-2858</t>
  </si>
  <si>
    <t>Swartz</t>
  </si>
  <si>
    <t>LifeWay Christian Store #9448</t>
  </si>
  <si>
    <t>17326 Southcenter Pkwy</t>
  </si>
  <si>
    <t>Tukwila</t>
  </si>
  <si>
    <t>206-575-2304</t>
  </si>
  <si>
    <t>Rich</t>
  </si>
  <si>
    <t>Bouchard</t>
  </si>
  <si>
    <t>LifeWay Christian Store #4758</t>
  </si>
  <si>
    <t>10333 E 71st St South</t>
  </si>
  <si>
    <t>Tulsa</t>
  </si>
  <si>
    <t>74133-3208</t>
  </si>
  <si>
    <t>918-461-1034</t>
  </si>
  <si>
    <t>McCormick</t>
  </si>
  <si>
    <t>LifeWay Christian Store #9115</t>
  </si>
  <si>
    <t>3850 North Gloster St.</t>
  </si>
  <si>
    <t>Tupelo</t>
  </si>
  <si>
    <t>662-844-2201</t>
  </si>
  <si>
    <t>Weaver</t>
  </si>
  <si>
    <t>LifeWay Christian Store #4990</t>
  </si>
  <si>
    <t>3504 McFarland Blvd East</t>
  </si>
  <si>
    <t>Tuscaloosa</t>
  </si>
  <si>
    <t>35405-2420</t>
  </si>
  <si>
    <t>205-556-5100</t>
  </si>
  <si>
    <t>Danny</t>
  </si>
  <si>
    <t>Stone</t>
  </si>
  <si>
    <t>LifeWay Christian Store #4905</t>
  </si>
  <si>
    <t>5510 S Broadway, Ste 100</t>
  </si>
  <si>
    <t>Tyler</t>
  </si>
  <si>
    <t>903-534-9753</t>
  </si>
  <si>
    <t>Ruth</t>
  </si>
  <si>
    <t>Himbert</t>
  </si>
  <si>
    <t>LifeWay Christian Store #9467</t>
  </si>
  <si>
    <t>1747 Gornto Road</t>
  </si>
  <si>
    <t>Valdosta</t>
  </si>
  <si>
    <t>229-293-9902</t>
  </si>
  <si>
    <t>Hasty</t>
  </si>
  <si>
    <t>LifeWay Christian Store #9470</t>
  </si>
  <si>
    <t>115 Margie Drive</t>
  </si>
  <si>
    <t>Warner Robins</t>
  </si>
  <si>
    <t>478-971-2677</t>
  </si>
  <si>
    <t>Scheffer</t>
  </si>
  <si>
    <t>LifeWay Christian Store #4784</t>
  </si>
  <si>
    <t>1513 West Bay Area Blvd.</t>
  </si>
  <si>
    <t>Webster</t>
  </si>
  <si>
    <t>281-338-0007</t>
  </si>
  <si>
    <t>Jean</t>
  </si>
  <si>
    <t>LifeWay Christian Store #9465</t>
  </si>
  <si>
    <t>University Commons Shopping Ctr</t>
  </si>
  <si>
    <t>Wilmington</t>
  </si>
  <si>
    <t>910-799-2930</t>
  </si>
  <si>
    <t>Jen</t>
  </si>
  <si>
    <t>Carlson</t>
  </si>
  <si>
    <t>LifeWay Christian Store #4955</t>
  </si>
  <si>
    <t>1082 Hanes Mall Blvd</t>
  </si>
  <si>
    <t>Winston-Salem</t>
  </si>
  <si>
    <t>336-765-6322</t>
  </si>
  <si>
    <t>Bartels</t>
  </si>
  <si>
    <t>LifeWay Christian Store #9458</t>
  </si>
  <si>
    <t>Valley Creek Mall-1750 Weir Drive</t>
  </si>
  <si>
    <t>Woodbury</t>
  </si>
  <si>
    <t>55125-2252</t>
  </si>
  <si>
    <t>651-738-9200</t>
  </si>
  <si>
    <t>Lechleitner</t>
  </si>
  <si>
    <t>LifeWay Christian Store #9440</t>
  </si>
  <si>
    <t>2945 Concord Road</t>
  </si>
  <si>
    <t>York</t>
  </si>
  <si>
    <t>717-757-7601</t>
  </si>
  <si>
    <t>Carl</t>
  </si>
  <si>
    <t>Lighthouse Book &amp; Bible</t>
  </si>
  <si>
    <t>1050 SW Baseline Rd. C-3</t>
  </si>
  <si>
    <t>Hillsboro</t>
  </si>
  <si>
    <t>97123-3877</t>
  </si>
  <si>
    <t>503-693-1990</t>
  </si>
  <si>
    <t>Karen</t>
  </si>
  <si>
    <t>Grosse</t>
  </si>
  <si>
    <t>Lighthouse Christian Books</t>
  </si>
  <si>
    <t>2781 South Oneida</t>
  </si>
  <si>
    <t>Green Bay</t>
  </si>
  <si>
    <t>WI</t>
  </si>
  <si>
    <t>54304-5750</t>
  </si>
  <si>
    <t>920-497-0636</t>
  </si>
  <si>
    <t>Wayne</t>
  </si>
  <si>
    <t>Fauber</t>
  </si>
  <si>
    <t>Lighthouse Christian Bookstore</t>
  </si>
  <si>
    <t>196 Bryant Parkway SW</t>
  </si>
  <si>
    <t>Calhoun</t>
  </si>
  <si>
    <t>706-629-2243</t>
  </si>
  <si>
    <t>Goodwin</t>
  </si>
  <si>
    <t>Lighthouse Christian Supply</t>
  </si>
  <si>
    <t>2104 N Main St</t>
  </si>
  <si>
    <t>Conway</t>
  </si>
  <si>
    <t>29526-3337</t>
  </si>
  <si>
    <t>843-248-9632</t>
  </si>
  <si>
    <t>Sharp</t>
  </si>
  <si>
    <t>Living Room Bookstore</t>
  </si>
  <si>
    <t>301 Hwy. 71 W. #100</t>
  </si>
  <si>
    <t>Bastrop</t>
  </si>
  <si>
    <t>78602-4111</t>
  </si>
  <si>
    <t>512-321-0909</t>
  </si>
  <si>
    <t>Tammy</t>
  </si>
  <si>
    <t>Townley</t>
  </si>
  <si>
    <t>700 N Commerce</t>
  </si>
  <si>
    <t>Ardmore</t>
  </si>
  <si>
    <t>580-226-8595</t>
  </si>
  <si>
    <t>Cretaro</t>
  </si>
  <si>
    <t>952 Troy-Schenectady Rd, Ste 5</t>
  </si>
  <si>
    <t>Latham</t>
  </si>
  <si>
    <t>518-479-7276</t>
  </si>
  <si>
    <t>Ariel</t>
  </si>
  <si>
    <t>Escobar</t>
  </si>
  <si>
    <t>12004 Cherry Hill Rd</t>
  </si>
  <si>
    <t>Silver Spring</t>
  </si>
  <si>
    <t>301-572-0700</t>
  </si>
  <si>
    <t>Jan</t>
  </si>
  <si>
    <t>Denton</t>
  </si>
  <si>
    <t>Loaves &amp; Fishes</t>
  </si>
  <si>
    <t>3354 Hwy 71 S</t>
  </si>
  <si>
    <t>Mena</t>
  </si>
  <si>
    <t>479-394-0663</t>
  </si>
  <si>
    <t>Ashizawa</t>
  </si>
  <si>
    <t>760 Halekauwila St</t>
  </si>
  <si>
    <t>Honolulu</t>
  </si>
  <si>
    <t>HI</t>
  </si>
  <si>
    <t>808-596-8890</t>
  </si>
  <si>
    <t>Marie</t>
  </si>
  <si>
    <t>Prickett</t>
  </si>
  <si>
    <t>8131 Alexandria Pike</t>
  </si>
  <si>
    <t>859-635-9673</t>
  </si>
  <si>
    <t>Luanne</t>
  </si>
  <si>
    <t>Whetzel</t>
  </si>
  <si>
    <t>Madison Drug Co.</t>
  </si>
  <si>
    <t>213 N. Main St.</t>
  </si>
  <si>
    <t>Madison</t>
  </si>
  <si>
    <t>706-342-1722</t>
  </si>
  <si>
    <t>Varnell</t>
  </si>
  <si>
    <t>Mardel #30</t>
  </si>
  <si>
    <t>4705 S. 14th St</t>
  </si>
  <si>
    <t>Abilene</t>
  </si>
  <si>
    <t>325-690-5934</t>
  </si>
  <si>
    <t>Mardel #27</t>
  </si>
  <si>
    <t>2203 S Western</t>
  </si>
  <si>
    <t>806-353-2135</t>
  </si>
  <si>
    <t>Dallas</t>
  </si>
  <si>
    <t>King</t>
  </si>
  <si>
    <t>Mardel #12</t>
  </si>
  <si>
    <t>4652 S Cooper St</t>
  </si>
  <si>
    <t>Arlington</t>
  </si>
  <si>
    <t>817-417-0888</t>
  </si>
  <si>
    <t>Tucker</t>
  </si>
  <si>
    <t>Mardel #29</t>
  </si>
  <si>
    <t>1501 E Whitestone Blvd</t>
  </si>
  <si>
    <t>Cedar Park</t>
  </si>
  <si>
    <t>512-528-9506</t>
  </si>
  <si>
    <t>Cliff</t>
  </si>
  <si>
    <t>Attaway</t>
  </si>
  <si>
    <t>Mardel #22</t>
  </si>
  <si>
    <t>5964 Barnes Rd</t>
  </si>
  <si>
    <t>Colorado Springs</t>
  </si>
  <si>
    <t>719-573-0402</t>
  </si>
  <si>
    <t>Goodner</t>
  </si>
  <si>
    <t>Mardel #34</t>
  </si>
  <si>
    <t>5425 S Padre Island Dr</t>
  </si>
  <si>
    <t>Corpus Cristi</t>
  </si>
  <si>
    <t>361-991-7925</t>
  </si>
  <si>
    <t>Perry</t>
  </si>
  <si>
    <t>Mallory</t>
  </si>
  <si>
    <t>Mardel #21</t>
  </si>
  <si>
    <t>1800 S Loop 288</t>
  </si>
  <si>
    <t>940-384-7076</t>
  </si>
  <si>
    <t>Glenn</t>
  </si>
  <si>
    <t>Mardel #04</t>
  </si>
  <si>
    <t>3300 S. Boulevard</t>
  </si>
  <si>
    <t>Edmond</t>
  </si>
  <si>
    <t>405-341-2439</t>
  </si>
  <si>
    <t>Amanda</t>
  </si>
  <si>
    <t>Richardson</t>
  </si>
  <si>
    <t>Mardel #05</t>
  </si>
  <si>
    <t>6080 S Hulen St Ste 200</t>
  </si>
  <si>
    <t>Fort Worth</t>
  </si>
  <si>
    <t>76132-2634</t>
  </si>
  <si>
    <t>817-294-8800</t>
  </si>
  <si>
    <t>Ben</t>
  </si>
  <si>
    <t>McNeal</t>
  </si>
  <si>
    <t>Mardel #18</t>
  </si>
  <si>
    <t>9221 N. Freeway</t>
  </si>
  <si>
    <t>817-847-9294</t>
  </si>
  <si>
    <t>McNeil</t>
  </si>
  <si>
    <t>Mardel #28</t>
  </si>
  <si>
    <t>5222 Preston Rd</t>
  </si>
  <si>
    <t>Frisco</t>
  </si>
  <si>
    <t>469-362-8794</t>
  </si>
  <si>
    <t>Jon</t>
  </si>
  <si>
    <t>Gooch</t>
  </si>
  <si>
    <t>Mardel #20</t>
  </si>
  <si>
    <t>3174 Lavon Dr</t>
  </si>
  <si>
    <t>Garland</t>
  </si>
  <si>
    <t>972-496-0135</t>
  </si>
  <si>
    <t>Kent</t>
  </si>
  <si>
    <t>Davis</t>
  </si>
  <si>
    <t>Mardel #26</t>
  </si>
  <si>
    <t>13839 Breck St</t>
  </si>
  <si>
    <t>281-880-7408</t>
  </si>
  <si>
    <t>Sammy</t>
  </si>
  <si>
    <t>Rhodes</t>
  </si>
  <si>
    <t>Mardel #31</t>
  </si>
  <si>
    <t>19650 Restaurant Row</t>
  </si>
  <si>
    <t>281-579-0505</t>
  </si>
  <si>
    <t>Mardel #13</t>
  </si>
  <si>
    <t>664 Grapevine Hwy</t>
  </si>
  <si>
    <t>817-577-7587</t>
  </si>
  <si>
    <t>Mardel #32</t>
  </si>
  <si>
    <t>4330 S Bass Pro Dr</t>
  </si>
  <si>
    <t>Independence</t>
  </si>
  <si>
    <t>816-795-0363</t>
  </si>
  <si>
    <t>Mardel #35</t>
  </si>
  <si>
    <t>5622 Johnston St</t>
  </si>
  <si>
    <t>Lafayette</t>
  </si>
  <si>
    <t>337-406-0159</t>
  </si>
  <si>
    <t>Ferguson</t>
  </si>
  <si>
    <t>Mardel #16</t>
  </si>
  <si>
    <t>12201 W Markham</t>
  </si>
  <si>
    <t>501-312-0316</t>
  </si>
  <si>
    <t>Oswalt</t>
  </si>
  <si>
    <t>Mardel #17</t>
  </si>
  <si>
    <t>4887 S Wadsworth Way</t>
  </si>
  <si>
    <t>Littleton</t>
  </si>
  <si>
    <t>303-904-6015</t>
  </si>
  <si>
    <t>Madewell</t>
  </si>
  <si>
    <t>Mardel #33</t>
  </si>
  <si>
    <t>305 W Loop 281</t>
  </si>
  <si>
    <t>903-663-0162</t>
  </si>
  <si>
    <t>Mardel #14</t>
  </si>
  <si>
    <t>7020 Quaker Ave</t>
  </si>
  <si>
    <t>806-780-8332</t>
  </si>
  <si>
    <t>Magness</t>
  </si>
  <si>
    <t>Mardel #10</t>
  </si>
  <si>
    <t>2308 N Galloway</t>
  </si>
  <si>
    <t>972-289-9361</t>
  </si>
  <si>
    <t>Binette</t>
  </si>
  <si>
    <t>Mardel #25</t>
  </si>
  <si>
    <t>5214 W Wadley Ave</t>
  </si>
  <si>
    <t>Midland</t>
  </si>
  <si>
    <t>432-699-5914</t>
  </si>
  <si>
    <t>Brad</t>
  </si>
  <si>
    <t>Mardel #08</t>
  </si>
  <si>
    <t>5460 Landers Rd</t>
  </si>
  <si>
    <t>N. LIttle Rock</t>
  </si>
  <si>
    <t>501-955-2646</t>
  </si>
  <si>
    <t>Pennybaker</t>
  </si>
  <si>
    <t>Mardel #09</t>
  </si>
  <si>
    <t>2421 W. Main</t>
  </si>
  <si>
    <t>Norman</t>
  </si>
  <si>
    <t>405-360-5444</t>
  </si>
  <si>
    <t>Hentges</t>
  </si>
  <si>
    <t>Mardel #01</t>
  </si>
  <si>
    <t>4848 Northwest Expy</t>
  </si>
  <si>
    <t>405-773-1717</t>
  </si>
  <si>
    <t>Lyons</t>
  </si>
  <si>
    <t>Mardel #02</t>
  </si>
  <si>
    <t>1421 W. I-240 Service Rd</t>
  </si>
  <si>
    <t>405-681-1444</t>
  </si>
  <si>
    <t>Rodgers</t>
  </si>
  <si>
    <t>Mardel #15</t>
  </si>
  <si>
    <t>7102 W 119th St</t>
  </si>
  <si>
    <t>Overland Park</t>
  </si>
  <si>
    <t>913-498-0739</t>
  </si>
  <si>
    <t>DeGroot</t>
  </si>
  <si>
    <t>Mardel #19</t>
  </si>
  <si>
    <t>1533 E Battlefield Rd</t>
  </si>
  <si>
    <t>417-881-6338</t>
  </si>
  <si>
    <t>Auna</t>
  </si>
  <si>
    <t>Silva</t>
  </si>
  <si>
    <t>Mardel #03</t>
  </si>
  <si>
    <t>9725 E 71st St</t>
  </si>
  <si>
    <t>918-254-1571</t>
  </si>
  <si>
    <t>Mardel #06</t>
  </si>
  <si>
    <t>3132 East 51st St. South</t>
  </si>
  <si>
    <t>918-749-0309</t>
  </si>
  <si>
    <t>Patrick</t>
  </si>
  <si>
    <t>Mardel #23</t>
  </si>
  <si>
    <t>4324 W Waco Dr</t>
  </si>
  <si>
    <t>Waco</t>
  </si>
  <si>
    <t>254-399-9237</t>
  </si>
  <si>
    <t>Linton</t>
  </si>
  <si>
    <t>Mardel #24</t>
  </si>
  <si>
    <t>20085 Gulf Freeway</t>
  </si>
  <si>
    <t>281-316-5081</t>
  </si>
  <si>
    <t>Costello</t>
  </si>
  <si>
    <t>Mardel #07</t>
  </si>
  <si>
    <t>2710 N Greenwich Ct</t>
  </si>
  <si>
    <t>Wichita</t>
  </si>
  <si>
    <t>316-630-0872</t>
  </si>
  <si>
    <t>Alina</t>
  </si>
  <si>
    <t>Johnston</t>
  </si>
  <si>
    <t>Mardel #11</t>
  </si>
  <si>
    <t>2809 Southwest Pkwy</t>
  </si>
  <si>
    <t>Wichita Falls</t>
  </si>
  <si>
    <t>940-696-1166</t>
  </si>
  <si>
    <t>Courtney</t>
  </si>
  <si>
    <t>Weymouth</t>
  </si>
  <si>
    <t>7727 SW 44th St</t>
  </si>
  <si>
    <t>405-745-1300</t>
  </si>
  <si>
    <t>Norwood</t>
  </si>
  <si>
    <t>N Time Music.com</t>
  </si>
  <si>
    <t>4913 Albemarle Rd</t>
  </si>
  <si>
    <t>704-531-8961</t>
  </si>
  <si>
    <t>Coleman</t>
  </si>
  <si>
    <t>139-11 Queens Blvd</t>
  </si>
  <si>
    <t>Jamaica</t>
  </si>
  <si>
    <t>718-739-0707</t>
  </si>
  <si>
    <t>Brigman</t>
  </si>
  <si>
    <t>New Life Christian Bookstore &amp; Gifts</t>
  </si>
  <si>
    <t>5285 Main St</t>
  </si>
  <si>
    <t>Shallotte</t>
  </si>
  <si>
    <t>910-579-1759</t>
  </si>
  <si>
    <t>Holley</t>
  </si>
  <si>
    <t>New Life Christian Supply</t>
  </si>
  <si>
    <t>2686 South Harper Rd.</t>
  </si>
  <si>
    <t>Corinth</t>
  </si>
  <si>
    <t>38834-9268</t>
  </si>
  <si>
    <t>662-287-5885</t>
  </si>
  <si>
    <t>Tiffany</t>
  </si>
  <si>
    <t>Rothlisberger</t>
  </si>
  <si>
    <t>3 North Henry St</t>
  </si>
  <si>
    <t>Farmington</t>
  </si>
  <si>
    <t>63640-1719</t>
  </si>
  <si>
    <t>573-756-9494</t>
  </si>
  <si>
    <t>Miriam</t>
  </si>
  <si>
    <t>Moore</t>
  </si>
  <si>
    <t>600 Bultman Dr</t>
  </si>
  <si>
    <t>Sumter</t>
  </si>
  <si>
    <t>29150-2564</t>
  </si>
  <si>
    <t>803-773-3450</t>
  </si>
  <si>
    <t>Barry</t>
  </si>
  <si>
    <t>Berglund</t>
  </si>
  <si>
    <t>11212 Chicago Circle</t>
  </si>
  <si>
    <t>Omaha</t>
  </si>
  <si>
    <t>NE</t>
  </si>
  <si>
    <t>68154-2623</t>
  </si>
  <si>
    <t>402-333-5570</t>
  </si>
  <si>
    <t>Dunn</t>
  </si>
  <si>
    <t>3644 Rhodes Ave</t>
  </si>
  <si>
    <t>New Boston</t>
  </si>
  <si>
    <t>45662-4935</t>
  </si>
  <si>
    <t>740-456-8363</t>
  </si>
  <si>
    <t>Hoffman</t>
  </si>
  <si>
    <t>Rainbow Parable Christian Store</t>
  </si>
  <si>
    <t>70 Southgate Square</t>
  </si>
  <si>
    <t>Colonial Heights</t>
  </si>
  <si>
    <t>23834-3611</t>
  </si>
  <si>
    <t>804-526-7022</t>
  </si>
  <si>
    <t>Laura</t>
  </si>
  <si>
    <t>Eiford</t>
  </si>
  <si>
    <t>Rayanns Christian Bookstore</t>
  </si>
  <si>
    <t>214 South Broad St.</t>
  </si>
  <si>
    <t>Thomasville</t>
  </si>
  <si>
    <t>229-226-9253</t>
  </si>
  <si>
    <t>Tommy</t>
  </si>
  <si>
    <t>Jacobs</t>
  </si>
  <si>
    <t>Red Springs Christian Supplies</t>
  </si>
  <si>
    <t>139 N Main St</t>
  </si>
  <si>
    <t>Red Springs</t>
  </si>
  <si>
    <t>910-843-2570</t>
  </si>
  <si>
    <t>Jenkins</t>
  </si>
  <si>
    <t>219-A Turner Dr</t>
  </si>
  <si>
    <t>Reidsville</t>
  </si>
  <si>
    <t>336-342-9633</t>
  </si>
  <si>
    <t>Bob</t>
  </si>
  <si>
    <t>Ball</t>
  </si>
  <si>
    <t>Revelation Christian Book &amp; Gift</t>
  </si>
  <si>
    <t>5111 Rogers Ave E-2</t>
  </si>
  <si>
    <t>Fort Smith</t>
  </si>
  <si>
    <t>72903-2047</t>
  </si>
  <si>
    <t>479-452-1808</t>
  </si>
  <si>
    <t>1055 Middle Tennessee Blvd</t>
  </si>
  <si>
    <t>615-896-7777</t>
  </si>
  <si>
    <t>Spoelstra</t>
  </si>
  <si>
    <t>415 Tennessee St. Suite H</t>
  </si>
  <si>
    <t>Redlands</t>
  </si>
  <si>
    <t>909-792-2175</t>
  </si>
  <si>
    <t>Garfield</t>
  </si>
  <si>
    <t>760 Madison St</t>
  </si>
  <si>
    <t>707-425-4147</t>
  </si>
  <si>
    <t>William</t>
  </si>
  <si>
    <t>Ballou</t>
  </si>
  <si>
    <t>2010 Central Ave</t>
  </si>
  <si>
    <t>Kearney</t>
  </si>
  <si>
    <t>68847-5391</t>
  </si>
  <si>
    <t>308-234-9813</t>
  </si>
  <si>
    <t>Leslye</t>
  </si>
  <si>
    <t>Loum</t>
  </si>
  <si>
    <t>8304 Phoenix Ave.</t>
  </si>
  <si>
    <t>72903-6141</t>
  </si>
  <si>
    <t>479-452-3558</t>
  </si>
  <si>
    <t>Whit</t>
  </si>
  <si>
    <t>Smart</t>
  </si>
  <si>
    <t>31658 LA Hwy 16</t>
  </si>
  <si>
    <t>Denham Springs</t>
  </si>
  <si>
    <t>225-664-2128</t>
  </si>
  <si>
    <t>1417 West Morris Ave Suite B</t>
  </si>
  <si>
    <t>Hammond</t>
  </si>
  <si>
    <t>70403-3854</t>
  </si>
  <si>
    <t>985-345-6576</t>
  </si>
  <si>
    <t>Demastus</t>
  </si>
  <si>
    <t>1841 Battlefield Pkwy</t>
  </si>
  <si>
    <t>Fort Oglethorpe</t>
  </si>
  <si>
    <t>706-861-7675</t>
  </si>
  <si>
    <t>Kurt</t>
  </si>
  <si>
    <t>Veen Killion</t>
  </si>
  <si>
    <t>3685 College Street</t>
  </si>
  <si>
    <t>77701-4685</t>
  </si>
  <si>
    <t>409-833-8603</t>
  </si>
  <si>
    <t>Pat</t>
  </si>
  <si>
    <t>1421 Dr MLK Jr Expwy</t>
  </si>
  <si>
    <t>Andalusia</t>
  </si>
  <si>
    <t>334-222-8164</t>
  </si>
  <si>
    <t>Chad</t>
  </si>
  <si>
    <t>Tevebaugh</t>
  </si>
  <si>
    <t>The Bible Book Store</t>
  </si>
  <si>
    <t>106 Main St</t>
  </si>
  <si>
    <t>Vincennes</t>
  </si>
  <si>
    <t>47591-1234</t>
  </si>
  <si>
    <t>812-882-1155</t>
  </si>
  <si>
    <t>Stofer</t>
  </si>
  <si>
    <t>2300 West 4th Street</t>
  </si>
  <si>
    <t>Mansfield</t>
  </si>
  <si>
    <t>419-529-4324</t>
  </si>
  <si>
    <t>Brant</t>
  </si>
  <si>
    <t>706B West Ervin Rd</t>
  </si>
  <si>
    <t>Van Wert</t>
  </si>
  <si>
    <t>419-232-2665</t>
  </si>
  <si>
    <t>Wanda</t>
  </si>
  <si>
    <t>Saling</t>
  </si>
  <si>
    <t>The Christian Bookstore</t>
  </si>
  <si>
    <t>108 N Main Street</t>
  </si>
  <si>
    <t>Beaver Dam</t>
  </si>
  <si>
    <t>42320-9500</t>
  </si>
  <si>
    <t>270-274-8900</t>
  </si>
  <si>
    <t>Harold</t>
  </si>
  <si>
    <t>Herring</t>
  </si>
  <si>
    <t>321 N. Berkeley Blvd</t>
  </si>
  <si>
    <t>Goldsboro</t>
  </si>
  <si>
    <t>919-751-0665</t>
  </si>
  <si>
    <t>Pope</t>
  </si>
  <si>
    <t>The Cornerstone</t>
  </si>
  <si>
    <t>1894 Blowing Rock Road</t>
  </si>
  <si>
    <t>Boone</t>
  </si>
  <si>
    <t>28607-6148</t>
  </si>
  <si>
    <t>828-262-1226</t>
  </si>
  <si>
    <t>Dot</t>
  </si>
  <si>
    <t>Sarver</t>
  </si>
  <si>
    <t>The Galilean</t>
  </si>
  <si>
    <t>1603 Boone St</t>
  </si>
  <si>
    <t>Leesville</t>
  </si>
  <si>
    <t>71446-5329</t>
  </si>
  <si>
    <t>337-239-6248</t>
  </si>
  <si>
    <t>Camille</t>
  </si>
  <si>
    <t>114 E Front St</t>
  </si>
  <si>
    <t>Sikeston</t>
  </si>
  <si>
    <t>573-471-5394</t>
  </si>
  <si>
    <t>Philip</t>
  </si>
  <si>
    <t>Wetzel</t>
  </si>
  <si>
    <t>510 S First St</t>
  </si>
  <si>
    <t>Union City</t>
  </si>
  <si>
    <t>731-885-9225</t>
  </si>
  <si>
    <t>Ken</t>
  </si>
  <si>
    <t>Flanders</t>
  </si>
  <si>
    <t>The Olive Branch</t>
  </si>
  <si>
    <t>2036 Veterans Blvd</t>
  </si>
  <si>
    <t>Dublin</t>
  </si>
  <si>
    <t>478-272-3203</t>
  </si>
  <si>
    <t>Forster</t>
  </si>
  <si>
    <t>3125 3rd Place</t>
  </si>
  <si>
    <t>Terre Haute</t>
  </si>
  <si>
    <t>812-238-1047</t>
  </si>
  <si>
    <t>Rooker</t>
  </si>
  <si>
    <t>2209 S Broadway Ave</t>
  </si>
  <si>
    <t>903-592-0583</t>
  </si>
  <si>
    <t>Peters</t>
  </si>
  <si>
    <t>5721 E Virginia St</t>
  </si>
  <si>
    <t>Evansville</t>
  </si>
  <si>
    <t>47715-2674</t>
  </si>
  <si>
    <t>812-479-8777</t>
  </si>
  <si>
    <t>Clarinda</t>
  </si>
  <si>
    <t>Burston</t>
  </si>
  <si>
    <t>The Way Bookstore</t>
  </si>
  <si>
    <t>5438 York Road</t>
  </si>
  <si>
    <t>410-464-9550</t>
  </si>
  <si>
    <t>Pence</t>
  </si>
  <si>
    <t>Tolley's Bible Bookstore</t>
  </si>
  <si>
    <t>3402 Pennsylvania Ave</t>
  </si>
  <si>
    <t>Charleston</t>
  </si>
  <si>
    <t>304-344-4200</t>
  </si>
  <si>
    <t>Audrey</t>
  </si>
  <si>
    <t>Grayson</t>
  </si>
  <si>
    <t>4140 Page Blvd</t>
  </si>
  <si>
    <t>St Louis</t>
  </si>
  <si>
    <t>314-535-0555</t>
  </si>
  <si>
    <t>Al</t>
  </si>
  <si>
    <t>Kurtz</t>
  </si>
  <si>
    <t>Tree of Life Bookstores Inc</t>
  </si>
  <si>
    <t>1500 South Western Ave</t>
  </si>
  <si>
    <t>765-674-9530</t>
  </si>
  <si>
    <t>Deanna</t>
  </si>
  <si>
    <t>2450 N Columbia Center Blvd</t>
  </si>
  <si>
    <t>Richland</t>
  </si>
  <si>
    <t>99352-4854</t>
  </si>
  <si>
    <t>509-734-9900</t>
  </si>
  <si>
    <t>Holliday</t>
  </si>
  <si>
    <t>4623 National Rd E</t>
  </si>
  <si>
    <t>47374-3733</t>
  </si>
  <si>
    <t>765-962-0727</t>
  </si>
  <si>
    <t>LaShonda</t>
  </si>
  <si>
    <t>9527 Cliffdale Road</t>
  </si>
  <si>
    <t>910-487-0524</t>
  </si>
  <si>
    <t>Laurie</t>
  </si>
  <si>
    <t>Coffman</t>
  </si>
  <si>
    <t>Vine &amp; Branches</t>
  </si>
  <si>
    <t>110 W Oak St</t>
  </si>
  <si>
    <t>Lodi</t>
  </si>
  <si>
    <t>209-334-3111</t>
  </si>
  <si>
    <t>Masso</t>
  </si>
  <si>
    <t>Viva Life Christian Bookshop</t>
  </si>
  <si>
    <t>6601 N 10th</t>
  </si>
  <si>
    <t>McAllen</t>
  </si>
  <si>
    <t>956-631-2291</t>
  </si>
  <si>
    <t>Rachel</t>
  </si>
  <si>
    <t>Cartwright</t>
  </si>
  <si>
    <t>3750 Keith St NW</t>
  </si>
  <si>
    <t>423-559-5425</t>
  </si>
  <si>
    <t>Merkle</t>
  </si>
  <si>
    <t>1643 Rombach Ave</t>
  </si>
  <si>
    <t>937-382-0675</t>
  </si>
  <si>
    <t>Joe &amp; Evelyn</t>
  </si>
  <si>
    <t>Curtiss</t>
  </si>
  <si>
    <t>Word of Life Bookstore</t>
  </si>
  <si>
    <t>7223 S Main Street</t>
  </si>
  <si>
    <t>Los Angeles</t>
  </si>
  <si>
    <t>90003-2121</t>
  </si>
  <si>
    <t>323-758-2733</t>
  </si>
  <si>
    <t>6321 West Blvd</t>
  </si>
  <si>
    <t>90043-3805</t>
  </si>
  <si>
    <t>323-295-8223</t>
  </si>
  <si>
    <t>Ford</t>
  </si>
  <si>
    <t>4200 N. Illinois St</t>
  </si>
  <si>
    <t>Swansea</t>
  </si>
  <si>
    <t>618-222-7323</t>
  </si>
  <si>
    <t>Don</t>
  </si>
  <si>
    <t>Chance</t>
  </si>
  <si>
    <t>Yates Chance Christian Book Store</t>
  </si>
  <si>
    <t>1650 2nd Ave SW</t>
  </si>
  <si>
    <t>Cullman</t>
  </si>
  <si>
    <t>35055-5313</t>
  </si>
  <si>
    <t>256-734-8652</t>
  </si>
  <si>
    <t>July 2017</t>
  </si>
  <si>
    <t>#</t>
  </si>
  <si>
    <t>TOP OVERALL STORES RANKED BY TRANSACTIONS</t>
  </si>
  <si>
    <t>CITY</t>
  </si>
  <si>
    <t>THIS MO. AC</t>
  </si>
  <si>
    <t>THIS MO. CD</t>
  </si>
  <si>
    <t>THIS MO. PL</t>
  </si>
  <si>
    <t xml:space="preserve">THIS MO. MC </t>
  </si>
  <si>
    <t>THIS MO. DVD</t>
  </si>
  <si>
    <t>THIS MO. TOTAL</t>
  </si>
  <si>
    <t>AC</t>
  </si>
  <si>
    <t>Accompaniment Track</t>
  </si>
  <si>
    <t>PL</t>
  </si>
  <si>
    <t>Playlist Mix</t>
  </si>
  <si>
    <t>DVD</t>
  </si>
  <si>
    <t>DVDs</t>
  </si>
  <si>
    <t>CD</t>
  </si>
  <si>
    <t>Artist Full Album</t>
  </si>
  <si>
    <t>MC</t>
  </si>
  <si>
    <t>Music Compilations</t>
  </si>
  <si>
    <t>TOP INDEPENDENT STORES RANKED BY ALL TRANSACTIONS</t>
  </si>
  <si>
    <t>GRETNA</t>
  </si>
  <si>
    <t>TOP OVERALL STORES RANKED BY TOTAL ALBUM/SONG SALES</t>
  </si>
  <si>
    <t>THIS MO. MC</t>
  </si>
  <si>
    <t>Sherwood</t>
  </si>
  <si>
    <t>TOP INDEPENDENT STORES RANKED BY TOTAL ALBUM/SONG/DVD SALES</t>
  </si>
  <si>
    <t>Sub-Total</t>
  </si>
  <si>
    <t>Defects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</si>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</sst>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164" formatCode="0.0"/>
    <numFmt numFmtId="165" formatCode="0.0%"/>
    <numFmt numFmtId="166" formatCode="[$-409]mmm\-yy;@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1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quotePrefix="1" applyFont="1"/>
    <xf numFmtId="0" fontId="4" fillId="0" borderId="0" xfId="0" applyFont="1"/>
    <xf numFmtId="8" fontId="4" fillId="0" borderId="0" xfId="0" applyNumberFormat="1" applyFont="1"/>
    <xf numFmtId="8" fontId="1" fillId="0" borderId="0" xfId="0" applyNumberFormat="1" applyFont="1"/>
    <xf numFmtId="38" fontId="1" fillId="0" borderId="0" xfId="0" applyNumberFormat="1" applyFont="1"/>
    <xf numFmtId="38" fontId="5" fillId="0" borderId="0" xfId="0" applyNumberFormat="1" applyFont="1"/>
    <xf numFmtId="38" fontId="3" fillId="0" borderId="0" xfId="0" applyNumberFormat="1" applyFont="1"/>
    <xf numFmtId="0" fontId="6" fillId="0" borderId="1" xfId="0" applyFont="1" applyBorder="1" applyAlignment="1">
      <alignment horizontal="center" textRotation="90"/>
    </xf>
    <xf numFmtId="0" fontId="6" fillId="0" borderId="2" xfId="0" applyFont="1" applyBorder="1" applyAlignment="1">
      <alignment horizontal="center" textRotation="90"/>
    </xf>
    <xf numFmtId="10" fontId="6" fillId="0" borderId="3" xfId="0" applyNumberFormat="1" applyFont="1" applyBorder="1" applyAlignment="1">
      <alignment horizontal="center" textRotation="90" wrapText="1"/>
    </xf>
    <xf numFmtId="10" fontId="6" fillId="2" borderId="2" xfId="0" applyNumberFormat="1" applyFont="1" applyFill="1" applyBorder="1" applyAlignment="1">
      <alignment horizontal="center" textRotation="90" wrapText="1"/>
    </xf>
    <xf numFmtId="0" fontId="6" fillId="0" borderId="3" xfId="0" applyFont="1" applyBorder="1" applyAlignment="1">
      <alignment horizontal="center" textRotation="90" wrapText="1"/>
    </xf>
    <xf numFmtId="0" fontId="6" fillId="0" borderId="3" xfId="0" applyFont="1" applyBorder="1" applyAlignment="1">
      <alignment horizontal="center" textRotation="90"/>
    </xf>
    <xf numFmtId="0" fontId="7" fillId="0" borderId="0" xfId="0" applyFont="1"/>
    <xf numFmtId="49" fontId="7" fillId="2" borderId="0" xfId="0" applyNumberFormat="1" applyFont="1" applyFill="1" applyBorder="1" applyAlignment="1">
      <alignment horizontal="center"/>
    </xf>
    <xf numFmtId="0" fontId="7" fillId="0" borderId="4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10" fontId="7" fillId="0" borderId="5" xfId="0" applyNumberFormat="1" applyFont="1" applyBorder="1" applyAlignment="1">
      <alignment vertical="center"/>
    </xf>
    <xf numFmtId="10" fontId="7" fillId="2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10" fontId="7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10" fontId="6" fillId="0" borderId="8" xfId="0" applyNumberFormat="1" applyFont="1" applyBorder="1" applyAlignment="1">
      <alignment vertical="center"/>
    </xf>
    <xf numFmtId="10" fontId="6" fillId="2" borderId="7" xfId="0" applyNumberFormat="1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10" fontId="6" fillId="0" borderId="6" xfId="0" applyNumberFormat="1" applyFont="1" applyBorder="1" applyAlignment="1">
      <alignment vertical="center"/>
    </xf>
    <xf numFmtId="3" fontId="7" fillId="0" borderId="0" xfId="0" applyNumberFormat="1" applyFont="1"/>
    <xf numFmtId="0" fontId="7" fillId="2" borderId="0" xfId="0" applyFont="1" applyFill="1"/>
    <xf numFmtId="10" fontId="7" fillId="0" borderId="0" xfId="0" applyNumberFormat="1" applyFont="1"/>
    <xf numFmtId="0" fontId="8" fillId="0" borderId="0" xfId="0" applyFont="1"/>
    <xf numFmtId="0" fontId="8" fillId="2" borderId="0" xfId="0" applyFont="1" applyFill="1"/>
    <xf numFmtId="0" fontId="6" fillId="0" borderId="0" xfId="0" applyFont="1"/>
    <xf numFmtId="0" fontId="7" fillId="0" borderId="0" xfId="0" quotePrefix="1" applyFont="1" applyAlignment="1">
      <alignment horizontal="right"/>
    </xf>
    <xf numFmtId="164" fontId="7" fillId="0" borderId="0" xfId="0" applyNumberFormat="1" applyFont="1"/>
    <xf numFmtId="165" fontId="7" fillId="0" borderId="0" xfId="0" applyNumberFormat="1" applyFont="1"/>
    <xf numFmtId="3" fontId="8" fillId="0" borderId="0" xfId="0" applyNumberFormat="1" applyFont="1"/>
    <xf numFmtId="3" fontId="7" fillId="2" borderId="0" xfId="0" applyNumberFormat="1" applyFont="1" applyFill="1"/>
    <xf numFmtId="3" fontId="7" fillId="0" borderId="0" xfId="0" applyNumberFormat="1" applyFont="1" applyAlignment="1">
      <alignment vertical="center"/>
    </xf>
    <xf numFmtId="165" fontId="7" fillId="2" borderId="0" xfId="0" applyNumberFormat="1" applyFont="1" applyFill="1"/>
    <xf numFmtId="3" fontId="7" fillId="0" borderId="0" xfId="0" applyNumberFormat="1" applyFont="1" applyAlignment="1">
      <alignment vertical="top" wrapText="1"/>
    </xf>
    <xf numFmtId="3" fontId="7" fillId="2" borderId="0" xfId="0" applyNumberFormat="1" applyFont="1" applyFill="1" applyAlignment="1">
      <alignment vertical="center"/>
    </xf>
    <xf numFmtId="0" fontId="7" fillId="0" borderId="0" xfId="0" applyFont="1" applyAlignment="1"/>
    <xf numFmtId="3" fontId="7" fillId="0" borderId="0" xfId="0" applyNumberFormat="1" applyFont="1" applyAlignment="1">
      <alignment vertical="center" wrapText="1"/>
    </xf>
    <xf numFmtId="3" fontId="9" fillId="0" borderId="0" xfId="0" applyNumberFormat="1" applyFont="1" applyAlignment="1">
      <alignment vertical="top" wrapText="1"/>
    </xf>
    <xf numFmtId="3" fontId="9" fillId="0" borderId="0" xfId="0" applyNumberFormat="1" applyFont="1" applyAlignment="1">
      <alignment horizontal="left" vertical="top" wrapText="1"/>
    </xf>
    <xf numFmtId="165" fontId="7" fillId="0" borderId="0" xfId="0" applyNumberFormat="1" applyFont="1" applyAlignment="1">
      <alignment vertical="top" wrapText="1"/>
    </xf>
    <xf numFmtId="165" fontId="7" fillId="0" borderId="0" xfId="0" applyNumberFormat="1" applyFont="1" applyAlignment="1">
      <alignment vertical="center"/>
    </xf>
    <xf numFmtId="165" fontId="7" fillId="2" borderId="0" xfId="0" applyNumberFormat="1" applyFont="1" applyFill="1" applyAlignment="1">
      <alignment vertical="center"/>
    </xf>
    <xf numFmtId="165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165" fontId="9" fillId="0" borderId="0" xfId="0" applyNumberFormat="1" applyFont="1" applyAlignment="1">
      <alignment vertical="top" wrapText="1"/>
    </xf>
    <xf numFmtId="165" fontId="9" fillId="0" borderId="0" xfId="0" applyNumberFormat="1" applyFont="1" applyAlignment="1">
      <alignment horizontal="left" vertical="top" wrapText="1"/>
    </xf>
    <xf numFmtId="166" fontId="2" fillId="4" borderId="0" xfId="0" applyNumberFormat="1" applyFont="1" applyFill="1" applyBorder="1" applyAlignment="1"/>
    <xf numFmtId="166" fontId="2" fillId="4" borderId="0" xfId="0" applyNumberFormat="1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0" fillId="0" borderId="0" xfId="0" applyFont="1" applyFill="1" applyBorder="1"/>
    <xf numFmtId="49" fontId="10" fillId="0" borderId="0" xfId="0" quotePrefix="1" applyNumberFormat="1" applyFont="1" applyFill="1" applyBorder="1" applyAlignment="1">
      <alignment horizontal="left"/>
    </xf>
    <xf numFmtId="0" fontId="11" fillId="5" borderId="0" xfId="0" applyFont="1" applyFill="1" applyBorder="1" applyAlignment="1">
      <alignment horizontal="center" vertical="top" wrapText="1"/>
    </xf>
    <xf numFmtId="0" fontId="12" fillId="6" borderId="0" xfId="0" applyFont="1" applyFill="1" applyBorder="1"/>
    <xf numFmtId="0" fontId="12" fillId="7" borderId="0" xfId="0" applyFont="1" applyFill="1"/>
    <xf numFmtId="0" fontId="12" fillId="6" borderId="0" xfId="0" applyFont="1" applyFill="1"/>
    <xf numFmtId="0" fontId="12" fillId="0" borderId="0" xfId="0" applyFont="1" applyFill="1" applyBorder="1"/>
    <xf numFmtId="0" fontId="13" fillId="0" borderId="0" xfId="0" applyFont="1" applyFill="1" applyBorder="1"/>
    <xf numFmtId="0" fontId="12" fillId="0" borderId="0" xfId="0" applyFont="1"/>
    <xf numFmtId="0" fontId="14" fillId="8" borderId="0" xfId="0" applyFont="1" applyFill="1" applyBorder="1" applyAlignment="1">
      <alignment horizontal="center" vertical="top" wrapText="1"/>
    </xf>
    <xf numFmtId="0" fontId="14" fillId="5" borderId="0" xfId="0" applyFont="1" applyFill="1" applyBorder="1" applyAlignment="1">
      <alignment horizontal="center" vertical="top" wrapText="1"/>
    </xf>
    <xf numFmtId="0" fontId="12" fillId="0" borderId="0" xfId="0" applyFont="1" applyFill="1"/>
    <xf numFmtId="0" fontId="13" fillId="0" borderId="0" xfId="0" applyFont="1" applyFill="1"/>
    <xf numFmtId="0" fontId="5" fillId="0" borderId="0" xfId="0" applyFont="1"/>
    <xf numFmtId="8" fontId="5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165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6" fillId="3" borderId="4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29"/>
  <sheetViews>
    <sheetView tabSelected="1" workbookViewId="0">
      <pane ySplit="2" topLeftCell="A1645" activePane="bottomLeft" state="frozen"/>
      <selection pane="bottomLeft" activeCell="T1657" sqref="T1657"/>
    </sheetView>
  </sheetViews>
  <sheetFormatPr defaultRowHeight="12" x14ac:dyDescent="0.2"/>
  <cols>
    <col min="1" max="5" width="4.5703125" style="1" customWidth="1"/>
    <col min="6" max="6" width="23.5703125" style="1" customWidth="1"/>
    <col min="7" max="10" width="9.140625" style="1"/>
    <col min="11" max="11" width="13.5703125" style="1" bestFit="1" customWidth="1"/>
    <col min="12" max="13" width="9.140625" style="1"/>
    <col min="14" max="14" width="9.140625" style="5"/>
    <col min="15" max="15" width="9.140625" style="8"/>
    <col min="16" max="16" width="10.140625" style="5" bestFit="1" customWidth="1"/>
    <col min="17" max="16384" width="9.140625" style="1"/>
  </cols>
  <sheetData>
    <row r="1" spans="1:16" s="3" customFormat="1" x14ac:dyDescent="0.2">
      <c r="F1" s="3" t="s">
        <v>2821</v>
      </c>
      <c r="N1" s="4"/>
      <c r="O1" s="7"/>
      <c r="P1" s="4"/>
    </row>
    <row r="2" spans="1:16" s="3" customFormat="1" x14ac:dyDescent="0.2">
      <c r="A2" s="3" t="s">
        <v>2819</v>
      </c>
      <c r="B2" s="3" t="s">
        <v>1892</v>
      </c>
      <c r="C2" s="3" t="s">
        <v>1891</v>
      </c>
      <c r="D2" s="3" t="s">
        <v>1890</v>
      </c>
      <c r="E2" s="3" t="s">
        <v>1889</v>
      </c>
      <c r="F2" s="3" t="s">
        <v>1888</v>
      </c>
      <c r="G2" s="3" t="s">
        <v>1887</v>
      </c>
      <c r="H2" s="3" t="s">
        <v>1886</v>
      </c>
      <c r="I2" s="3" t="s">
        <v>1885</v>
      </c>
      <c r="J2" s="3" t="s">
        <v>1884</v>
      </c>
      <c r="K2" s="3" t="s">
        <v>1894</v>
      </c>
      <c r="M2" s="3" t="s">
        <v>1893</v>
      </c>
      <c r="N2" s="4" t="s">
        <v>1883</v>
      </c>
      <c r="O2" s="7" t="s">
        <v>1882</v>
      </c>
      <c r="P2" s="4" t="s">
        <v>2820</v>
      </c>
    </row>
    <row r="3" spans="1:16" x14ac:dyDescent="0.2">
      <c r="A3" s="1" t="s">
        <v>1898</v>
      </c>
      <c r="B3" s="1" t="s">
        <v>17</v>
      </c>
      <c r="C3" s="1" t="s">
        <v>17</v>
      </c>
      <c r="D3" s="1" t="s">
        <v>1</v>
      </c>
      <c r="E3" s="1" t="s">
        <v>0</v>
      </c>
      <c r="F3" s="1" t="s">
        <v>536</v>
      </c>
      <c r="G3" s="1" t="s">
        <v>748</v>
      </c>
      <c r="H3" s="1" t="s">
        <v>747</v>
      </c>
      <c r="I3" s="1" t="s">
        <v>746</v>
      </c>
      <c r="K3" s="2" t="s">
        <v>2793</v>
      </c>
      <c r="L3" s="2"/>
      <c r="M3" s="1">
        <v>1</v>
      </c>
      <c r="N3" s="5">
        <v>7.01</v>
      </c>
      <c r="P3" s="5">
        <f t="shared" ref="P3:P29" si="0">M3*N3+O3*N3</f>
        <v>7.01</v>
      </c>
    </row>
    <row r="4" spans="1:16" x14ac:dyDescent="0.2">
      <c r="A4" s="1" t="s">
        <v>1898</v>
      </c>
      <c r="B4" s="1" t="s">
        <v>17</v>
      </c>
      <c r="C4" s="1" t="s">
        <v>17</v>
      </c>
      <c r="D4" s="1" t="s">
        <v>1</v>
      </c>
      <c r="E4" s="1" t="s">
        <v>0</v>
      </c>
      <c r="F4" s="1" t="s">
        <v>536</v>
      </c>
      <c r="G4" s="1" t="s">
        <v>656</v>
      </c>
      <c r="H4" s="1" t="s">
        <v>45</v>
      </c>
      <c r="I4" s="1" t="s">
        <v>2792</v>
      </c>
      <c r="K4" s="2" t="s">
        <v>2791</v>
      </c>
      <c r="L4" s="2"/>
      <c r="M4" s="1">
        <v>1</v>
      </c>
      <c r="N4" s="5">
        <v>0.7</v>
      </c>
      <c r="P4" s="5">
        <f t="shared" si="0"/>
        <v>0.7</v>
      </c>
    </row>
    <row r="5" spans="1:16" x14ac:dyDescent="0.2">
      <c r="A5" s="1" t="s">
        <v>1898</v>
      </c>
      <c r="B5" s="1" t="s">
        <v>17</v>
      </c>
      <c r="C5" s="1" t="s">
        <v>17</v>
      </c>
      <c r="D5" s="1" t="s">
        <v>1</v>
      </c>
      <c r="E5" s="1" t="s">
        <v>0</v>
      </c>
      <c r="F5" s="1" t="s">
        <v>536</v>
      </c>
      <c r="G5" s="1" t="s">
        <v>656</v>
      </c>
      <c r="H5" s="1" t="s">
        <v>655</v>
      </c>
      <c r="I5" s="1" t="s">
        <v>2790</v>
      </c>
      <c r="K5" s="2" t="s">
        <v>2789</v>
      </c>
      <c r="L5" s="2"/>
      <c r="M5" s="1">
        <v>2</v>
      </c>
      <c r="N5" s="5">
        <v>7.01</v>
      </c>
      <c r="P5" s="5">
        <f t="shared" si="0"/>
        <v>14.02</v>
      </c>
    </row>
    <row r="6" spans="1:16" x14ac:dyDescent="0.2">
      <c r="A6" s="1" t="s">
        <v>1898</v>
      </c>
      <c r="B6" s="1" t="s">
        <v>17</v>
      </c>
      <c r="C6" s="1" t="s">
        <v>17</v>
      </c>
      <c r="D6" s="1" t="s">
        <v>1</v>
      </c>
      <c r="E6" s="1" t="s">
        <v>0</v>
      </c>
      <c r="F6" s="1" t="s">
        <v>536</v>
      </c>
      <c r="G6" s="1" t="s">
        <v>656</v>
      </c>
      <c r="H6" s="1" t="s">
        <v>655</v>
      </c>
      <c r="I6" s="1" t="s">
        <v>2788</v>
      </c>
      <c r="K6" s="2" t="s">
        <v>2787</v>
      </c>
      <c r="L6" s="2"/>
      <c r="M6" s="1">
        <v>2</v>
      </c>
      <c r="N6" s="5">
        <v>4.9000000000000004</v>
      </c>
      <c r="P6" s="5">
        <f t="shared" si="0"/>
        <v>9.8000000000000007</v>
      </c>
    </row>
    <row r="7" spans="1:16" x14ac:dyDescent="0.2">
      <c r="A7" s="1" t="s">
        <v>1898</v>
      </c>
      <c r="B7" s="1" t="s">
        <v>17</v>
      </c>
      <c r="C7" s="1" t="s">
        <v>17</v>
      </c>
      <c r="D7" s="1" t="s">
        <v>1</v>
      </c>
      <c r="E7" s="1" t="s">
        <v>0</v>
      </c>
      <c r="F7" s="1" t="s">
        <v>536</v>
      </c>
      <c r="G7" s="1" t="s">
        <v>656</v>
      </c>
      <c r="H7" s="1" t="s">
        <v>655</v>
      </c>
      <c r="I7" s="1" t="s">
        <v>2786</v>
      </c>
      <c r="K7" s="2" t="s">
        <v>2785</v>
      </c>
      <c r="L7" s="2"/>
      <c r="M7" s="1">
        <v>2</v>
      </c>
      <c r="N7" s="5">
        <v>4.9000000000000004</v>
      </c>
      <c r="P7" s="5">
        <f t="shared" si="0"/>
        <v>9.8000000000000007</v>
      </c>
    </row>
    <row r="8" spans="1:16" x14ac:dyDescent="0.2">
      <c r="A8" s="1" t="s">
        <v>1898</v>
      </c>
      <c r="B8" s="1" t="s">
        <v>17</v>
      </c>
      <c r="C8" s="1" t="s">
        <v>17</v>
      </c>
      <c r="D8" s="1" t="s">
        <v>1</v>
      </c>
      <c r="E8" s="1" t="s">
        <v>0</v>
      </c>
      <c r="F8" s="1" t="s">
        <v>536</v>
      </c>
      <c r="G8" s="1" t="s">
        <v>656</v>
      </c>
      <c r="H8" s="1" t="s">
        <v>655</v>
      </c>
      <c r="I8" s="1" t="s">
        <v>2784</v>
      </c>
      <c r="K8" s="2" t="s">
        <v>2783</v>
      </c>
      <c r="L8" s="2"/>
      <c r="M8" s="1">
        <v>3</v>
      </c>
      <c r="N8" s="5">
        <v>4.9000000000000004</v>
      </c>
      <c r="P8" s="5">
        <f t="shared" si="0"/>
        <v>14.700000000000001</v>
      </c>
    </row>
    <row r="9" spans="1:16" x14ac:dyDescent="0.2">
      <c r="A9" s="1" t="s">
        <v>1898</v>
      </c>
      <c r="B9" s="1" t="s">
        <v>17</v>
      </c>
      <c r="C9" s="1" t="s">
        <v>17</v>
      </c>
      <c r="D9" s="1" t="s">
        <v>1</v>
      </c>
      <c r="E9" s="1" t="s">
        <v>0</v>
      </c>
      <c r="F9" s="1" t="s">
        <v>536</v>
      </c>
      <c r="G9" s="1" t="s">
        <v>656</v>
      </c>
      <c r="H9" s="1" t="s">
        <v>655</v>
      </c>
      <c r="I9" s="1" t="s">
        <v>2782</v>
      </c>
      <c r="K9" s="2" t="s">
        <v>2781</v>
      </c>
      <c r="L9" s="2"/>
      <c r="M9" s="1">
        <v>2</v>
      </c>
      <c r="N9" s="5">
        <v>4.9000000000000004</v>
      </c>
      <c r="P9" s="5">
        <f t="shared" si="0"/>
        <v>9.8000000000000007</v>
      </c>
    </row>
    <row r="10" spans="1:16" x14ac:dyDescent="0.2">
      <c r="A10" s="1" t="s">
        <v>1898</v>
      </c>
      <c r="B10" s="1" t="s">
        <v>17</v>
      </c>
      <c r="C10" s="1" t="s">
        <v>17</v>
      </c>
      <c r="D10" s="1" t="s">
        <v>1</v>
      </c>
      <c r="E10" s="1" t="s">
        <v>0</v>
      </c>
      <c r="F10" s="1" t="s">
        <v>536</v>
      </c>
      <c r="G10" s="1" t="s">
        <v>656</v>
      </c>
      <c r="H10" s="1" t="s">
        <v>655</v>
      </c>
      <c r="I10" s="1" t="s">
        <v>2780</v>
      </c>
      <c r="K10" s="2" t="s">
        <v>2779</v>
      </c>
      <c r="L10" s="2"/>
      <c r="M10" s="1">
        <v>1</v>
      </c>
      <c r="N10" s="5">
        <v>7.01</v>
      </c>
      <c r="P10" s="5">
        <f t="shared" si="0"/>
        <v>7.01</v>
      </c>
    </row>
    <row r="11" spans="1:16" x14ac:dyDescent="0.2">
      <c r="A11" s="1" t="s">
        <v>1898</v>
      </c>
      <c r="B11" s="1" t="s">
        <v>17</v>
      </c>
      <c r="C11" s="1" t="s">
        <v>17</v>
      </c>
      <c r="D11" s="1" t="s">
        <v>1</v>
      </c>
      <c r="E11" s="1" t="s">
        <v>0</v>
      </c>
      <c r="F11" s="1" t="s">
        <v>536</v>
      </c>
      <c r="G11" s="1" t="s">
        <v>656</v>
      </c>
      <c r="H11" s="1" t="s">
        <v>655</v>
      </c>
      <c r="I11" s="1" t="s">
        <v>2778</v>
      </c>
      <c r="K11" s="2" t="s">
        <v>2777</v>
      </c>
      <c r="L11" s="2"/>
      <c r="M11" s="1">
        <v>1</v>
      </c>
      <c r="N11" s="5">
        <v>7.01</v>
      </c>
      <c r="P11" s="5">
        <f t="shared" si="0"/>
        <v>7.01</v>
      </c>
    </row>
    <row r="12" spans="1:16" x14ac:dyDescent="0.2">
      <c r="A12" s="1" t="s">
        <v>1898</v>
      </c>
      <c r="B12" s="1" t="s">
        <v>17</v>
      </c>
      <c r="C12" s="1" t="s">
        <v>17</v>
      </c>
      <c r="D12" s="1" t="s">
        <v>1</v>
      </c>
      <c r="E12" s="1" t="s">
        <v>0</v>
      </c>
      <c r="F12" s="1" t="s">
        <v>536</v>
      </c>
      <c r="G12" s="1" t="s">
        <v>656</v>
      </c>
      <c r="H12" s="1" t="s">
        <v>655</v>
      </c>
      <c r="I12" s="1" t="s">
        <v>1282</v>
      </c>
      <c r="K12" s="2" t="s">
        <v>2776</v>
      </c>
      <c r="L12" s="2"/>
      <c r="M12" s="1">
        <v>1</v>
      </c>
      <c r="N12" s="5">
        <v>9.8000000000000007</v>
      </c>
      <c r="P12" s="5">
        <f t="shared" si="0"/>
        <v>9.8000000000000007</v>
      </c>
    </row>
    <row r="13" spans="1:16" x14ac:dyDescent="0.2">
      <c r="A13" s="1" t="s">
        <v>1898</v>
      </c>
      <c r="B13" s="1" t="s">
        <v>17</v>
      </c>
      <c r="C13" s="1" t="s">
        <v>17</v>
      </c>
      <c r="D13" s="1" t="s">
        <v>1</v>
      </c>
      <c r="E13" s="1" t="s">
        <v>0</v>
      </c>
      <c r="F13" s="1" t="s">
        <v>536</v>
      </c>
      <c r="G13" s="1" t="s">
        <v>656</v>
      </c>
      <c r="H13" s="1" t="s">
        <v>655</v>
      </c>
      <c r="I13" s="1" t="s">
        <v>2775</v>
      </c>
      <c r="K13" s="2" t="s">
        <v>2774</v>
      </c>
      <c r="L13" s="2"/>
      <c r="M13" s="1">
        <v>1</v>
      </c>
      <c r="N13" s="5">
        <v>4.9000000000000004</v>
      </c>
      <c r="P13" s="5">
        <f t="shared" si="0"/>
        <v>4.9000000000000004</v>
      </c>
    </row>
    <row r="14" spans="1:16" x14ac:dyDescent="0.2">
      <c r="A14" s="1" t="s">
        <v>1898</v>
      </c>
      <c r="B14" s="1" t="s">
        <v>17</v>
      </c>
      <c r="C14" s="1" t="s">
        <v>17</v>
      </c>
      <c r="D14" s="1" t="s">
        <v>1</v>
      </c>
      <c r="E14" s="1" t="s">
        <v>0</v>
      </c>
      <c r="F14" s="1" t="s">
        <v>536</v>
      </c>
      <c r="G14" s="1" t="s">
        <v>656</v>
      </c>
      <c r="H14" s="1" t="s">
        <v>655</v>
      </c>
      <c r="I14" s="1" t="s">
        <v>2773</v>
      </c>
      <c r="K14" s="2" t="s">
        <v>2772</v>
      </c>
      <c r="L14" s="2"/>
      <c r="M14" s="1">
        <v>4</v>
      </c>
      <c r="N14" s="5">
        <v>7.01</v>
      </c>
      <c r="P14" s="5">
        <f t="shared" si="0"/>
        <v>28.04</v>
      </c>
    </row>
    <row r="15" spans="1:16" x14ac:dyDescent="0.2">
      <c r="A15" s="1" t="s">
        <v>1898</v>
      </c>
      <c r="B15" s="1" t="s">
        <v>17</v>
      </c>
      <c r="C15" s="1" t="s">
        <v>17</v>
      </c>
      <c r="D15" s="1" t="s">
        <v>1</v>
      </c>
      <c r="E15" s="1" t="s">
        <v>0</v>
      </c>
      <c r="F15" s="1" t="s">
        <v>536</v>
      </c>
      <c r="G15" s="1" t="s">
        <v>656</v>
      </c>
      <c r="H15" s="1" t="s">
        <v>655</v>
      </c>
      <c r="I15" s="1" t="s">
        <v>2771</v>
      </c>
      <c r="K15" s="2" t="s">
        <v>2770</v>
      </c>
      <c r="L15" s="2"/>
      <c r="M15" s="1">
        <v>2</v>
      </c>
      <c r="N15" s="5">
        <v>4.9000000000000004</v>
      </c>
      <c r="P15" s="5">
        <f t="shared" si="0"/>
        <v>9.8000000000000007</v>
      </c>
    </row>
    <row r="16" spans="1:16" x14ac:dyDescent="0.2">
      <c r="A16" s="1" t="s">
        <v>1898</v>
      </c>
      <c r="B16" s="1" t="s">
        <v>17</v>
      </c>
      <c r="C16" s="1" t="s">
        <v>17</v>
      </c>
      <c r="D16" s="1" t="s">
        <v>1</v>
      </c>
      <c r="E16" s="1" t="s">
        <v>0</v>
      </c>
      <c r="F16" s="1" t="s">
        <v>536</v>
      </c>
      <c r="G16" s="1" t="s">
        <v>656</v>
      </c>
      <c r="H16" s="1" t="s">
        <v>655</v>
      </c>
      <c r="I16" s="1" t="s">
        <v>654</v>
      </c>
      <c r="K16" s="2" t="s">
        <v>2769</v>
      </c>
      <c r="L16" s="2"/>
      <c r="M16" s="1">
        <v>1</v>
      </c>
      <c r="N16" s="5">
        <v>4.9000000000000004</v>
      </c>
      <c r="P16" s="5">
        <f t="shared" si="0"/>
        <v>4.9000000000000004</v>
      </c>
    </row>
    <row r="17" spans="1:16" x14ac:dyDescent="0.2">
      <c r="A17" s="1" t="s">
        <v>1898</v>
      </c>
      <c r="B17" s="1" t="s">
        <v>17</v>
      </c>
      <c r="C17" s="1" t="s">
        <v>17</v>
      </c>
      <c r="D17" s="1" t="s">
        <v>1</v>
      </c>
      <c r="E17" s="1" t="s">
        <v>0</v>
      </c>
      <c r="F17" s="1" t="s">
        <v>536</v>
      </c>
      <c r="G17" s="1" t="s">
        <v>656</v>
      </c>
      <c r="H17" s="1" t="s">
        <v>655</v>
      </c>
      <c r="I17" s="1" t="s">
        <v>2768</v>
      </c>
      <c r="K17" s="2" t="s">
        <v>2767</v>
      </c>
      <c r="L17" s="2"/>
      <c r="M17" s="1">
        <v>1</v>
      </c>
      <c r="N17" s="5">
        <v>4.9000000000000004</v>
      </c>
      <c r="P17" s="5">
        <f t="shared" si="0"/>
        <v>4.9000000000000004</v>
      </c>
    </row>
    <row r="18" spans="1:16" x14ac:dyDescent="0.2">
      <c r="A18" s="1" t="s">
        <v>1898</v>
      </c>
      <c r="B18" s="1" t="s">
        <v>17</v>
      </c>
      <c r="C18" s="1" t="s">
        <v>17</v>
      </c>
      <c r="D18" s="1" t="s">
        <v>1</v>
      </c>
      <c r="E18" s="1" t="s">
        <v>0</v>
      </c>
      <c r="F18" s="1" t="s">
        <v>536</v>
      </c>
      <c r="G18" s="1" t="s">
        <v>656</v>
      </c>
      <c r="H18" s="1" t="s">
        <v>655</v>
      </c>
      <c r="I18" s="1" t="s">
        <v>2766</v>
      </c>
      <c r="K18" s="2" t="s">
        <v>2765</v>
      </c>
      <c r="L18" s="2"/>
      <c r="M18" s="1">
        <v>1</v>
      </c>
      <c r="N18" s="5">
        <v>7.01</v>
      </c>
      <c r="P18" s="5">
        <f t="shared" si="0"/>
        <v>7.01</v>
      </c>
    </row>
    <row r="19" spans="1:16" x14ac:dyDescent="0.2">
      <c r="A19" s="1" t="s">
        <v>1898</v>
      </c>
      <c r="B19" s="1" t="s">
        <v>17</v>
      </c>
      <c r="C19" s="1" t="s">
        <v>17</v>
      </c>
      <c r="D19" s="1" t="s">
        <v>1</v>
      </c>
      <c r="E19" s="1" t="s">
        <v>0</v>
      </c>
      <c r="F19" s="1" t="s">
        <v>536</v>
      </c>
      <c r="G19" s="1" t="s">
        <v>656</v>
      </c>
      <c r="H19" s="1" t="s">
        <v>655</v>
      </c>
      <c r="I19" s="1" t="s">
        <v>2764</v>
      </c>
      <c r="K19" s="2" t="s">
        <v>2763</v>
      </c>
      <c r="L19" s="2"/>
      <c r="M19" s="1">
        <v>1</v>
      </c>
      <c r="N19" s="5">
        <v>5.6</v>
      </c>
      <c r="P19" s="5">
        <f t="shared" si="0"/>
        <v>5.6</v>
      </c>
    </row>
    <row r="20" spans="1:16" x14ac:dyDescent="0.2">
      <c r="A20" s="1" t="s">
        <v>1898</v>
      </c>
      <c r="B20" s="1" t="s">
        <v>17</v>
      </c>
      <c r="C20" s="1" t="s">
        <v>17</v>
      </c>
      <c r="D20" s="1" t="s">
        <v>1</v>
      </c>
      <c r="E20" s="1" t="s">
        <v>0</v>
      </c>
      <c r="F20" s="1" t="s">
        <v>536</v>
      </c>
      <c r="G20" s="1" t="s">
        <v>656</v>
      </c>
      <c r="H20" s="1" t="s">
        <v>655</v>
      </c>
      <c r="I20" s="1" t="s">
        <v>2762</v>
      </c>
      <c r="K20" s="2" t="s">
        <v>2761</v>
      </c>
      <c r="L20" s="2"/>
      <c r="M20" s="1">
        <v>2</v>
      </c>
      <c r="N20" s="5">
        <v>7.01</v>
      </c>
      <c r="P20" s="5">
        <f t="shared" si="0"/>
        <v>14.02</v>
      </c>
    </row>
    <row r="21" spans="1:16" x14ac:dyDescent="0.2">
      <c r="A21" s="1" t="s">
        <v>1898</v>
      </c>
      <c r="B21" s="1" t="s">
        <v>17</v>
      </c>
      <c r="C21" s="1" t="s">
        <v>17</v>
      </c>
      <c r="D21" s="1" t="s">
        <v>1</v>
      </c>
      <c r="E21" s="1" t="s">
        <v>0</v>
      </c>
      <c r="F21" s="1" t="s">
        <v>536</v>
      </c>
      <c r="G21" s="1" t="s">
        <v>656</v>
      </c>
      <c r="H21" s="1" t="s">
        <v>655</v>
      </c>
      <c r="I21" s="1" t="s">
        <v>2760</v>
      </c>
      <c r="K21" s="2" t="s">
        <v>2759</v>
      </c>
      <c r="L21" s="2"/>
      <c r="M21" s="1">
        <v>1</v>
      </c>
      <c r="N21" s="5">
        <v>5</v>
      </c>
      <c r="P21" s="5">
        <f t="shared" si="0"/>
        <v>5</v>
      </c>
    </row>
    <row r="22" spans="1:16" x14ac:dyDescent="0.2">
      <c r="A22" s="1" t="s">
        <v>1898</v>
      </c>
      <c r="B22" s="1" t="s">
        <v>17</v>
      </c>
      <c r="C22" s="1" t="s">
        <v>17</v>
      </c>
      <c r="D22" s="1" t="s">
        <v>1</v>
      </c>
      <c r="E22" s="1" t="s">
        <v>0</v>
      </c>
      <c r="F22" s="1" t="s">
        <v>536</v>
      </c>
      <c r="G22" s="1" t="s">
        <v>656</v>
      </c>
      <c r="H22" s="1" t="s">
        <v>655</v>
      </c>
      <c r="I22" s="1" t="s">
        <v>2758</v>
      </c>
      <c r="K22" s="2" t="s">
        <v>2757</v>
      </c>
      <c r="L22" s="2"/>
      <c r="M22" s="1">
        <v>3</v>
      </c>
      <c r="N22" s="5">
        <v>5</v>
      </c>
      <c r="P22" s="5">
        <f t="shared" si="0"/>
        <v>15</v>
      </c>
    </row>
    <row r="23" spans="1:16" x14ac:dyDescent="0.2">
      <c r="A23" s="1" t="s">
        <v>1898</v>
      </c>
      <c r="B23" s="1" t="s">
        <v>17</v>
      </c>
      <c r="C23" s="1" t="s">
        <v>17</v>
      </c>
      <c r="D23" s="1" t="s">
        <v>1</v>
      </c>
      <c r="E23" s="1" t="s">
        <v>0</v>
      </c>
      <c r="F23" s="1" t="s">
        <v>536</v>
      </c>
      <c r="G23" s="1" t="s">
        <v>656</v>
      </c>
      <c r="H23" s="1" t="s">
        <v>655</v>
      </c>
      <c r="I23" s="1" t="s">
        <v>2756</v>
      </c>
      <c r="K23" s="2" t="s">
        <v>2755</v>
      </c>
      <c r="L23" s="2"/>
      <c r="M23" s="1">
        <v>2</v>
      </c>
      <c r="N23" s="5">
        <v>4.9000000000000004</v>
      </c>
      <c r="P23" s="5">
        <f t="shared" si="0"/>
        <v>9.8000000000000007</v>
      </c>
    </row>
    <row r="24" spans="1:16" x14ac:dyDescent="0.2">
      <c r="A24" s="1" t="s">
        <v>1898</v>
      </c>
      <c r="B24" s="1" t="s">
        <v>17</v>
      </c>
      <c r="C24" s="1" t="s">
        <v>17</v>
      </c>
      <c r="D24" s="1" t="s">
        <v>1</v>
      </c>
      <c r="E24" s="1" t="s">
        <v>0</v>
      </c>
      <c r="F24" s="1" t="s">
        <v>536</v>
      </c>
      <c r="G24" s="1" t="s">
        <v>656</v>
      </c>
      <c r="H24" s="1" t="s">
        <v>655</v>
      </c>
      <c r="I24" s="1" t="s">
        <v>2754</v>
      </c>
      <c r="K24" s="2" t="s">
        <v>2753</v>
      </c>
      <c r="L24" s="2"/>
      <c r="M24" s="1">
        <v>2</v>
      </c>
      <c r="N24" s="5">
        <v>7.01</v>
      </c>
      <c r="P24" s="5">
        <f t="shared" si="0"/>
        <v>14.02</v>
      </c>
    </row>
    <row r="25" spans="1:16" x14ac:dyDescent="0.2">
      <c r="A25" s="1" t="s">
        <v>1898</v>
      </c>
      <c r="B25" s="1" t="s">
        <v>17</v>
      </c>
      <c r="C25" s="1" t="s">
        <v>17</v>
      </c>
      <c r="D25" s="1" t="s">
        <v>1</v>
      </c>
      <c r="E25" s="1" t="s">
        <v>0</v>
      </c>
      <c r="F25" s="1" t="s">
        <v>536</v>
      </c>
      <c r="G25" s="1" t="s">
        <v>705</v>
      </c>
      <c r="H25" s="1" t="s">
        <v>1808</v>
      </c>
      <c r="I25" s="1" t="s">
        <v>1807</v>
      </c>
      <c r="K25" s="2" t="s">
        <v>2752</v>
      </c>
      <c r="L25" s="2"/>
      <c r="M25" s="1">
        <v>1</v>
      </c>
      <c r="N25" s="5">
        <v>7.01</v>
      </c>
      <c r="P25" s="5">
        <f t="shared" si="0"/>
        <v>7.01</v>
      </c>
    </row>
    <row r="26" spans="1:16" x14ac:dyDescent="0.2">
      <c r="A26" s="1" t="s">
        <v>1898</v>
      </c>
      <c r="B26" s="1" t="s">
        <v>17</v>
      </c>
      <c r="C26" s="1" t="s">
        <v>17</v>
      </c>
      <c r="D26" s="1" t="s">
        <v>1</v>
      </c>
      <c r="E26" s="1" t="s">
        <v>0</v>
      </c>
      <c r="F26" s="1" t="s">
        <v>536</v>
      </c>
      <c r="G26" s="1" t="s">
        <v>705</v>
      </c>
      <c r="H26" s="1" t="s">
        <v>54</v>
      </c>
      <c r="I26" s="1" t="s">
        <v>2751</v>
      </c>
      <c r="K26" s="2" t="s">
        <v>2750</v>
      </c>
      <c r="L26" s="2"/>
      <c r="M26" s="1">
        <v>1</v>
      </c>
      <c r="N26" s="5">
        <v>7.01</v>
      </c>
      <c r="P26" s="5">
        <f t="shared" si="0"/>
        <v>7.01</v>
      </c>
    </row>
    <row r="27" spans="1:16" x14ac:dyDescent="0.2">
      <c r="A27" s="1" t="s">
        <v>1898</v>
      </c>
      <c r="B27" s="1" t="s">
        <v>17</v>
      </c>
      <c r="C27" s="1" t="s">
        <v>17</v>
      </c>
      <c r="D27" s="1" t="s">
        <v>1</v>
      </c>
      <c r="E27" s="1" t="s">
        <v>0</v>
      </c>
      <c r="F27" s="1" t="s">
        <v>536</v>
      </c>
      <c r="G27" s="1" t="s">
        <v>705</v>
      </c>
      <c r="H27" s="1" t="s">
        <v>54</v>
      </c>
      <c r="I27" s="1" t="s">
        <v>2749</v>
      </c>
      <c r="K27" s="2" t="s">
        <v>2748</v>
      </c>
      <c r="L27" s="2"/>
      <c r="M27" s="1">
        <v>1</v>
      </c>
      <c r="N27" s="5">
        <v>7.01</v>
      </c>
      <c r="P27" s="5">
        <f t="shared" si="0"/>
        <v>7.01</v>
      </c>
    </row>
    <row r="28" spans="1:16" x14ac:dyDescent="0.2">
      <c r="A28" s="1" t="s">
        <v>1898</v>
      </c>
      <c r="B28" s="1" t="s">
        <v>17</v>
      </c>
      <c r="C28" s="1" t="s">
        <v>17</v>
      </c>
      <c r="D28" s="1" t="s">
        <v>1</v>
      </c>
      <c r="E28" s="1" t="s">
        <v>0</v>
      </c>
      <c r="F28" s="1" t="s">
        <v>536</v>
      </c>
      <c r="G28" s="1" t="s">
        <v>541</v>
      </c>
      <c r="H28" s="1" t="s">
        <v>554</v>
      </c>
      <c r="I28" s="1" t="s">
        <v>553</v>
      </c>
      <c r="K28" s="2" t="s">
        <v>2747</v>
      </c>
      <c r="L28" s="2"/>
      <c r="M28" s="1">
        <v>1</v>
      </c>
      <c r="N28" s="5">
        <v>7</v>
      </c>
      <c r="P28" s="5">
        <f t="shared" si="0"/>
        <v>7</v>
      </c>
    </row>
    <row r="29" spans="1:16" x14ac:dyDescent="0.2">
      <c r="A29" s="1" t="s">
        <v>1898</v>
      </c>
      <c r="B29" s="1" t="s">
        <v>17</v>
      </c>
      <c r="C29" s="1" t="s">
        <v>17</v>
      </c>
      <c r="D29" s="1" t="s">
        <v>1</v>
      </c>
      <c r="E29" s="1" t="s">
        <v>0</v>
      </c>
      <c r="F29" s="1" t="s">
        <v>536</v>
      </c>
      <c r="G29" s="1" t="s">
        <v>541</v>
      </c>
      <c r="H29" s="1" t="s">
        <v>436</v>
      </c>
      <c r="I29" s="1" t="s">
        <v>668</v>
      </c>
      <c r="K29" s="2" t="s">
        <v>2746</v>
      </c>
      <c r="L29" s="2"/>
      <c r="M29" s="1">
        <v>1</v>
      </c>
      <c r="N29" s="5">
        <v>1.5</v>
      </c>
      <c r="P29" s="5">
        <f t="shared" si="0"/>
        <v>1.5</v>
      </c>
    </row>
    <row r="30" spans="1:16" x14ac:dyDescent="0.2">
      <c r="A30" s="1" t="s">
        <v>1898</v>
      </c>
      <c r="B30" s="1" t="s">
        <v>17</v>
      </c>
      <c r="C30" s="1" t="s">
        <v>17</v>
      </c>
      <c r="D30" s="1" t="s">
        <v>1</v>
      </c>
      <c r="E30" s="1" t="s">
        <v>0</v>
      </c>
      <c r="F30" s="1" t="s">
        <v>536</v>
      </c>
      <c r="G30" s="1" t="s">
        <v>541</v>
      </c>
      <c r="H30" s="1" t="s">
        <v>77</v>
      </c>
      <c r="I30" s="1" t="s">
        <v>1303</v>
      </c>
      <c r="K30" s="2" t="s">
        <v>2745</v>
      </c>
      <c r="L30" s="2"/>
      <c r="M30" s="1">
        <v>1</v>
      </c>
      <c r="N30" s="5">
        <v>7</v>
      </c>
      <c r="P30" s="5">
        <f t="shared" ref="P30:P93" si="1">M30*N30+O30*N30</f>
        <v>7</v>
      </c>
    </row>
    <row r="31" spans="1:16" x14ac:dyDescent="0.2">
      <c r="A31" s="1" t="s">
        <v>1898</v>
      </c>
      <c r="B31" s="1" t="s">
        <v>17</v>
      </c>
      <c r="C31" s="1" t="s">
        <v>17</v>
      </c>
      <c r="D31" s="1" t="s">
        <v>1</v>
      </c>
      <c r="E31" s="1" t="s">
        <v>0</v>
      </c>
      <c r="F31" s="1" t="s">
        <v>536</v>
      </c>
      <c r="G31" s="1" t="s">
        <v>536</v>
      </c>
      <c r="H31" s="1" t="s">
        <v>506</v>
      </c>
      <c r="I31" s="1" t="s">
        <v>1173</v>
      </c>
      <c r="K31" s="2" t="s">
        <v>2744</v>
      </c>
      <c r="L31" s="2"/>
      <c r="M31" s="1">
        <v>1</v>
      </c>
      <c r="N31" s="5">
        <v>7</v>
      </c>
      <c r="P31" s="5">
        <f t="shared" si="1"/>
        <v>7</v>
      </c>
    </row>
    <row r="32" spans="1:16" x14ac:dyDescent="0.2">
      <c r="A32" s="1" t="s">
        <v>1898</v>
      </c>
      <c r="B32" s="1" t="s">
        <v>17</v>
      </c>
      <c r="C32" s="1" t="s">
        <v>17</v>
      </c>
      <c r="D32" s="1" t="s">
        <v>1</v>
      </c>
      <c r="E32" s="1" t="s">
        <v>0</v>
      </c>
      <c r="F32" s="1" t="s">
        <v>536</v>
      </c>
      <c r="G32" s="1" t="s">
        <v>536</v>
      </c>
      <c r="H32" s="1" t="s">
        <v>501</v>
      </c>
      <c r="I32" s="1" t="s">
        <v>2743</v>
      </c>
      <c r="K32" s="2" t="s">
        <v>2742</v>
      </c>
      <c r="L32" s="2"/>
      <c r="M32" s="1">
        <v>2</v>
      </c>
      <c r="N32" s="5">
        <v>7.5</v>
      </c>
      <c r="P32" s="5">
        <f t="shared" si="1"/>
        <v>15</v>
      </c>
    </row>
    <row r="33" spans="1:16" x14ac:dyDescent="0.2">
      <c r="A33" s="1" t="s">
        <v>1898</v>
      </c>
      <c r="B33" s="1" t="s">
        <v>17</v>
      </c>
      <c r="C33" s="1" t="s">
        <v>17</v>
      </c>
      <c r="D33" s="1" t="s">
        <v>1</v>
      </c>
      <c r="E33" s="1" t="s">
        <v>0</v>
      </c>
      <c r="F33" s="1" t="s">
        <v>536</v>
      </c>
      <c r="G33" s="1" t="s">
        <v>536</v>
      </c>
      <c r="H33" s="1" t="s">
        <v>1914</v>
      </c>
      <c r="I33" s="1" t="s">
        <v>2741</v>
      </c>
      <c r="K33" s="2" t="s">
        <v>2740</v>
      </c>
      <c r="L33" s="2"/>
      <c r="M33" s="1">
        <v>1</v>
      </c>
      <c r="N33" s="5">
        <v>8</v>
      </c>
      <c r="P33" s="5">
        <f t="shared" si="1"/>
        <v>8</v>
      </c>
    </row>
    <row r="34" spans="1:16" x14ac:dyDescent="0.2">
      <c r="A34" s="1" t="s">
        <v>1898</v>
      </c>
      <c r="B34" s="1" t="s">
        <v>17</v>
      </c>
      <c r="C34" s="1" t="s">
        <v>17</v>
      </c>
      <c r="D34" s="1" t="s">
        <v>1</v>
      </c>
      <c r="E34" s="1" t="s">
        <v>0</v>
      </c>
      <c r="F34" s="1" t="s">
        <v>536</v>
      </c>
      <c r="G34" s="1" t="s">
        <v>536</v>
      </c>
      <c r="H34" s="1" t="s">
        <v>1914</v>
      </c>
      <c r="I34" s="1" t="s">
        <v>2739</v>
      </c>
      <c r="K34" s="2" t="s">
        <v>2738</v>
      </c>
      <c r="L34" s="2"/>
      <c r="M34" s="1">
        <v>1</v>
      </c>
      <c r="N34" s="5">
        <v>7</v>
      </c>
      <c r="P34" s="5">
        <f t="shared" si="1"/>
        <v>7</v>
      </c>
    </row>
    <row r="35" spans="1:16" x14ac:dyDescent="0.2">
      <c r="A35" s="1" t="s">
        <v>1898</v>
      </c>
      <c r="B35" s="1" t="s">
        <v>17</v>
      </c>
      <c r="C35" s="1" t="s">
        <v>17</v>
      </c>
      <c r="D35" s="1" t="s">
        <v>1</v>
      </c>
      <c r="E35" s="1" t="s">
        <v>0</v>
      </c>
      <c r="F35" s="1" t="s">
        <v>536</v>
      </c>
      <c r="G35" s="1" t="s">
        <v>536</v>
      </c>
      <c r="H35" s="1" t="s">
        <v>551</v>
      </c>
      <c r="I35" s="1" t="s">
        <v>1524</v>
      </c>
      <c r="K35" s="2" t="s">
        <v>2737</v>
      </c>
      <c r="L35" s="2"/>
      <c r="M35" s="1">
        <v>2</v>
      </c>
      <c r="N35" s="5">
        <v>7.5</v>
      </c>
      <c r="P35" s="5">
        <f t="shared" si="1"/>
        <v>15</v>
      </c>
    </row>
    <row r="36" spans="1:16" x14ac:dyDescent="0.2">
      <c r="A36" s="1" t="s">
        <v>1898</v>
      </c>
      <c r="B36" s="1" t="s">
        <v>17</v>
      </c>
      <c r="C36" s="1" t="s">
        <v>17</v>
      </c>
      <c r="D36" s="1" t="s">
        <v>1</v>
      </c>
      <c r="E36" s="1" t="s">
        <v>0</v>
      </c>
      <c r="F36" s="1" t="s">
        <v>536</v>
      </c>
      <c r="G36" s="1" t="s">
        <v>536</v>
      </c>
      <c r="H36" s="1" t="s">
        <v>551</v>
      </c>
      <c r="I36" s="1" t="s">
        <v>1154</v>
      </c>
      <c r="K36" s="2" t="s">
        <v>2736</v>
      </c>
      <c r="L36" s="2"/>
      <c r="M36" s="1">
        <v>1</v>
      </c>
      <c r="N36" s="5">
        <v>7</v>
      </c>
      <c r="P36" s="5">
        <f t="shared" si="1"/>
        <v>7</v>
      </c>
    </row>
    <row r="37" spans="1:16" x14ac:dyDescent="0.2">
      <c r="A37" s="1" t="s">
        <v>1898</v>
      </c>
      <c r="B37" s="1" t="s">
        <v>17</v>
      </c>
      <c r="C37" s="1" t="s">
        <v>17</v>
      </c>
      <c r="D37" s="1" t="s">
        <v>1</v>
      </c>
      <c r="E37" s="1" t="s">
        <v>0</v>
      </c>
      <c r="F37" s="1" t="s">
        <v>536</v>
      </c>
      <c r="G37" s="1" t="s">
        <v>536</v>
      </c>
      <c r="H37" s="1" t="s">
        <v>551</v>
      </c>
      <c r="I37" s="1" t="s">
        <v>1263</v>
      </c>
      <c r="K37" s="2" t="s">
        <v>2735</v>
      </c>
      <c r="L37" s="2"/>
      <c r="M37" s="1">
        <v>1</v>
      </c>
      <c r="N37" s="5">
        <v>7</v>
      </c>
      <c r="P37" s="5">
        <f t="shared" si="1"/>
        <v>7</v>
      </c>
    </row>
    <row r="38" spans="1:16" x14ac:dyDescent="0.2">
      <c r="A38" s="1" t="s">
        <v>1898</v>
      </c>
      <c r="B38" s="1" t="s">
        <v>17</v>
      </c>
      <c r="C38" s="1" t="s">
        <v>17</v>
      </c>
      <c r="D38" s="1" t="s">
        <v>1</v>
      </c>
      <c r="E38" s="1" t="s">
        <v>0</v>
      </c>
      <c r="F38" s="1" t="s">
        <v>536</v>
      </c>
      <c r="G38" s="1" t="s">
        <v>536</v>
      </c>
      <c r="H38" s="1" t="s">
        <v>551</v>
      </c>
      <c r="I38" s="1" t="s">
        <v>550</v>
      </c>
      <c r="K38" s="2" t="s">
        <v>2734</v>
      </c>
      <c r="L38" s="2"/>
      <c r="M38" s="1">
        <v>1</v>
      </c>
      <c r="N38" s="5">
        <v>7.5</v>
      </c>
      <c r="P38" s="5">
        <f t="shared" si="1"/>
        <v>7.5</v>
      </c>
    </row>
    <row r="39" spans="1:16" x14ac:dyDescent="0.2">
      <c r="A39" s="1" t="s">
        <v>1898</v>
      </c>
      <c r="B39" s="1" t="s">
        <v>17</v>
      </c>
      <c r="C39" s="1" t="s">
        <v>17</v>
      </c>
      <c r="D39" s="1" t="s">
        <v>1</v>
      </c>
      <c r="E39" s="1" t="s">
        <v>0</v>
      </c>
      <c r="F39" s="1" t="s">
        <v>536</v>
      </c>
      <c r="G39" s="1" t="s">
        <v>536</v>
      </c>
      <c r="H39" s="1" t="s">
        <v>551</v>
      </c>
      <c r="I39" s="1" t="s">
        <v>172</v>
      </c>
      <c r="K39" s="2" t="s">
        <v>2733</v>
      </c>
      <c r="L39" s="2"/>
      <c r="M39" s="1">
        <v>2</v>
      </c>
      <c r="N39" s="5">
        <v>7</v>
      </c>
      <c r="P39" s="5">
        <f t="shared" si="1"/>
        <v>14</v>
      </c>
    </row>
    <row r="40" spans="1:16" x14ac:dyDescent="0.2">
      <c r="A40" s="1" t="s">
        <v>1898</v>
      </c>
      <c r="B40" s="1" t="s">
        <v>17</v>
      </c>
      <c r="C40" s="1" t="s">
        <v>17</v>
      </c>
      <c r="D40" s="1" t="s">
        <v>1</v>
      </c>
      <c r="E40" s="1" t="s">
        <v>0</v>
      </c>
      <c r="F40" s="1" t="s">
        <v>536</v>
      </c>
      <c r="G40" s="1" t="s">
        <v>536</v>
      </c>
      <c r="H40" s="1" t="s">
        <v>1459</v>
      </c>
      <c r="I40" s="1" t="s">
        <v>1458</v>
      </c>
      <c r="K40" s="2" t="s">
        <v>2732</v>
      </c>
      <c r="L40" s="2"/>
      <c r="M40" s="1">
        <v>1</v>
      </c>
      <c r="N40" s="5">
        <v>7</v>
      </c>
      <c r="P40" s="5">
        <f t="shared" si="1"/>
        <v>7</v>
      </c>
    </row>
    <row r="41" spans="1:16" x14ac:dyDescent="0.2">
      <c r="A41" s="1" t="s">
        <v>1898</v>
      </c>
      <c r="B41" s="1" t="s">
        <v>17</v>
      </c>
      <c r="C41" s="1" t="s">
        <v>17</v>
      </c>
      <c r="D41" s="1" t="s">
        <v>1</v>
      </c>
      <c r="E41" s="1" t="s">
        <v>0</v>
      </c>
      <c r="F41" s="1" t="s">
        <v>536</v>
      </c>
      <c r="G41" s="1" t="s">
        <v>536</v>
      </c>
      <c r="H41" s="1" t="s">
        <v>916</v>
      </c>
      <c r="I41" s="1" t="s">
        <v>334</v>
      </c>
      <c r="K41" s="2" t="s">
        <v>2731</v>
      </c>
      <c r="L41" s="2"/>
      <c r="M41" s="1">
        <v>1</v>
      </c>
      <c r="N41" s="5">
        <v>7</v>
      </c>
      <c r="P41" s="5">
        <f t="shared" si="1"/>
        <v>7</v>
      </c>
    </row>
    <row r="42" spans="1:16" x14ac:dyDescent="0.2">
      <c r="A42" s="1" t="s">
        <v>1898</v>
      </c>
      <c r="B42" s="1" t="s">
        <v>17</v>
      </c>
      <c r="C42" s="1" t="s">
        <v>17</v>
      </c>
      <c r="D42" s="1" t="s">
        <v>1</v>
      </c>
      <c r="E42" s="1" t="s">
        <v>0</v>
      </c>
      <c r="F42" s="1" t="s">
        <v>536</v>
      </c>
      <c r="G42" s="1" t="s">
        <v>536</v>
      </c>
      <c r="H42" s="1" t="s">
        <v>149</v>
      </c>
      <c r="I42" s="1" t="s">
        <v>2730</v>
      </c>
      <c r="K42" s="2" t="s">
        <v>2729</v>
      </c>
      <c r="L42" s="2"/>
      <c r="M42" s="1">
        <v>1</v>
      </c>
      <c r="N42" s="5">
        <v>7</v>
      </c>
      <c r="P42" s="5">
        <f t="shared" si="1"/>
        <v>7</v>
      </c>
    </row>
    <row r="43" spans="1:16" x14ac:dyDescent="0.2">
      <c r="A43" s="1" t="s">
        <v>1898</v>
      </c>
      <c r="B43" s="1" t="s">
        <v>17</v>
      </c>
      <c r="C43" s="1" t="s">
        <v>17</v>
      </c>
      <c r="D43" s="1" t="s">
        <v>1</v>
      </c>
      <c r="E43" s="1" t="s">
        <v>0</v>
      </c>
      <c r="F43" s="1" t="s">
        <v>536</v>
      </c>
      <c r="G43" s="1" t="s">
        <v>536</v>
      </c>
      <c r="H43" s="1" t="s">
        <v>449</v>
      </c>
      <c r="I43" s="1" t="s">
        <v>958</v>
      </c>
      <c r="K43" s="2" t="s">
        <v>2728</v>
      </c>
      <c r="L43" s="2"/>
      <c r="M43" s="1">
        <v>2</v>
      </c>
      <c r="N43" s="5">
        <v>5</v>
      </c>
      <c r="P43" s="5">
        <f t="shared" si="1"/>
        <v>10</v>
      </c>
    </row>
    <row r="44" spans="1:16" x14ac:dyDescent="0.2">
      <c r="A44" s="1" t="s">
        <v>1898</v>
      </c>
      <c r="B44" s="1" t="s">
        <v>17</v>
      </c>
      <c r="C44" s="1" t="s">
        <v>17</v>
      </c>
      <c r="D44" s="1" t="s">
        <v>1</v>
      </c>
      <c r="E44" s="1" t="s">
        <v>0</v>
      </c>
      <c r="F44" s="1" t="s">
        <v>536</v>
      </c>
      <c r="G44" s="1" t="s">
        <v>536</v>
      </c>
      <c r="H44" s="1" t="s">
        <v>569</v>
      </c>
      <c r="I44" s="1" t="s">
        <v>181</v>
      </c>
      <c r="K44" s="2" t="s">
        <v>2727</v>
      </c>
      <c r="L44" s="2"/>
      <c r="M44" s="1">
        <v>1</v>
      </c>
      <c r="N44" s="5">
        <v>7</v>
      </c>
      <c r="P44" s="5">
        <f t="shared" si="1"/>
        <v>7</v>
      </c>
    </row>
    <row r="45" spans="1:16" x14ac:dyDescent="0.2">
      <c r="A45" s="1" t="s">
        <v>1898</v>
      </c>
      <c r="B45" s="1" t="s">
        <v>17</v>
      </c>
      <c r="C45" s="1" t="s">
        <v>17</v>
      </c>
      <c r="D45" s="1" t="s">
        <v>1</v>
      </c>
      <c r="E45" s="1" t="s">
        <v>0</v>
      </c>
      <c r="F45" s="1" t="s">
        <v>536</v>
      </c>
      <c r="G45" s="1" t="s">
        <v>536</v>
      </c>
      <c r="H45" s="1" t="s">
        <v>569</v>
      </c>
      <c r="I45" s="1" t="s">
        <v>450</v>
      </c>
      <c r="K45" s="2" t="s">
        <v>2726</v>
      </c>
      <c r="L45" s="2"/>
      <c r="M45" s="1">
        <v>1</v>
      </c>
      <c r="N45" s="5">
        <v>7</v>
      </c>
      <c r="P45" s="5">
        <f t="shared" si="1"/>
        <v>7</v>
      </c>
    </row>
    <row r="46" spans="1:16" x14ac:dyDescent="0.2">
      <c r="A46" s="1" t="s">
        <v>1898</v>
      </c>
      <c r="B46" s="1" t="s">
        <v>17</v>
      </c>
      <c r="C46" s="1" t="s">
        <v>17</v>
      </c>
      <c r="D46" s="1" t="s">
        <v>1</v>
      </c>
      <c r="E46" s="1" t="s">
        <v>0</v>
      </c>
      <c r="F46" s="1" t="s">
        <v>536</v>
      </c>
      <c r="G46" s="1" t="s">
        <v>536</v>
      </c>
      <c r="H46" s="1" t="s">
        <v>561</v>
      </c>
      <c r="I46" s="1" t="s">
        <v>1778</v>
      </c>
      <c r="K46" s="2" t="s">
        <v>2725</v>
      </c>
      <c r="L46" s="2"/>
      <c r="M46" s="1">
        <v>1</v>
      </c>
      <c r="N46" s="5">
        <v>7</v>
      </c>
      <c r="P46" s="5">
        <f t="shared" si="1"/>
        <v>7</v>
      </c>
    </row>
    <row r="47" spans="1:16" x14ac:dyDescent="0.2">
      <c r="A47" s="1" t="s">
        <v>1898</v>
      </c>
      <c r="B47" s="1" t="s">
        <v>17</v>
      </c>
      <c r="C47" s="1" t="s">
        <v>17</v>
      </c>
      <c r="D47" s="1" t="s">
        <v>1</v>
      </c>
      <c r="E47" s="1" t="s">
        <v>0</v>
      </c>
      <c r="F47" s="1" t="s">
        <v>536</v>
      </c>
      <c r="G47" s="1" t="s">
        <v>536</v>
      </c>
      <c r="H47" s="1" t="s">
        <v>561</v>
      </c>
      <c r="I47" s="1" t="s">
        <v>666</v>
      </c>
      <c r="K47" s="2" t="s">
        <v>2724</v>
      </c>
      <c r="L47" s="2"/>
      <c r="M47" s="1">
        <v>3</v>
      </c>
      <c r="N47" s="5">
        <v>7</v>
      </c>
      <c r="P47" s="5">
        <f t="shared" si="1"/>
        <v>21</v>
      </c>
    </row>
    <row r="48" spans="1:16" x14ac:dyDescent="0.2">
      <c r="A48" s="1" t="s">
        <v>1898</v>
      </c>
      <c r="B48" s="1" t="s">
        <v>17</v>
      </c>
      <c r="C48" s="1" t="s">
        <v>17</v>
      </c>
      <c r="D48" s="1" t="s">
        <v>1</v>
      </c>
      <c r="E48" s="1" t="s">
        <v>0</v>
      </c>
      <c r="F48" s="1" t="s">
        <v>536</v>
      </c>
      <c r="G48" s="1" t="s">
        <v>536</v>
      </c>
      <c r="H48" s="1" t="s">
        <v>561</v>
      </c>
      <c r="I48" s="1" t="s">
        <v>701</v>
      </c>
      <c r="K48" s="2" t="s">
        <v>2723</v>
      </c>
      <c r="L48" s="2"/>
      <c r="M48" s="1">
        <v>2</v>
      </c>
      <c r="N48" s="5">
        <v>7</v>
      </c>
      <c r="P48" s="5">
        <f t="shared" si="1"/>
        <v>14</v>
      </c>
    </row>
    <row r="49" spans="1:16" x14ac:dyDescent="0.2">
      <c r="A49" s="1" t="s">
        <v>1898</v>
      </c>
      <c r="B49" s="1" t="s">
        <v>17</v>
      </c>
      <c r="C49" s="1" t="s">
        <v>17</v>
      </c>
      <c r="D49" s="1" t="s">
        <v>1</v>
      </c>
      <c r="E49" s="1" t="s">
        <v>0</v>
      </c>
      <c r="F49" s="1" t="s">
        <v>536</v>
      </c>
      <c r="G49" s="1" t="s">
        <v>536</v>
      </c>
      <c r="H49" s="1" t="s">
        <v>561</v>
      </c>
      <c r="I49" s="1" t="s">
        <v>250</v>
      </c>
      <c r="K49" s="2" t="s">
        <v>2722</v>
      </c>
      <c r="L49" s="2"/>
      <c r="M49" s="1">
        <v>2</v>
      </c>
      <c r="N49" s="5">
        <v>3</v>
      </c>
      <c r="P49" s="5">
        <f t="shared" si="1"/>
        <v>6</v>
      </c>
    </row>
    <row r="50" spans="1:16" x14ac:dyDescent="0.2">
      <c r="A50" s="1" t="s">
        <v>1898</v>
      </c>
      <c r="B50" s="1" t="s">
        <v>17</v>
      </c>
      <c r="C50" s="1" t="s">
        <v>17</v>
      </c>
      <c r="D50" s="1" t="s">
        <v>1</v>
      </c>
      <c r="E50" s="1" t="s">
        <v>0</v>
      </c>
      <c r="F50" s="1" t="s">
        <v>536</v>
      </c>
      <c r="G50" s="1" t="s">
        <v>536</v>
      </c>
      <c r="H50" s="1" t="s">
        <v>561</v>
      </c>
      <c r="I50" s="1" t="s">
        <v>504</v>
      </c>
      <c r="K50" s="2" t="s">
        <v>2721</v>
      </c>
      <c r="L50" s="2"/>
      <c r="M50" s="1">
        <v>1</v>
      </c>
      <c r="N50" s="5">
        <v>3.5</v>
      </c>
      <c r="P50" s="5">
        <f t="shared" si="1"/>
        <v>3.5</v>
      </c>
    </row>
    <row r="51" spans="1:16" x14ac:dyDescent="0.2">
      <c r="A51" s="1" t="s">
        <v>1898</v>
      </c>
      <c r="B51" s="1" t="s">
        <v>17</v>
      </c>
      <c r="C51" s="1" t="s">
        <v>17</v>
      </c>
      <c r="D51" s="1" t="s">
        <v>1</v>
      </c>
      <c r="E51" s="1" t="s">
        <v>0</v>
      </c>
      <c r="F51" s="1" t="s">
        <v>536</v>
      </c>
      <c r="G51" s="1" t="s">
        <v>536</v>
      </c>
      <c r="H51" s="1" t="s">
        <v>561</v>
      </c>
      <c r="I51" s="1" t="s">
        <v>1060</v>
      </c>
      <c r="K51" s="2" t="s">
        <v>2720</v>
      </c>
      <c r="L51" s="2"/>
      <c r="M51" s="1">
        <v>1</v>
      </c>
      <c r="N51" s="5">
        <v>1.5</v>
      </c>
      <c r="P51" s="5">
        <f t="shared" si="1"/>
        <v>1.5</v>
      </c>
    </row>
    <row r="52" spans="1:16" x14ac:dyDescent="0.2">
      <c r="A52" s="1" t="s">
        <v>1898</v>
      </c>
      <c r="B52" s="1" t="s">
        <v>17</v>
      </c>
      <c r="C52" s="1" t="s">
        <v>17</v>
      </c>
      <c r="D52" s="1" t="s">
        <v>1</v>
      </c>
      <c r="E52" s="1" t="s">
        <v>0</v>
      </c>
      <c r="F52" s="1" t="s">
        <v>536</v>
      </c>
      <c r="G52" s="1" t="s">
        <v>536</v>
      </c>
      <c r="H52" s="1" t="s">
        <v>561</v>
      </c>
      <c r="I52" s="1" t="s">
        <v>176</v>
      </c>
      <c r="K52" s="2" t="s">
        <v>2719</v>
      </c>
      <c r="L52" s="2"/>
      <c r="M52" s="1">
        <v>1</v>
      </c>
      <c r="N52" s="5">
        <v>3</v>
      </c>
      <c r="P52" s="5">
        <f t="shared" si="1"/>
        <v>3</v>
      </c>
    </row>
    <row r="53" spans="1:16" x14ac:dyDescent="0.2">
      <c r="A53" s="1" t="s">
        <v>1898</v>
      </c>
      <c r="B53" s="1" t="s">
        <v>17</v>
      </c>
      <c r="C53" s="1" t="s">
        <v>17</v>
      </c>
      <c r="D53" s="1" t="s">
        <v>1</v>
      </c>
      <c r="E53" s="1" t="s">
        <v>0</v>
      </c>
      <c r="F53" s="1" t="s">
        <v>536</v>
      </c>
      <c r="G53" s="1" t="s">
        <v>536</v>
      </c>
      <c r="H53" s="1" t="s">
        <v>561</v>
      </c>
      <c r="I53" s="1" t="s">
        <v>1139</v>
      </c>
      <c r="K53" s="2" t="s">
        <v>2718</v>
      </c>
      <c r="L53" s="2"/>
      <c r="M53" s="1">
        <v>1</v>
      </c>
      <c r="N53" s="5">
        <v>8</v>
      </c>
      <c r="P53" s="5">
        <f t="shared" si="1"/>
        <v>8</v>
      </c>
    </row>
    <row r="54" spans="1:16" x14ac:dyDescent="0.2">
      <c r="A54" s="1" t="s">
        <v>1898</v>
      </c>
      <c r="B54" s="1" t="s">
        <v>17</v>
      </c>
      <c r="C54" s="1" t="s">
        <v>17</v>
      </c>
      <c r="D54" s="1" t="s">
        <v>1</v>
      </c>
      <c r="E54" s="1" t="s">
        <v>0</v>
      </c>
      <c r="F54" s="1" t="s">
        <v>536</v>
      </c>
      <c r="G54" s="1" t="s">
        <v>536</v>
      </c>
      <c r="H54" s="1" t="s">
        <v>561</v>
      </c>
      <c r="I54" s="1" t="s">
        <v>766</v>
      </c>
      <c r="K54" s="2" t="s">
        <v>2717</v>
      </c>
      <c r="L54" s="2"/>
      <c r="M54" s="1">
        <v>1</v>
      </c>
      <c r="N54" s="5">
        <v>7</v>
      </c>
      <c r="P54" s="5">
        <f t="shared" si="1"/>
        <v>7</v>
      </c>
    </row>
    <row r="55" spans="1:16" x14ac:dyDescent="0.2">
      <c r="A55" s="1" t="s">
        <v>1898</v>
      </c>
      <c r="B55" s="1" t="s">
        <v>17</v>
      </c>
      <c r="C55" s="1" t="s">
        <v>17</v>
      </c>
      <c r="D55" s="1" t="s">
        <v>1</v>
      </c>
      <c r="E55" s="1" t="s">
        <v>0</v>
      </c>
      <c r="F55" s="1" t="s">
        <v>536</v>
      </c>
      <c r="G55" s="1" t="s">
        <v>536</v>
      </c>
      <c r="H55" s="1" t="s">
        <v>13</v>
      </c>
      <c r="I55" s="1" t="s">
        <v>2716</v>
      </c>
      <c r="K55" s="2" t="s">
        <v>2715</v>
      </c>
      <c r="L55" s="2"/>
      <c r="M55" s="1">
        <v>1</v>
      </c>
      <c r="N55" s="5">
        <v>5</v>
      </c>
      <c r="P55" s="5">
        <f t="shared" si="1"/>
        <v>5</v>
      </c>
    </row>
    <row r="56" spans="1:16" x14ac:dyDescent="0.2">
      <c r="A56" s="1" t="s">
        <v>1898</v>
      </c>
      <c r="B56" s="1" t="s">
        <v>17</v>
      </c>
      <c r="C56" s="1" t="s">
        <v>17</v>
      </c>
      <c r="D56" s="1" t="s">
        <v>1</v>
      </c>
      <c r="E56" s="1" t="s">
        <v>0</v>
      </c>
      <c r="F56" s="1" t="s">
        <v>536</v>
      </c>
      <c r="G56" s="1" t="s">
        <v>536</v>
      </c>
      <c r="H56" s="1" t="s">
        <v>34</v>
      </c>
      <c r="I56" s="1" t="s">
        <v>2714</v>
      </c>
      <c r="K56" s="2" t="s">
        <v>2713</v>
      </c>
      <c r="L56" s="2"/>
      <c r="M56" s="1">
        <v>1</v>
      </c>
      <c r="N56" s="5">
        <v>7</v>
      </c>
      <c r="P56" s="5">
        <f t="shared" si="1"/>
        <v>7</v>
      </c>
    </row>
    <row r="57" spans="1:16" x14ac:dyDescent="0.2">
      <c r="A57" s="1" t="s">
        <v>1898</v>
      </c>
      <c r="B57" s="1" t="s">
        <v>17</v>
      </c>
      <c r="C57" s="1" t="s">
        <v>17</v>
      </c>
      <c r="D57" s="1" t="s">
        <v>1</v>
      </c>
      <c r="E57" s="1" t="s">
        <v>0</v>
      </c>
      <c r="F57" s="1" t="s">
        <v>536</v>
      </c>
      <c r="G57" s="1" t="s">
        <v>536</v>
      </c>
      <c r="H57" s="1" t="s">
        <v>34</v>
      </c>
      <c r="I57" s="1" t="s">
        <v>544</v>
      </c>
      <c r="K57" s="2" t="s">
        <v>2712</v>
      </c>
      <c r="L57" s="2"/>
      <c r="M57" s="1">
        <v>1</v>
      </c>
      <c r="N57" s="5">
        <v>7</v>
      </c>
      <c r="P57" s="5">
        <f t="shared" si="1"/>
        <v>7</v>
      </c>
    </row>
    <row r="58" spans="1:16" x14ac:dyDescent="0.2">
      <c r="A58" s="1" t="s">
        <v>1898</v>
      </c>
      <c r="B58" s="1" t="s">
        <v>17</v>
      </c>
      <c r="C58" s="1" t="s">
        <v>17</v>
      </c>
      <c r="D58" s="1" t="s">
        <v>1</v>
      </c>
      <c r="E58" s="1" t="s">
        <v>0</v>
      </c>
      <c r="F58" s="1" t="s">
        <v>536</v>
      </c>
      <c r="G58" s="1" t="s">
        <v>811</v>
      </c>
      <c r="H58" s="1" t="s">
        <v>67</v>
      </c>
      <c r="I58" s="1" t="s">
        <v>2711</v>
      </c>
      <c r="K58" s="2" t="s">
        <v>2710</v>
      </c>
      <c r="L58" s="2"/>
      <c r="M58" s="1">
        <v>1</v>
      </c>
      <c r="N58" s="5">
        <v>7</v>
      </c>
      <c r="P58" s="5">
        <f t="shared" si="1"/>
        <v>7</v>
      </c>
    </row>
    <row r="59" spans="1:16" x14ac:dyDescent="0.2">
      <c r="A59" s="1" t="s">
        <v>1898</v>
      </c>
      <c r="B59" s="1" t="s">
        <v>17</v>
      </c>
      <c r="C59" s="1" t="s">
        <v>17</v>
      </c>
      <c r="D59" s="1" t="s">
        <v>1</v>
      </c>
      <c r="E59" s="1" t="s">
        <v>0</v>
      </c>
      <c r="F59" s="1" t="s">
        <v>536</v>
      </c>
      <c r="G59" s="1" t="s">
        <v>646</v>
      </c>
      <c r="H59" s="1" t="s">
        <v>645</v>
      </c>
      <c r="I59" s="1" t="s">
        <v>645</v>
      </c>
      <c r="K59" s="2" t="s">
        <v>2709</v>
      </c>
      <c r="L59" s="2"/>
      <c r="M59" s="1">
        <v>1</v>
      </c>
      <c r="N59" s="5">
        <v>7</v>
      </c>
      <c r="P59" s="5">
        <f t="shared" si="1"/>
        <v>7</v>
      </c>
    </row>
    <row r="60" spans="1:16" x14ac:dyDescent="0.2">
      <c r="A60" s="1" t="s">
        <v>1898</v>
      </c>
      <c r="B60" s="1" t="s">
        <v>17</v>
      </c>
      <c r="C60" s="1" t="s">
        <v>17</v>
      </c>
      <c r="D60" s="1" t="s">
        <v>1</v>
      </c>
      <c r="E60" s="1" t="s">
        <v>0</v>
      </c>
      <c r="F60" s="1" t="s">
        <v>536</v>
      </c>
      <c r="G60" s="1" t="s">
        <v>646</v>
      </c>
      <c r="H60" s="1" t="s">
        <v>817</v>
      </c>
      <c r="I60" s="1" t="s">
        <v>1380</v>
      </c>
      <c r="K60" s="2" t="s">
        <v>2708</v>
      </c>
      <c r="L60" s="2"/>
      <c r="M60" s="1">
        <v>1</v>
      </c>
      <c r="N60" s="5">
        <v>0.7</v>
      </c>
      <c r="P60" s="5">
        <f t="shared" si="1"/>
        <v>0.7</v>
      </c>
    </row>
    <row r="61" spans="1:16" x14ac:dyDescent="0.2">
      <c r="A61" s="1" t="s">
        <v>1898</v>
      </c>
      <c r="B61" s="1" t="s">
        <v>17</v>
      </c>
      <c r="C61" s="1" t="s">
        <v>17</v>
      </c>
      <c r="D61" s="1" t="s">
        <v>1</v>
      </c>
      <c r="E61" s="1" t="s">
        <v>0</v>
      </c>
      <c r="F61" s="1" t="s">
        <v>536</v>
      </c>
      <c r="G61" s="1" t="s">
        <v>646</v>
      </c>
      <c r="H61" s="1" t="s">
        <v>817</v>
      </c>
      <c r="I61" s="1" t="s">
        <v>868</v>
      </c>
      <c r="K61" s="2" t="s">
        <v>2707</v>
      </c>
      <c r="L61" s="2"/>
      <c r="M61" s="1">
        <v>1</v>
      </c>
      <c r="N61" s="5">
        <v>7</v>
      </c>
      <c r="P61" s="5">
        <f t="shared" si="1"/>
        <v>7</v>
      </c>
    </row>
    <row r="62" spans="1:16" x14ac:dyDescent="0.2">
      <c r="A62" s="1" t="s">
        <v>1898</v>
      </c>
      <c r="B62" s="1" t="s">
        <v>17</v>
      </c>
      <c r="C62" s="1" t="s">
        <v>17</v>
      </c>
      <c r="D62" s="1" t="s">
        <v>1</v>
      </c>
      <c r="E62" s="1" t="s">
        <v>0</v>
      </c>
      <c r="F62" s="1" t="s">
        <v>536</v>
      </c>
      <c r="G62" s="1" t="s">
        <v>1636</v>
      </c>
      <c r="H62" s="1" t="s">
        <v>2706</v>
      </c>
      <c r="I62" s="1" t="s">
        <v>2705</v>
      </c>
      <c r="K62" s="2" t="s">
        <v>2704</v>
      </c>
      <c r="L62" s="2"/>
      <c r="M62" s="1">
        <v>1</v>
      </c>
      <c r="N62" s="5">
        <v>4.9000000000000004</v>
      </c>
      <c r="P62" s="5">
        <f t="shared" si="1"/>
        <v>4.9000000000000004</v>
      </c>
    </row>
    <row r="63" spans="1:16" x14ac:dyDescent="0.2">
      <c r="A63" s="1" t="s">
        <v>1898</v>
      </c>
      <c r="B63" s="1" t="s">
        <v>17</v>
      </c>
      <c r="C63" s="1" t="s">
        <v>17</v>
      </c>
      <c r="D63" s="1" t="s">
        <v>1</v>
      </c>
      <c r="E63" s="1" t="s">
        <v>0</v>
      </c>
      <c r="F63" s="1" t="s">
        <v>536</v>
      </c>
      <c r="G63" s="1" t="s">
        <v>595</v>
      </c>
      <c r="H63" s="1" t="s">
        <v>848</v>
      </c>
      <c r="I63" s="1" t="s">
        <v>847</v>
      </c>
      <c r="K63" s="2" t="s">
        <v>2703</v>
      </c>
      <c r="L63" s="2"/>
      <c r="M63" s="1">
        <v>1</v>
      </c>
      <c r="N63" s="5">
        <v>0.91</v>
      </c>
      <c r="P63" s="5">
        <f t="shared" si="1"/>
        <v>0.91</v>
      </c>
    </row>
    <row r="64" spans="1:16" x14ac:dyDescent="0.2">
      <c r="A64" s="1" t="s">
        <v>1898</v>
      </c>
      <c r="B64" s="1" t="s">
        <v>17</v>
      </c>
      <c r="C64" s="1" t="s">
        <v>17</v>
      </c>
      <c r="D64" s="1" t="s">
        <v>1</v>
      </c>
      <c r="E64" s="1" t="s">
        <v>0</v>
      </c>
      <c r="F64" s="1" t="s">
        <v>536</v>
      </c>
      <c r="G64" s="1" t="s">
        <v>595</v>
      </c>
      <c r="H64" s="1" t="s">
        <v>848</v>
      </c>
      <c r="I64" s="1" t="s">
        <v>1250</v>
      </c>
      <c r="K64" s="2" t="s">
        <v>2702</v>
      </c>
      <c r="L64" s="2"/>
      <c r="M64" s="1">
        <v>1</v>
      </c>
      <c r="N64" s="5">
        <v>7</v>
      </c>
      <c r="P64" s="5">
        <f t="shared" si="1"/>
        <v>7</v>
      </c>
    </row>
    <row r="65" spans="1:16" x14ac:dyDescent="0.2">
      <c r="A65" s="1" t="s">
        <v>1898</v>
      </c>
      <c r="B65" s="1" t="s">
        <v>17</v>
      </c>
      <c r="C65" s="1" t="s">
        <v>17</v>
      </c>
      <c r="D65" s="1" t="s">
        <v>1</v>
      </c>
      <c r="E65" s="1" t="s">
        <v>0</v>
      </c>
      <c r="F65" s="1" t="s">
        <v>536</v>
      </c>
      <c r="G65" s="1" t="s">
        <v>595</v>
      </c>
      <c r="H65" s="1" t="s">
        <v>1919</v>
      </c>
      <c r="I65" s="1" t="s">
        <v>2701</v>
      </c>
      <c r="K65" s="2" t="s">
        <v>2700</v>
      </c>
      <c r="L65" s="2"/>
      <c r="M65" s="1">
        <v>1</v>
      </c>
      <c r="N65" s="5">
        <v>7</v>
      </c>
      <c r="P65" s="5">
        <f t="shared" si="1"/>
        <v>7</v>
      </c>
    </row>
    <row r="66" spans="1:16" x14ac:dyDescent="0.2">
      <c r="A66" s="1" t="s">
        <v>1898</v>
      </c>
      <c r="B66" s="1" t="s">
        <v>17</v>
      </c>
      <c r="C66" s="1" t="s">
        <v>17</v>
      </c>
      <c r="D66" s="1" t="s">
        <v>1</v>
      </c>
      <c r="E66" s="1" t="s">
        <v>0</v>
      </c>
      <c r="F66" s="1" t="s">
        <v>536</v>
      </c>
      <c r="G66" s="1" t="s">
        <v>595</v>
      </c>
      <c r="H66" s="1" t="s">
        <v>615</v>
      </c>
      <c r="I66" s="1" t="s">
        <v>1145</v>
      </c>
      <c r="K66" s="2" t="s">
        <v>2699</v>
      </c>
      <c r="L66" s="2"/>
      <c r="M66" s="1">
        <v>2</v>
      </c>
      <c r="N66" s="5">
        <v>7</v>
      </c>
      <c r="P66" s="5">
        <f t="shared" si="1"/>
        <v>14</v>
      </c>
    </row>
    <row r="67" spans="1:16" x14ac:dyDescent="0.2">
      <c r="A67" s="1" t="s">
        <v>1898</v>
      </c>
      <c r="B67" s="1" t="s">
        <v>17</v>
      </c>
      <c r="C67" s="1" t="s">
        <v>17</v>
      </c>
      <c r="D67" s="1" t="s">
        <v>1</v>
      </c>
      <c r="E67" s="1" t="s">
        <v>0</v>
      </c>
      <c r="F67" s="1" t="s">
        <v>536</v>
      </c>
      <c r="G67" s="1" t="s">
        <v>595</v>
      </c>
      <c r="H67" s="1" t="s">
        <v>836</v>
      </c>
      <c r="I67" s="1" t="s">
        <v>838</v>
      </c>
      <c r="K67" s="2" t="s">
        <v>2698</v>
      </c>
      <c r="L67" s="2"/>
      <c r="M67" s="1">
        <v>1</v>
      </c>
      <c r="N67" s="5">
        <v>7</v>
      </c>
      <c r="P67" s="5">
        <f t="shared" si="1"/>
        <v>7</v>
      </c>
    </row>
    <row r="68" spans="1:16" x14ac:dyDescent="0.2">
      <c r="A68" s="1" t="s">
        <v>1898</v>
      </c>
      <c r="B68" s="1" t="s">
        <v>17</v>
      </c>
      <c r="C68" s="1" t="s">
        <v>17</v>
      </c>
      <c r="D68" s="1" t="s">
        <v>1</v>
      </c>
      <c r="E68" s="1" t="s">
        <v>0</v>
      </c>
      <c r="F68" s="1" t="s">
        <v>536</v>
      </c>
      <c r="G68" s="1" t="s">
        <v>595</v>
      </c>
      <c r="H68" s="1" t="s">
        <v>826</v>
      </c>
      <c r="I68" s="1" t="s">
        <v>968</v>
      </c>
      <c r="K68" s="2" t="s">
        <v>2697</v>
      </c>
      <c r="L68" s="2"/>
      <c r="M68" s="1">
        <v>4</v>
      </c>
      <c r="N68" s="5">
        <v>8.4</v>
      </c>
      <c r="P68" s="5">
        <f t="shared" si="1"/>
        <v>33.6</v>
      </c>
    </row>
    <row r="69" spans="1:16" x14ac:dyDescent="0.2">
      <c r="A69" s="1" t="s">
        <v>1898</v>
      </c>
      <c r="B69" s="1" t="s">
        <v>17</v>
      </c>
      <c r="C69" s="1" t="s">
        <v>17</v>
      </c>
      <c r="D69" s="1" t="s">
        <v>1</v>
      </c>
      <c r="E69" s="1" t="s">
        <v>0</v>
      </c>
      <c r="F69" s="1" t="s">
        <v>536</v>
      </c>
      <c r="G69" s="1" t="s">
        <v>595</v>
      </c>
      <c r="H69" s="1" t="s">
        <v>826</v>
      </c>
      <c r="I69" s="1" t="s">
        <v>1032</v>
      </c>
      <c r="K69" s="2" t="s">
        <v>2696</v>
      </c>
      <c r="L69" s="2"/>
      <c r="M69" s="1">
        <v>1</v>
      </c>
      <c r="N69" s="5">
        <v>7</v>
      </c>
      <c r="P69" s="5">
        <f t="shared" si="1"/>
        <v>7</v>
      </c>
    </row>
    <row r="70" spans="1:16" x14ac:dyDescent="0.2">
      <c r="A70" s="1" t="s">
        <v>1898</v>
      </c>
      <c r="B70" s="1" t="s">
        <v>17</v>
      </c>
      <c r="C70" s="1" t="s">
        <v>17</v>
      </c>
      <c r="D70" s="1" t="s">
        <v>1</v>
      </c>
      <c r="E70" s="1" t="s">
        <v>0</v>
      </c>
      <c r="F70" s="1" t="s">
        <v>536</v>
      </c>
      <c r="G70" s="1" t="s">
        <v>595</v>
      </c>
      <c r="H70" s="1" t="s">
        <v>1497</v>
      </c>
      <c r="I70" s="1" t="s">
        <v>1497</v>
      </c>
      <c r="K70" s="2" t="s">
        <v>2695</v>
      </c>
      <c r="L70" s="2"/>
      <c r="M70" s="1">
        <v>1</v>
      </c>
      <c r="N70" s="5">
        <v>6</v>
      </c>
      <c r="P70" s="5">
        <f t="shared" si="1"/>
        <v>6</v>
      </c>
    </row>
    <row r="71" spans="1:16" x14ac:dyDescent="0.2">
      <c r="A71" s="1" t="s">
        <v>1898</v>
      </c>
      <c r="B71" s="1" t="s">
        <v>17</v>
      </c>
      <c r="C71" s="1" t="s">
        <v>17</v>
      </c>
      <c r="D71" s="1" t="s">
        <v>1</v>
      </c>
      <c r="E71" s="1" t="s">
        <v>0</v>
      </c>
      <c r="F71" s="1" t="s">
        <v>536</v>
      </c>
      <c r="G71" s="1" t="s">
        <v>595</v>
      </c>
      <c r="H71" s="1" t="s">
        <v>558</v>
      </c>
      <c r="I71" s="1" t="s">
        <v>776</v>
      </c>
      <c r="K71" s="2" t="s">
        <v>2694</v>
      </c>
      <c r="L71" s="2"/>
      <c r="M71" s="1">
        <v>1</v>
      </c>
      <c r="N71" s="5">
        <v>7</v>
      </c>
      <c r="P71" s="5">
        <f t="shared" si="1"/>
        <v>7</v>
      </c>
    </row>
    <row r="72" spans="1:16" x14ac:dyDescent="0.2">
      <c r="A72" s="1" t="s">
        <v>1898</v>
      </c>
      <c r="B72" s="1" t="s">
        <v>17</v>
      </c>
      <c r="C72" s="1" t="s">
        <v>17</v>
      </c>
      <c r="D72" s="1" t="s">
        <v>1</v>
      </c>
      <c r="E72" s="1" t="s">
        <v>0</v>
      </c>
      <c r="F72" s="1" t="s">
        <v>536</v>
      </c>
      <c r="G72" s="1" t="s">
        <v>595</v>
      </c>
      <c r="H72" s="1" t="s">
        <v>594</v>
      </c>
      <c r="I72" s="1" t="s">
        <v>66</v>
      </c>
      <c r="K72" s="2" t="s">
        <v>2693</v>
      </c>
      <c r="L72" s="2"/>
      <c r="M72" s="1">
        <v>1</v>
      </c>
      <c r="N72" s="5">
        <v>0.91</v>
      </c>
      <c r="P72" s="5">
        <f t="shared" si="1"/>
        <v>0.91</v>
      </c>
    </row>
    <row r="73" spans="1:16" x14ac:dyDescent="0.2">
      <c r="A73" s="1" t="s">
        <v>1898</v>
      </c>
      <c r="B73" s="1" t="s">
        <v>17</v>
      </c>
      <c r="C73" s="1" t="s">
        <v>17</v>
      </c>
      <c r="D73" s="1" t="s">
        <v>1</v>
      </c>
      <c r="E73" s="1" t="s">
        <v>0</v>
      </c>
      <c r="F73" s="1" t="s">
        <v>536</v>
      </c>
      <c r="G73" s="1" t="s">
        <v>636</v>
      </c>
      <c r="H73" s="1" t="s">
        <v>2692</v>
      </c>
      <c r="I73" s="1" t="s">
        <v>2691</v>
      </c>
      <c r="K73" s="2" t="s">
        <v>2690</v>
      </c>
      <c r="L73" s="2"/>
      <c r="M73" s="1">
        <v>1</v>
      </c>
      <c r="N73" s="5">
        <v>7</v>
      </c>
      <c r="P73" s="5">
        <f t="shared" si="1"/>
        <v>7</v>
      </c>
    </row>
    <row r="74" spans="1:16" x14ac:dyDescent="0.2">
      <c r="A74" s="1" t="s">
        <v>1898</v>
      </c>
      <c r="B74" s="1" t="s">
        <v>17</v>
      </c>
      <c r="C74" s="1" t="s">
        <v>17</v>
      </c>
      <c r="D74" s="1" t="s">
        <v>1</v>
      </c>
      <c r="E74" s="1" t="s">
        <v>0</v>
      </c>
      <c r="F74" s="1" t="s">
        <v>536</v>
      </c>
      <c r="G74" s="1" t="s">
        <v>636</v>
      </c>
      <c r="H74" s="1" t="s">
        <v>2689</v>
      </c>
      <c r="I74" s="1" t="s">
        <v>1150</v>
      </c>
      <c r="K74" s="2" t="s">
        <v>2688</v>
      </c>
      <c r="L74" s="2"/>
      <c r="M74" s="1">
        <v>2</v>
      </c>
      <c r="N74" s="5">
        <v>5</v>
      </c>
      <c r="P74" s="5">
        <f t="shared" si="1"/>
        <v>10</v>
      </c>
    </row>
    <row r="75" spans="1:16" x14ac:dyDescent="0.2">
      <c r="A75" s="1" t="s">
        <v>1898</v>
      </c>
      <c r="B75" s="1" t="s">
        <v>17</v>
      </c>
      <c r="C75" s="1" t="s">
        <v>17</v>
      </c>
      <c r="D75" s="1" t="s">
        <v>1</v>
      </c>
      <c r="E75" s="1" t="s">
        <v>0</v>
      </c>
      <c r="F75" s="1" t="s">
        <v>536</v>
      </c>
      <c r="G75" s="1" t="s">
        <v>636</v>
      </c>
      <c r="H75" s="1" t="s">
        <v>578</v>
      </c>
      <c r="I75" s="1" t="s">
        <v>1396</v>
      </c>
      <c r="K75" s="2" t="s">
        <v>2687</v>
      </c>
      <c r="L75" s="2"/>
      <c r="M75" s="1">
        <v>2</v>
      </c>
      <c r="N75" s="5">
        <v>7</v>
      </c>
      <c r="P75" s="5">
        <f t="shared" si="1"/>
        <v>14</v>
      </c>
    </row>
    <row r="76" spans="1:16" x14ac:dyDescent="0.2">
      <c r="A76" s="1" t="s">
        <v>1898</v>
      </c>
      <c r="B76" s="1" t="s">
        <v>17</v>
      </c>
      <c r="C76" s="1" t="s">
        <v>17</v>
      </c>
      <c r="D76" s="1" t="s">
        <v>1</v>
      </c>
      <c r="E76" s="1" t="s">
        <v>0</v>
      </c>
      <c r="F76" s="1" t="s">
        <v>536</v>
      </c>
      <c r="G76" s="1" t="s">
        <v>636</v>
      </c>
      <c r="H76" s="1" t="s">
        <v>578</v>
      </c>
      <c r="I76" s="1" t="s">
        <v>873</v>
      </c>
      <c r="K76" s="2" t="s">
        <v>2686</v>
      </c>
      <c r="L76" s="2"/>
      <c r="M76" s="1">
        <v>2</v>
      </c>
      <c r="N76" s="5">
        <v>7</v>
      </c>
      <c r="P76" s="5">
        <f t="shared" si="1"/>
        <v>14</v>
      </c>
    </row>
    <row r="77" spans="1:16" x14ac:dyDescent="0.2">
      <c r="A77" s="1" t="s">
        <v>1898</v>
      </c>
      <c r="B77" s="1" t="s">
        <v>17</v>
      </c>
      <c r="C77" s="1" t="s">
        <v>17</v>
      </c>
      <c r="D77" s="1" t="s">
        <v>1</v>
      </c>
      <c r="E77" s="1" t="s">
        <v>0</v>
      </c>
      <c r="F77" s="1" t="s">
        <v>536</v>
      </c>
      <c r="G77" s="1" t="s">
        <v>636</v>
      </c>
      <c r="H77" s="1" t="s">
        <v>1096</v>
      </c>
      <c r="I77" s="1" t="s">
        <v>1095</v>
      </c>
      <c r="K77" s="2" t="s">
        <v>2685</v>
      </c>
      <c r="L77" s="2"/>
      <c r="M77" s="1">
        <v>2</v>
      </c>
      <c r="N77" s="5">
        <v>7</v>
      </c>
      <c r="P77" s="5">
        <f t="shared" si="1"/>
        <v>14</v>
      </c>
    </row>
    <row r="78" spans="1:16" x14ac:dyDescent="0.2">
      <c r="A78" s="1" t="s">
        <v>1898</v>
      </c>
      <c r="B78" s="1" t="s">
        <v>17</v>
      </c>
      <c r="C78" s="1" t="s">
        <v>17</v>
      </c>
      <c r="D78" s="1" t="s">
        <v>1</v>
      </c>
      <c r="E78" s="1" t="s">
        <v>0</v>
      </c>
      <c r="F78" s="1" t="s">
        <v>536</v>
      </c>
      <c r="G78" s="1" t="s">
        <v>565</v>
      </c>
      <c r="H78" s="1" t="s">
        <v>564</v>
      </c>
      <c r="I78" s="1" t="s">
        <v>444</v>
      </c>
      <c r="K78" s="2" t="s">
        <v>2684</v>
      </c>
      <c r="L78" s="2"/>
      <c r="M78" s="1">
        <v>1</v>
      </c>
      <c r="N78" s="5">
        <v>7.01</v>
      </c>
      <c r="P78" s="5">
        <f t="shared" si="1"/>
        <v>7.01</v>
      </c>
    </row>
    <row r="79" spans="1:16" x14ac:dyDescent="0.2">
      <c r="A79" s="1" t="s">
        <v>1898</v>
      </c>
      <c r="B79" s="1" t="s">
        <v>17</v>
      </c>
      <c r="C79" s="1" t="s">
        <v>17</v>
      </c>
      <c r="D79" s="1" t="s">
        <v>1</v>
      </c>
      <c r="E79" s="1" t="s">
        <v>0</v>
      </c>
      <c r="F79" s="1" t="s">
        <v>536</v>
      </c>
      <c r="G79" s="1" t="s">
        <v>535</v>
      </c>
      <c r="H79" s="1" t="s">
        <v>534</v>
      </c>
      <c r="I79" s="1" t="s">
        <v>864</v>
      </c>
      <c r="K79" s="2" t="s">
        <v>2683</v>
      </c>
      <c r="L79" s="2"/>
      <c r="M79" s="1">
        <v>1</v>
      </c>
      <c r="N79" s="5">
        <v>7</v>
      </c>
      <c r="P79" s="5">
        <f t="shared" si="1"/>
        <v>7</v>
      </c>
    </row>
    <row r="80" spans="1:16" x14ac:dyDescent="0.2">
      <c r="A80" s="1" t="s">
        <v>1898</v>
      </c>
      <c r="B80" s="1" t="s">
        <v>17</v>
      </c>
      <c r="C80" s="1" t="s">
        <v>17</v>
      </c>
      <c r="D80" s="1" t="s">
        <v>1</v>
      </c>
      <c r="E80" s="1" t="s">
        <v>0</v>
      </c>
      <c r="F80" s="1" t="s">
        <v>536</v>
      </c>
      <c r="G80" s="1" t="s">
        <v>535</v>
      </c>
      <c r="H80" s="1" t="s">
        <v>387</v>
      </c>
      <c r="I80" s="1" t="s">
        <v>718</v>
      </c>
      <c r="K80" s="2" t="s">
        <v>2682</v>
      </c>
      <c r="L80" s="2"/>
      <c r="M80" s="1">
        <v>1</v>
      </c>
      <c r="N80" s="5">
        <v>7.01</v>
      </c>
      <c r="P80" s="5">
        <f t="shared" si="1"/>
        <v>7.01</v>
      </c>
    </row>
    <row r="81" spans="1:16" x14ac:dyDescent="0.2">
      <c r="A81" s="1" t="s">
        <v>1898</v>
      </c>
      <c r="B81" s="1" t="s">
        <v>17</v>
      </c>
      <c r="C81" s="1" t="s">
        <v>17</v>
      </c>
      <c r="D81" s="1" t="s">
        <v>1</v>
      </c>
      <c r="E81" s="1" t="s">
        <v>0</v>
      </c>
      <c r="F81" s="1" t="s">
        <v>536</v>
      </c>
      <c r="G81" s="1" t="s">
        <v>535</v>
      </c>
      <c r="H81" s="1" t="s">
        <v>387</v>
      </c>
      <c r="I81" s="1" t="s">
        <v>2681</v>
      </c>
      <c r="K81" s="2" t="s">
        <v>2680</v>
      </c>
      <c r="L81" s="2"/>
      <c r="M81" s="1">
        <v>3</v>
      </c>
      <c r="N81" s="5">
        <v>7</v>
      </c>
      <c r="P81" s="5">
        <f t="shared" si="1"/>
        <v>21</v>
      </c>
    </row>
    <row r="82" spans="1:16" x14ac:dyDescent="0.2">
      <c r="A82" s="1" t="s">
        <v>1898</v>
      </c>
      <c r="B82" s="1" t="s">
        <v>17</v>
      </c>
      <c r="C82" s="1" t="s">
        <v>17</v>
      </c>
      <c r="D82" s="1" t="s">
        <v>1</v>
      </c>
      <c r="E82" s="1" t="s">
        <v>0</v>
      </c>
      <c r="F82" s="1" t="s">
        <v>536</v>
      </c>
      <c r="G82" s="1" t="s">
        <v>535</v>
      </c>
      <c r="H82" s="1" t="s">
        <v>387</v>
      </c>
      <c r="I82" s="1" t="s">
        <v>2679</v>
      </c>
      <c r="K82" s="2" t="s">
        <v>2678</v>
      </c>
      <c r="L82" s="2"/>
      <c r="M82" s="1">
        <v>1</v>
      </c>
      <c r="N82" s="5">
        <v>7</v>
      </c>
      <c r="P82" s="5">
        <f t="shared" si="1"/>
        <v>7</v>
      </c>
    </row>
    <row r="83" spans="1:16" x14ac:dyDescent="0.2">
      <c r="A83" s="1" t="s">
        <v>1898</v>
      </c>
      <c r="B83" s="1" t="s">
        <v>17</v>
      </c>
      <c r="C83" s="1" t="s">
        <v>17</v>
      </c>
      <c r="D83" s="1" t="s">
        <v>1</v>
      </c>
      <c r="E83" s="1" t="s">
        <v>0</v>
      </c>
      <c r="F83" s="1" t="s">
        <v>536</v>
      </c>
      <c r="G83" s="1" t="s">
        <v>535</v>
      </c>
      <c r="H83" s="1" t="s">
        <v>836</v>
      </c>
      <c r="I83" s="1" t="s">
        <v>852</v>
      </c>
      <c r="K83" s="2" t="s">
        <v>2677</v>
      </c>
      <c r="L83" s="2"/>
      <c r="M83" s="1">
        <v>1</v>
      </c>
      <c r="N83" s="5">
        <v>7</v>
      </c>
      <c r="P83" s="5">
        <f t="shared" si="1"/>
        <v>7</v>
      </c>
    </row>
    <row r="84" spans="1:16" x14ac:dyDescent="0.2">
      <c r="A84" s="1" t="s">
        <v>1898</v>
      </c>
      <c r="B84" s="1" t="s">
        <v>17</v>
      </c>
      <c r="C84" s="1" t="s">
        <v>17</v>
      </c>
      <c r="D84" s="1" t="s">
        <v>1</v>
      </c>
      <c r="E84" s="1" t="s">
        <v>0</v>
      </c>
      <c r="F84" s="1" t="s">
        <v>536</v>
      </c>
      <c r="G84" s="1" t="s">
        <v>535</v>
      </c>
      <c r="H84" s="1" t="s">
        <v>836</v>
      </c>
      <c r="I84" s="1" t="s">
        <v>851</v>
      </c>
      <c r="K84" s="2" t="s">
        <v>2676</v>
      </c>
      <c r="L84" s="2"/>
      <c r="M84" s="1">
        <v>1</v>
      </c>
      <c r="N84" s="5">
        <v>7</v>
      </c>
      <c r="P84" s="5">
        <f t="shared" si="1"/>
        <v>7</v>
      </c>
    </row>
    <row r="85" spans="1:16" x14ac:dyDescent="0.2">
      <c r="A85" s="1" t="s">
        <v>1898</v>
      </c>
      <c r="B85" s="1" t="s">
        <v>17</v>
      </c>
      <c r="C85" s="1" t="s">
        <v>17</v>
      </c>
      <c r="D85" s="1" t="s">
        <v>1</v>
      </c>
      <c r="E85" s="1" t="s">
        <v>0</v>
      </c>
      <c r="F85" s="1" t="s">
        <v>536</v>
      </c>
      <c r="G85" s="1" t="s">
        <v>535</v>
      </c>
      <c r="H85" s="1" t="s">
        <v>593</v>
      </c>
      <c r="I85" s="1" t="s">
        <v>2675</v>
      </c>
      <c r="K85" s="2" t="s">
        <v>2674</v>
      </c>
      <c r="L85" s="2"/>
      <c r="M85" s="1">
        <v>2</v>
      </c>
      <c r="N85" s="5">
        <v>7</v>
      </c>
      <c r="P85" s="5">
        <f t="shared" si="1"/>
        <v>14</v>
      </c>
    </row>
    <row r="86" spans="1:16" x14ac:dyDescent="0.2">
      <c r="A86" s="1" t="s">
        <v>1898</v>
      </c>
      <c r="B86" s="1" t="s">
        <v>17</v>
      </c>
      <c r="C86" s="1" t="s">
        <v>17</v>
      </c>
      <c r="D86" s="1" t="s">
        <v>1</v>
      </c>
      <c r="E86" s="1" t="s">
        <v>0</v>
      </c>
      <c r="F86" s="1" t="s">
        <v>536</v>
      </c>
      <c r="G86" s="1" t="s">
        <v>535</v>
      </c>
      <c r="H86" s="1" t="s">
        <v>593</v>
      </c>
      <c r="I86" s="1" t="s">
        <v>1405</v>
      </c>
      <c r="K86" s="2" t="s">
        <v>2673</v>
      </c>
      <c r="L86" s="2"/>
      <c r="M86" s="1">
        <v>1</v>
      </c>
      <c r="N86" s="5">
        <v>7</v>
      </c>
      <c r="P86" s="5">
        <f t="shared" si="1"/>
        <v>7</v>
      </c>
    </row>
    <row r="87" spans="1:16" x14ac:dyDescent="0.2">
      <c r="A87" s="1" t="s">
        <v>1898</v>
      </c>
      <c r="B87" s="1" t="s">
        <v>17</v>
      </c>
      <c r="C87" s="1" t="s">
        <v>17</v>
      </c>
      <c r="D87" s="1" t="s">
        <v>1</v>
      </c>
      <c r="E87" s="1" t="s">
        <v>0</v>
      </c>
      <c r="F87" s="1" t="s">
        <v>536</v>
      </c>
      <c r="G87" s="1" t="s">
        <v>535</v>
      </c>
      <c r="H87" s="1" t="s">
        <v>593</v>
      </c>
      <c r="I87" s="1" t="s">
        <v>592</v>
      </c>
      <c r="K87" s="2" t="s">
        <v>2672</v>
      </c>
      <c r="L87" s="2"/>
      <c r="M87" s="1">
        <v>1</v>
      </c>
      <c r="N87" s="5">
        <v>7</v>
      </c>
      <c r="P87" s="5">
        <f t="shared" si="1"/>
        <v>7</v>
      </c>
    </row>
    <row r="88" spans="1:16" x14ac:dyDescent="0.2">
      <c r="A88" s="1" t="s">
        <v>1898</v>
      </c>
      <c r="B88" s="1" t="s">
        <v>17</v>
      </c>
      <c r="C88" s="1" t="s">
        <v>17</v>
      </c>
      <c r="D88" s="1" t="s">
        <v>1</v>
      </c>
      <c r="E88" s="1" t="s">
        <v>0</v>
      </c>
      <c r="F88" s="1" t="s">
        <v>536</v>
      </c>
      <c r="G88" s="1" t="s">
        <v>535</v>
      </c>
      <c r="H88" s="1" t="s">
        <v>87</v>
      </c>
      <c r="I88" s="1" t="s">
        <v>2606</v>
      </c>
      <c r="K88" s="2" t="s">
        <v>2671</v>
      </c>
      <c r="L88" s="2"/>
      <c r="M88" s="1">
        <v>1</v>
      </c>
      <c r="N88" s="5">
        <v>7</v>
      </c>
      <c r="P88" s="5">
        <f t="shared" si="1"/>
        <v>7</v>
      </c>
    </row>
    <row r="89" spans="1:16" x14ac:dyDescent="0.2">
      <c r="A89" s="1" t="s">
        <v>1898</v>
      </c>
      <c r="B89" s="1" t="s">
        <v>17</v>
      </c>
      <c r="C89" s="1" t="s">
        <v>17</v>
      </c>
      <c r="D89" s="1" t="s">
        <v>1</v>
      </c>
      <c r="E89" s="1" t="s">
        <v>0</v>
      </c>
      <c r="F89" s="1" t="s">
        <v>536</v>
      </c>
      <c r="G89" s="1" t="s">
        <v>535</v>
      </c>
      <c r="H89" s="1" t="s">
        <v>87</v>
      </c>
      <c r="I89" s="1" t="s">
        <v>2670</v>
      </c>
      <c r="K89" s="2" t="s">
        <v>2669</v>
      </c>
      <c r="L89" s="2"/>
      <c r="M89" s="1">
        <v>1</v>
      </c>
      <c r="N89" s="5">
        <v>7</v>
      </c>
      <c r="P89" s="5">
        <f t="shared" si="1"/>
        <v>7</v>
      </c>
    </row>
    <row r="90" spans="1:16" x14ac:dyDescent="0.2">
      <c r="A90" s="1" t="s">
        <v>1898</v>
      </c>
      <c r="B90" s="1" t="s">
        <v>17</v>
      </c>
      <c r="C90" s="1" t="s">
        <v>17</v>
      </c>
      <c r="D90" s="1" t="s">
        <v>1</v>
      </c>
      <c r="E90" s="1" t="s">
        <v>0</v>
      </c>
      <c r="F90" s="1" t="s">
        <v>536</v>
      </c>
      <c r="G90" s="1" t="s">
        <v>535</v>
      </c>
      <c r="H90" s="1" t="s">
        <v>87</v>
      </c>
      <c r="I90" s="1" t="s">
        <v>148</v>
      </c>
      <c r="K90" s="2" t="s">
        <v>2668</v>
      </c>
      <c r="L90" s="2"/>
      <c r="M90" s="1">
        <v>1</v>
      </c>
      <c r="N90" s="5">
        <v>7</v>
      </c>
      <c r="P90" s="5">
        <f t="shared" si="1"/>
        <v>7</v>
      </c>
    </row>
    <row r="91" spans="1:16" x14ac:dyDescent="0.2">
      <c r="A91" s="1" t="s">
        <v>1898</v>
      </c>
      <c r="B91" s="1" t="s">
        <v>17</v>
      </c>
      <c r="C91" s="1" t="s">
        <v>17</v>
      </c>
      <c r="D91" s="1" t="s">
        <v>1</v>
      </c>
      <c r="E91" s="1" t="s">
        <v>0</v>
      </c>
      <c r="F91" s="1" t="s">
        <v>536</v>
      </c>
      <c r="G91" s="1" t="s">
        <v>535</v>
      </c>
      <c r="H91" s="1" t="s">
        <v>382</v>
      </c>
      <c r="I91" s="1" t="s">
        <v>921</v>
      </c>
      <c r="K91" s="2" t="s">
        <v>2667</v>
      </c>
      <c r="L91" s="2"/>
      <c r="M91" s="1">
        <v>1</v>
      </c>
      <c r="N91" s="5">
        <v>7</v>
      </c>
      <c r="P91" s="5">
        <f t="shared" si="1"/>
        <v>7</v>
      </c>
    </row>
    <row r="92" spans="1:16" x14ac:dyDescent="0.2">
      <c r="A92" s="1" t="s">
        <v>1898</v>
      </c>
      <c r="B92" s="1" t="s">
        <v>17</v>
      </c>
      <c r="C92" s="1" t="s">
        <v>17</v>
      </c>
      <c r="D92" s="1" t="s">
        <v>1</v>
      </c>
      <c r="E92" s="1" t="s">
        <v>0</v>
      </c>
      <c r="F92" s="1" t="s">
        <v>536</v>
      </c>
      <c r="G92" s="1" t="s">
        <v>535</v>
      </c>
      <c r="H92" s="1" t="s">
        <v>120</v>
      </c>
      <c r="I92" s="1" t="s">
        <v>763</v>
      </c>
      <c r="K92" s="2" t="s">
        <v>2666</v>
      </c>
      <c r="L92" s="2"/>
      <c r="M92" s="1">
        <v>1</v>
      </c>
      <c r="N92" s="5">
        <v>5</v>
      </c>
      <c r="P92" s="5">
        <f t="shared" si="1"/>
        <v>5</v>
      </c>
    </row>
    <row r="93" spans="1:16" x14ac:dyDescent="0.2">
      <c r="A93" s="1" t="s">
        <v>1898</v>
      </c>
      <c r="B93" s="1" t="s">
        <v>17</v>
      </c>
      <c r="C93" s="1" t="s">
        <v>17</v>
      </c>
      <c r="D93" s="1" t="s">
        <v>1</v>
      </c>
      <c r="E93" s="1" t="s">
        <v>0</v>
      </c>
      <c r="F93" s="1" t="s">
        <v>536</v>
      </c>
      <c r="G93" s="1" t="s">
        <v>535</v>
      </c>
      <c r="H93" s="1" t="s">
        <v>27</v>
      </c>
      <c r="I93" s="1" t="s">
        <v>1326</v>
      </c>
      <c r="K93" s="2" t="s">
        <v>2665</v>
      </c>
      <c r="L93" s="2"/>
      <c r="M93" s="1">
        <v>1</v>
      </c>
      <c r="N93" s="5">
        <v>7</v>
      </c>
      <c r="P93" s="5">
        <f t="shared" si="1"/>
        <v>7</v>
      </c>
    </row>
    <row r="94" spans="1:16" x14ac:dyDescent="0.2">
      <c r="A94" s="1" t="s">
        <v>1898</v>
      </c>
      <c r="B94" s="1" t="s">
        <v>17</v>
      </c>
      <c r="C94" s="1" t="s">
        <v>17</v>
      </c>
      <c r="D94" s="1" t="s">
        <v>1</v>
      </c>
      <c r="E94" s="1" t="s">
        <v>0</v>
      </c>
      <c r="F94" s="1" t="s">
        <v>536</v>
      </c>
      <c r="G94" s="1" t="s">
        <v>535</v>
      </c>
      <c r="H94" s="1" t="s">
        <v>1915</v>
      </c>
      <c r="I94" s="1" t="s">
        <v>2664</v>
      </c>
      <c r="K94" s="2" t="s">
        <v>2663</v>
      </c>
      <c r="L94" s="2"/>
      <c r="M94" s="1">
        <v>2</v>
      </c>
      <c r="N94" s="5">
        <v>7</v>
      </c>
      <c r="P94" s="5">
        <f t="shared" ref="P94:P157" si="2">M94*N94+O94*N94</f>
        <v>14</v>
      </c>
    </row>
    <row r="95" spans="1:16" x14ac:dyDescent="0.2">
      <c r="A95" s="1" t="s">
        <v>1898</v>
      </c>
      <c r="B95" s="1" t="s">
        <v>17</v>
      </c>
      <c r="C95" s="1" t="s">
        <v>17</v>
      </c>
      <c r="D95" s="1" t="s">
        <v>1</v>
      </c>
      <c r="E95" s="1" t="s">
        <v>0</v>
      </c>
      <c r="F95" s="1" t="s">
        <v>536</v>
      </c>
      <c r="G95" s="1" t="s">
        <v>535</v>
      </c>
      <c r="H95" s="1" t="s">
        <v>2662</v>
      </c>
      <c r="I95" s="1" t="s">
        <v>2661</v>
      </c>
      <c r="K95" s="2" t="s">
        <v>2660</v>
      </c>
      <c r="L95" s="2"/>
      <c r="M95" s="1">
        <v>2</v>
      </c>
      <c r="N95" s="5">
        <v>7</v>
      </c>
      <c r="P95" s="5">
        <f t="shared" si="2"/>
        <v>14</v>
      </c>
    </row>
    <row r="96" spans="1:16" x14ac:dyDescent="0.2">
      <c r="A96" s="1" t="s">
        <v>1898</v>
      </c>
      <c r="B96" s="1" t="s">
        <v>17</v>
      </c>
      <c r="C96" s="1" t="s">
        <v>17</v>
      </c>
      <c r="D96" s="1" t="s">
        <v>1</v>
      </c>
      <c r="E96" s="1" t="s">
        <v>0</v>
      </c>
      <c r="F96" s="1" t="s">
        <v>536</v>
      </c>
      <c r="G96" s="1" t="s">
        <v>535</v>
      </c>
      <c r="H96" s="1" t="s">
        <v>2659</v>
      </c>
      <c r="I96" s="1" t="s">
        <v>2659</v>
      </c>
      <c r="K96" s="2" t="s">
        <v>2658</v>
      </c>
      <c r="L96" s="2"/>
      <c r="M96" s="1">
        <v>1</v>
      </c>
      <c r="N96" s="5">
        <v>6</v>
      </c>
      <c r="P96" s="5">
        <f t="shared" si="2"/>
        <v>6</v>
      </c>
    </row>
    <row r="97" spans="1:16" x14ac:dyDescent="0.2">
      <c r="A97" s="1" t="s">
        <v>1898</v>
      </c>
      <c r="B97" s="1" t="s">
        <v>17</v>
      </c>
      <c r="C97" s="1" t="s">
        <v>17</v>
      </c>
      <c r="D97" s="1" t="s">
        <v>1</v>
      </c>
      <c r="E97" s="1" t="s">
        <v>0</v>
      </c>
      <c r="F97" s="1" t="s">
        <v>536</v>
      </c>
      <c r="G97" s="1" t="s">
        <v>535</v>
      </c>
      <c r="H97" s="1" t="s">
        <v>826</v>
      </c>
      <c r="I97" s="1" t="s">
        <v>1031</v>
      </c>
      <c r="K97" s="2" t="s">
        <v>2657</v>
      </c>
      <c r="L97" s="2"/>
      <c r="M97" s="1">
        <v>1</v>
      </c>
      <c r="N97" s="5">
        <v>0.91</v>
      </c>
      <c r="P97" s="5">
        <f t="shared" si="2"/>
        <v>0.91</v>
      </c>
    </row>
    <row r="98" spans="1:16" x14ac:dyDescent="0.2">
      <c r="A98" s="1" t="s">
        <v>1898</v>
      </c>
      <c r="B98" s="1" t="s">
        <v>17</v>
      </c>
      <c r="C98" s="1" t="s">
        <v>17</v>
      </c>
      <c r="D98" s="1" t="s">
        <v>1</v>
      </c>
      <c r="E98" s="1" t="s">
        <v>0</v>
      </c>
      <c r="F98" s="1" t="s">
        <v>536</v>
      </c>
      <c r="G98" s="1" t="s">
        <v>535</v>
      </c>
      <c r="H98" s="1" t="s">
        <v>254</v>
      </c>
      <c r="I98" s="1" t="s">
        <v>998</v>
      </c>
      <c r="K98" s="2" t="s">
        <v>2656</v>
      </c>
      <c r="L98" s="2"/>
      <c r="M98" s="1">
        <v>2</v>
      </c>
      <c r="N98" s="5">
        <v>5</v>
      </c>
      <c r="P98" s="5">
        <f t="shared" si="2"/>
        <v>10</v>
      </c>
    </row>
    <row r="99" spans="1:16" x14ac:dyDescent="0.2">
      <c r="A99" s="1" t="s">
        <v>1898</v>
      </c>
      <c r="B99" s="1" t="s">
        <v>17</v>
      </c>
      <c r="C99" s="1" t="s">
        <v>17</v>
      </c>
      <c r="D99" s="1" t="s">
        <v>1</v>
      </c>
      <c r="E99" s="1" t="s">
        <v>0</v>
      </c>
      <c r="F99" s="1" t="s">
        <v>536</v>
      </c>
      <c r="G99" s="1" t="s">
        <v>535</v>
      </c>
      <c r="H99" s="1" t="s">
        <v>254</v>
      </c>
      <c r="I99" s="1" t="s">
        <v>686</v>
      </c>
      <c r="K99" s="2" t="s">
        <v>2655</v>
      </c>
      <c r="L99" s="2"/>
      <c r="M99" s="1">
        <v>1</v>
      </c>
      <c r="N99" s="5">
        <v>5</v>
      </c>
      <c r="P99" s="5">
        <f t="shared" si="2"/>
        <v>5</v>
      </c>
    </row>
    <row r="100" spans="1:16" x14ac:dyDescent="0.2">
      <c r="A100" s="1" t="s">
        <v>1898</v>
      </c>
      <c r="B100" s="1" t="s">
        <v>17</v>
      </c>
      <c r="C100" s="1" t="s">
        <v>17</v>
      </c>
      <c r="D100" s="1" t="s">
        <v>1</v>
      </c>
      <c r="E100" s="1" t="s">
        <v>0</v>
      </c>
      <c r="F100" s="1" t="s">
        <v>536</v>
      </c>
      <c r="G100" s="1" t="s">
        <v>535</v>
      </c>
      <c r="H100" s="1" t="s">
        <v>441</v>
      </c>
      <c r="I100" s="1" t="s">
        <v>1045</v>
      </c>
      <c r="K100" s="2" t="s">
        <v>2654</v>
      </c>
      <c r="L100" s="2"/>
      <c r="M100" s="1">
        <v>1</v>
      </c>
      <c r="N100" s="5">
        <v>7</v>
      </c>
      <c r="P100" s="5">
        <f t="shared" si="2"/>
        <v>7</v>
      </c>
    </row>
    <row r="101" spans="1:16" x14ac:dyDescent="0.2">
      <c r="A101" s="1" t="s">
        <v>1898</v>
      </c>
      <c r="B101" s="1" t="s">
        <v>17</v>
      </c>
      <c r="C101" s="1" t="s">
        <v>17</v>
      </c>
      <c r="D101" s="1" t="s">
        <v>1</v>
      </c>
      <c r="E101" s="1" t="s">
        <v>0</v>
      </c>
      <c r="F101" s="1" t="s">
        <v>536</v>
      </c>
      <c r="G101" s="1" t="s">
        <v>535</v>
      </c>
      <c r="H101" s="1" t="s">
        <v>441</v>
      </c>
      <c r="I101" s="1" t="s">
        <v>1044</v>
      </c>
      <c r="K101" s="2" t="s">
        <v>2653</v>
      </c>
      <c r="L101" s="2"/>
      <c r="M101" s="1">
        <v>1</v>
      </c>
      <c r="N101" s="5">
        <v>7</v>
      </c>
      <c r="P101" s="5">
        <f t="shared" si="2"/>
        <v>7</v>
      </c>
    </row>
    <row r="102" spans="1:16" x14ac:dyDescent="0.2">
      <c r="A102" s="1" t="s">
        <v>1898</v>
      </c>
      <c r="B102" s="1" t="s">
        <v>17</v>
      </c>
      <c r="C102" s="1" t="s">
        <v>17</v>
      </c>
      <c r="D102" s="1" t="s">
        <v>1</v>
      </c>
      <c r="E102" s="1" t="s">
        <v>0</v>
      </c>
      <c r="F102" s="1" t="s">
        <v>536</v>
      </c>
      <c r="G102" s="1" t="s">
        <v>535</v>
      </c>
      <c r="H102" s="1" t="s">
        <v>441</v>
      </c>
      <c r="I102" s="1" t="s">
        <v>806</v>
      </c>
      <c r="K102" s="2" t="s">
        <v>2652</v>
      </c>
      <c r="L102" s="2"/>
      <c r="M102" s="1">
        <v>2</v>
      </c>
      <c r="N102" s="5">
        <v>7</v>
      </c>
      <c r="P102" s="5">
        <f t="shared" si="2"/>
        <v>14</v>
      </c>
    </row>
    <row r="103" spans="1:16" x14ac:dyDescent="0.2">
      <c r="A103" s="1" t="s">
        <v>1898</v>
      </c>
      <c r="B103" s="1" t="s">
        <v>17</v>
      </c>
      <c r="C103" s="1" t="s">
        <v>17</v>
      </c>
      <c r="D103" s="1" t="s">
        <v>1</v>
      </c>
      <c r="E103" s="1" t="s">
        <v>0</v>
      </c>
      <c r="F103" s="1" t="s">
        <v>536</v>
      </c>
      <c r="G103" s="1" t="s">
        <v>535</v>
      </c>
      <c r="H103" s="1" t="s">
        <v>1009</v>
      </c>
      <c r="I103" s="1" t="s">
        <v>2651</v>
      </c>
      <c r="K103" s="2" t="s">
        <v>2650</v>
      </c>
      <c r="L103" s="2"/>
      <c r="M103" s="1">
        <v>1</v>
      </c>
      <c r="N103" s="5">
        <v>7</v>
      </c>
      <c r="P103" s="5">
        <f t="shared" si="2"/>
        <v>7</v>
      </c>
    </row>
    <row r="104" spans="1:16" x14ac:dyDescent="0.2">
      <c r="A104" s="1" t="s">
        <v>1898</v>
      </c>
      <c r="B104" s="1" t="s">
        <v>17</v>
      </c>
      <c r="C104" s="1" t="s">
        <v>17</v>
      </c>
      <c r="D104" s="1" t="s">
        <v>1</v>
      </c>
      <c r="E104" s="1" t="s">
        <v>0</v>
      </c>
      <c r="F104" s="1" t="s">
        <v>536</v>
      </c>
      <c r="G104" s="1" t="s">
        <v>535</v>
      </c>
      <c r="H104" s="1" t="s">
        <v>817</v>
      </c>
      <c r="I104" s="1" t="s">
        <v>817</v>
      </c>
      <c r="K104" s="2" t="s">
        <v>2649</v>
      </c>
      <c r="L104" s="2"/>
      <c r="M104" s="1">
        <v>1</v>
      </c>
      <c r="N104" s="5">
        <v>7</v>
      </c>
      <c r="P104" s="5">
        <f t="shared" si="2"/>
        <v>7</v>
      </c>
    </row>
    <row r="105" spans="1:16" x14ac:dyDescent="0.2">
      <c r="A105" s="1" t="s">
        <v>1898</v>
      </c>
      <c r="B105" s="1" t="s">
        <v>17</v>
      </c>
      <c r="C105" s="1" t="s">
        <v>17</v>
      </c>
      <c r="D105" s="1" t="s">
        <v>1</v>
      </c>
      <c r="E105" s="1" t="s">
        <v>0</v>
      </c>
      <c r="F105" s="1" t="s">
        <v>536</v>
      </c>
      <c r="G105" s="1" t="s">
        <v>535</v>
      </c>
      <c r="H105" s="1" t="s">
        <v>126</v>
      </c>
      <c r="I105" s="1" t="s">
        <v>2648</v>
      </c>
      <c r="K105" s="2" t="s">
        <v>2647</v>
      </c>
      <c r="L105" s="2"/>
      <c r="M105" s="1">
        <v>1</v>
      </c>
      <c r="N105" s="5">
        <v>7</v>
      </c>
      <c r="P105" s="5">
        <f t="shared" si="2"/>
        <v>7</v>
      </c>
    </row>
    <row r="106" spans="1:16" x14ac:dyDescent="0.2">
      <c r="A106" s="1" t="s">
        <v>1898</v>
      </c>
      <c r="B106" s="1" t="s">
        <v>17</v>
      </c>
      <c r="C106" s="1" t="s">
        <v>17</v>
      </c>
      <c r="D106" s="1" t="s">
        <v>1</v>
      </c>
      <c r="E106" s="1" t="s">
        <v>0</v>
      </c>
      <c r="F106" s="1" t="s">
        <v>536</v>
      </c>
      <c r="G106" s="1" t="s">
        <v>535</v>
      </c>
      <c r="H106" s="1" t="s">
        <v>126</v>
      </c>
      <c r="I106" s="1" t="s">
        <v>624</v>
      </c>
      <c r="K106" s="2" t="s">
        <v>2646</v>
      </c>
      <c r="L106" s="2"/>
      <c r="M106" s="1">
        <v>1</v>
      </c>
      <c r="N106" s="5">
        <v>7</v>
      </c>
      <c r="P106" s="5">
        <f t="shared" si="2"/>
        <v>7</v>
      </c>
    </row>
    <row r="107" spans="1:16" x14ac:dyDescent="0.2">
      <c r="A107" s="1" t="s">
        <v>1898</v>
      </c>
      <c r="B107" s="1" t="s">
        <v>17</v>
      </c>
      <c r="C107" s="1" t="s">
        <v>17</v>
      </c>
      <c r="D107" s="1" t="s">
        <v>1</v>
      </c>
      <c r="E107" s="1" t="s">
        <v>0</v>
      </c>
      <c r="F107" s="1" t="s">
        <v>536</v>
      </c>
      <c r="G107" s="1" t="s">
        <v>535</v>
      </c>
      <c r="H107" s="1" t="s">
        <v>519</v>
      </c>
      <c r="I107" s="1" t="s">
        <v>2645</v>
      </c>
      <c r="K107" s="2" t="s">
        <v>2644</v>
      </c>
      <c r="L107" s="2"/>
      <c r="M107" s="1">
        <v>1</v>
      </c>
      <c r="N107" s="5">
        <v>7</v>
      </c>
      <c r="P107" s="5">
        <f t="shared" si="2"/>
        <v>7</v>
      </c>
    </row>
    <row r="108" spans="1:16" x14ac:dyDescent="0.2">
      <c r="A108" s="1" t="s">
        <v>1898</v>
      </c>
      <c r="B108" s="1" t="s">
        <v>17</v>
      </c>
      <c r="C108" s="1" t="s">
        <v>17</v>
      </c>
      <c r="D108" s="1" t="s">
        <v>1</v>
      </c>
      <c r="E108" s="1" t="s">
        <v>0</v>
      </c>
      <c r="F108" s="1" t="s">
        <v>536</v>
      </c>
      <c r="G108" s="1" t="s">
        <v>535</v>
      </c>
      <c r="H108" s="1" t="s">
        <v>240</v>
      </c>
      <c r="I108" s="1" t="s">
        <v>2643</v>
      </c>
      <c r="K108" s="2" t="s">
        <v>2642</v>
      </c>
      <c r="L108" s="2"/>
      <c r="M108" s="1">
        <v>1</v>
      </c>
      <c r="N108" s="5">
        <v>7</v>
      </c>
      <c r="P108" s="5">
        <f t="shared" si="2"/>
        <v>7</v>
      </c>
    </row>
    <row r="109" spans="1:16" x14ac:dyDescent="0.2">
      <c r="A109" s="1" t="s">
        <v>1898</v>
      </c>
      <c r="B109" s="1" t="s">
        <v>17</v>
      </c>
      <c r="C109" s="1" t="s">
        <v>17</v>
      </c>
      <c r="D109" s="1" t="s">
        <v>1</v>
      </c>
      <c r="E109" s="1" t="s">
        <v>0</v>
      </c>
      <c r="F109" s="1" t="s">
        <v>536</v>
      </c>
      <c r="G109" s="1" t="s">
        <v>535</v>
      </c>
      <c r="H109" s="1" t="s">
        <v>240</v>
      </c>
      <c r="I109" s="1" t="s">
        <v>2641</v>
      </c>
      <c r="K109" s="2" t="s">
        <v>2640</v>
      </c>
      <c r="L109" s="2"/>
      <c r="M109" s="1">
        <v>1</v>
      </c>
      <c r="N109" s="5">
        <v>7</v>
      </c>
      <c r="P109" s="5">
        <f t="shared" si="2"/>
        <v>7</v>
      </c>
    </row>
    <row r="110" spans="1:16" x14ac:dyDescent="0.2">
      <c r="A110" s="1" t="s">
        <v>1898</v>
      </c>
      <c r="B110" s="1" t="s">
        <v>17</v>
      </c>
      <c r="C110" s="1" t="s">
        <v>17</v>
      </c>
      <c r="D110" s="1" t="s">
        <v>1</v>
      </c>
      <c r="E110" s="1" t="s">
        <v>0</v>
      </c>
      <c r="F110" s="1" t="s">
        <v>536</v>
      </c>
      <c r="G110" s="1" t="s">
        <v>535</v>
      </c>
      <c r="H110" s="1" t="s">
        <v>588</v>
      </c>
      <c r="I110" s="1" t="s">
        <v>587</v>
      </c>
      <c r="K110" s="2" t="s">
        <v>2639</v>
      </c>
      <c r="L110" s="2"/>
      <c r="M110" s="1">
        <v>4</v>
      </c>
      <c r="N110" s="5">
        <v>7</v>
      </c>
      <c r="P110" s="5">
        <f t="shared" si="2"/>
        <v>28</v>
      </c>
    </row>
    <row r="111" spans="1:16" x14ac:dyDescent="0.2">
      <c r="A111" s="1" t="s">
        <v>1898</v>
      </c>
      <c r="B111" s="1" t="s">
        <v>17</v>
      </c>
      <c r="C111" s="1" t="s">
        <v>17</v>
      </c>
      <c r="D111" s="1" t="s">
        <v>1</v>
      </c>
      <c r="E111" s="1" t="s">
        <v>0</v>
      </c>
      <c r="F111" s="1" t="s">
        <v>536</v>
      </c>
      <c r="G111" s="1" t="s">
        <v>535</v>
      </c>
      <c r="H111" s="1" t="s">
        <v>221</v>
      </c>
      <c r="I111" s="1" t="s">
        <v>887</v>
      </c>
      <c r="K111" s="2" t="s">
        <v>2638</v>
      </c>
      <c r="L111" s="2"/>
      <c r="M111" s="1">
        <v>5</v>
      </c>
      <c r="N111" s="5">
        <v>7</v>
      </c>
      <c r="P111" s="5">
        <f t="shared" si="2"/>
        <v>35</v>
      </c>
    </row>
    <row r="112" spans="1:16" x14ac:dyDescent="0.2">
      <c r="A112" s="1" t="s">
        <v>1898</v>
      </c>
      <c r="B112" s="1" t="s">
        <v>17</v>
      </c>
      <c r="C112" s="1" t="s">
        <v>17</v>
      </c>
      <c r="D112" s="1" t="s">
        <v>1</v>
      </c>
      <c r="E112" s="1" t="s">
        <v>0</v>
      </c>
      <c r="F112" s="1" t="s">
        <v>536</v>
      </c>
      <c r="G112" s="1" t="s">
        <v>535</v>
      </c>
      <c r="H112" s="1" t="s">
        <v>221</v>
      </c>
      <c r="I112" s="1" t="s">
        <v>886</v>
      </c>
      <c r="K112" s="2" t="s">
        <v>2637</v>
      </c>
      <c r="L112" s="2"/>
      <c r="M112" s="1">
        <v>1</v>
      </c>
      <c r="N112" s="5">
        <v>7</v>
      </c>
      <c r="P112" s="5">
        <f t="shared" si="2"/>
        <v>7</v>
      </c>
    </row>
    <row r="113" spans="1:16" x14ac:dyDescent="0.2">
      <c r="A113" s="1" t="s">
        <v>1898</v>
      </c>
      <c r="B113" s="1" t="s">
        <v>17</v>
      </c>
      <c r="C113" s="1" t="s">
        <v>17</v>
      </c>
      <c r="D113" s="1" t="s">
        <v>1</v>
      </c>
      <c r="E113" s="1" t="s">
        <v>0</v>
      </c>
      <c r="F113" s="1" t="s">
        <v>536</v>
      </c>
      <c r="G113" s="1" t="s">
        <v>535</v>
      </c>
      <c r="H113" s="1" t="s">
        <v>221</v>
      </c>
      <c r="I113" s="1" t="s">
        <v>1011</v>
      </c>
      <c r="K113" s="2" t="s">
        <v>2636</v>
      </c>
      <c r="L113" s="2"/>
      <c r="M113" s="1">
        <v>1</v>
      </c>
      <c r="N113" s="5">
        <v>7</v>
      </c>
      <c r="P113" s="5">
        <f t="shared" si="2"/>
        <v>7</v>
      </c>
    </row>
    <row r="114" spans="1:16" x14ac:dyDescent="0.2">
      <c r="A114" s="1" t="s">
        <v>1898</v>
      </c>
      <c r="B114" s="1" t="s">
        <v>17</v>
      </c>
      <c r="C114" s="1" t="s">
        <v>17</v>
      </c>
      <c r="D114" s="1" t="s">
        <v>1</v>
      </c>
      <c r="E114" s="1" t="s">
        <v>0</v>
      </c>
      <c r="F114" s="1" t="s">
        <v>536</v>
      </c>
      <c r="G114" s="1" t="s">
        <v>535</v>
      </c>
      <c r="H114" s="1" t="s">
        <v>221</v>
      </c>
      <c r="I114" s="1" t="s">
        <v>1082</v>
      </c>
      <c r="K114" s="2" t="s">
        <v>2635</v>
      </c>
      <c r="L114" s="2"/>
      <c r="M114" s="1">
        <v>1</v>
      </c>
      <c r="N114" s="5">
        <v>7</v>
      </c>
      <c r="P114" s="5">
        <f t="shared" si="2"/>
        <v>7</v>
      </c>
    </row>
    <row r="115" spans="1:16" x14ac:dyDescent="0.2">
      <c r="A115" s="1" t="s">
        <v>1898</v>
      </c>
      <c r="B115" s="1" t="s">
        <v>17</v>
      </c>
      <c r="C115" s="1" t="s">
        <v>17</v>
      </c>
      <c r="D115" s="1" t="s">
        <v>1</v>
      </c>
      <c r="E115" s="1" t="s">
        <v>0</v>
      </c>
      <c r="F115" s="1" t="s">
        <v>536</v>
      </c>
      <c r="G115" s="1" t="s">
        <v>535</v>
      </c>
      <c r="H115" s="1" t="s">
        <v>430</v>
      </c>
      <c r="I115" s="1" t="s">
        <v>1358</v>
      </c>
      <c r="K115" s="2" t="s">
        <v>2634</v>
      </c>
      <c r="L115" s="2"/>
      <c r="M115" s="1">
        <v>1</v>
      </c>
      <c r="N115" s="5">
        <v>7</v>
      </c>
      <c r="P115" s="5">
        <f t="shared" si="2"/>
        <v>7</v>
      </c>
    </row>
    <row r="116" spans="1:16" x14ac:dyDescent="0.2">
      <c r="A116" s="1" t="s">
        <v>1898</v>
      </c>
      <c r="B116" s="1" t="s">
        <v>17</v>
      </c>
      <c r="C116" s="1" t="s">
        <v>17</v>
      </c>
      <c r="D116" s="1" t="s">
        <v>1</v>
      </c>
      <c r="E116" s="1" t="s">
        <v>0</v>
      </c>
      <c r="F116" s="1" t="s">
        <v>536</v>
      </c>
      <c r="G116" s="1" t="s">
        <v>535</v>
      </c>
      <c r="H116" s="1" t="s">
        <v>449</v>
      </c>
      <c r="I116" s="1" t="s">
        <v>782</v>
      </c>
      <c r="K116" s="2" t="s">
        <v>2633</v>
      </c>
      <c r="L116" s="2"/>
      <c r="M116" s="1">
        <v>2</v>
      </c>
      <c r="N116" s="5">
        <v>5</v>
      </c>
      <c r="P116" s="5">
        <f t="shared" si="2"/>
        <v>10</v>
      </c>
    </row>
    <row r="117" spans="1:16" x14ac:dyDescent="0.2">
      <c r="A117" s="1" t="s">
        <v>1898</v>
      </c>
      <c r="B117" s="1" t="s">
        <v>17</v>
      </c>
      <c r="C117" s="1" t="s">
        <v>17</v>
      </c>
      <c r="D117" s="1" t="s">
        <v>1</v>
      </c>
      <c r="E117" s="1" t="s">
        <v>0</v>
      </c>
      <c r="F117" s="1" t="s">
        <v>536</v>
      </c>
      <c r="G117" s="1" t="s">
        <v>535</v>
      </c>
      <c r="H117" s="1" t="s">
        <v>449</v>
      </c>
      <c r="I117" s="1" t="s">
        <v>266</v>
      </c>
      <c r="K117" s="2" t="s">
        <v>2632</v>
      </c>
      <c r="L117" s="2"/>
      <c r="M117" s="1">
        <v>1</v>
      </c>
      <c r="N117" s="5">
        <v>7</v>
      </c>
      <c r="P117" s="5">
        <f t="shared" si="2"/>
        <v>7</v>
      </c>
    </row>
    <row r="118" spans="1:16" x14ac:dyDescent="0.2">
      <c r="A118" s="1" t="s">
        <v>1898</v>
      </c>
      <c r="B118" s="1" t="s">
        <v>17</v>
      </c>
      <c r="C118" s="1" t="s">
        <v>17</v>
      </c>
      <c r="D118" s="1" t="s">
        <v>1</v>
      </c>
      <c r="E118" s="1" t="s">
        <v>0</v>
      </c>
      <c r="F118" s="1" t="s">
        <v>536</v>
      </c>
      <c r="G118" s="1" t="s">
        <v>535</v>
      </c>
      <c r="H118" s="1" t="s">
        <v>449</v>
      </c>
      <c r="I118" s="1" t="s">
        <v>878</v>
      </c>
      <c r="K118" s="2" t="s">
        <v>2631</v>
      </c>
      <c r="L118" s="2"/>
      <c r="M118" s="1">
        <v>1</v>
      </c>
      <c r="N118" s="5">
        <v>7</v>
      </c>
      <c r="P118" s="5">
        <f t="shared" si="2"/>
        <v>7</v>
      </c>
    </row>
    <row r="119" spans="1:16" x14ac:dyDescent="0.2">
      <c r="A119" s="1" t="s">
        <v>1898</v>
      </c>
      <c r="B119" s="1" t="s">
        <v>17</v>
      </c>
      <c r="C119" s="1" t="s">
        <v>17</v>
      </c>
      <c r="D119" s="1" t="s">
        <v>1</v>
      </c>
      <c r="E119" s="1" t="s">
        <v>0</v>
      </c>
      <c r="F119" s="1" t="s">
        <v>536</v>
      </c>
      <c r="G119" s="1" t="s">
        <v>535</v>
      </c>
      <c r="H119" s="1" t="s">
        <v>169</v>
      </c>
      <c r="I119" s="1" t="s">
        <v>708</v>
      </c>
      <c r="K119" s="2" t="s">
        <v>2630</v>
      </c>
      <c r="L119" s="2"/>
      <c r="M119" s="1">
        <v>1</v>
      </c>
      <c r="N119" s="5">
        <v>4</v>
      </c>
      <c r="P119" s="5">
        <f t="shared" si="2"/>
        <v>4</v>
      </c>
    </row>
    <row r="120" spans="1:16" x14ac:dyDescent="0.2">
      <c r="A120" s="1" t="s">
        <v>1898</v>
      </c>
      <c r="B120" s="1" t="s">
        <v>17</v>
      </c>
      <c r="C120" s="1" t="s">
        <v>17</v>
      </c>
      <c r="D120" s="1" t="s">
        <v>1</v>
      </c>
      <c r="E120" s="1" t="s">
        <v>0</v>
      </c>
      <c r="F120" s="1" t="s">
        <v>536</v>
      </c>
      <c r="G120" s="1" t="s">
        <v>535</v>
      </c>
      <c r="H120" s="1" t="s">
        <v>234</v>
      </c>
      <c r="I120" s="1" t="s">
        <v>1335</v>
      </c>
      <c r="K120" s="2" t="s">
        <v>2629</v>
      </c>
      <c r="L120" s="2"/>
      <c r="M120" s="1">
        <v>1</v>
      </c>
      <c r="N120" s="5">
        <v>7</v>
      </c>
      <c r="P120" s="5">
        <f t="shared" si="2"/>
        <v>7</v>
      </c>
    </row>
    <row r="121" spans="1:16" x14ac:dyDescent="0.2">
      <c r="A121" s="1" t="s">
        <v>1898</v>
      </c>
      <c r="B121" s="1" t="s">
        <v>17</v>
      </c>
      <c r="C121" s="1" t="s">
        <v>17</v>
      </c>
      <c r="D121" s="1" t="s">
        <v>1</v>
      </c>
      <c r="E121" s="1" t="s">
        <v>0</v>
      </c>
      <c r="F121" s="1" t="s">
        <v>536</v>
      </c>
      <c r="G121" s="1" t="s">
        <v>535</v>
      </c>
      <c r="H121" s="1" t="s">
        <v>234</v>
      </c>
      <c r="I121" s="1" t="s">
        <v>2628</v>
      </c>
      <c r="K121" s="2" t="s">
        <v>2627</v>
      </c>
      <c r="L121" s="2"/>
      <c r="M121" s="1">
        <v>1</v>
      </c>
      <c r="N121" s="5">
        <v>7.01</v>
      </c>
      <c r="P121" s="5">
        <f t="shared" si="2"/>
        <v>7.01</v>
      </c>
    </row>
    <row r="122" spans="1:16" x14ac:dyDescent="0.2">
      <c r="A122" s="1" t="s">
        <v>1898</v>
      </c>
      <c r="B122" s="1" t="s">
        <v>17</v>
      </c>
      <c r="C122" s="1" t="s">
        <v>17</v>
      </c>
      <c r="D122" s="1" t="s">
        <v>1</v>
      </c>
      <c r="E122" s="1" t="s">
        <v>0</v>
      </c>
      <c r="F122" s="1" t="s">
        <v>536</v>
      </c>
      <c r="G122" s="1" t="s">
        <v>535</v>
      </c>
      <c r="H122" s="1" t="s">
        <v>234</v>
      </c>
      <c r="I122" s="1" t="s">
        <v>1929</v>
      </c>
      <c r="K122" s="2" t="s">
        <v>2626</v>
      </c>
      <c r="L122" s="2"/>
      <c r="M122" s="1">
        <v>1</v>
      </c>
      <c r="N122" s="5">
        <v>7</v>
      </c>
      <c r="P122" s="5">
        <f t="shared" si="2"/>
        <v>7</v>
      </c>
    </row>
    <row r="123" spans="1:16" x14ac:dyDescent="0.2">
      <c r="A123" s="1" t="s">
        <v>1898</v>
      </c>
      <c r="B123" s="1" t="s">
        <v>17</v>
      </c>
      <c r="C123" s="1" t="s">
        <v>17</v>
      </c>
      <c r="D123" s="1" t="s">
        <v>1</v>
      </c>
      <c r="E123" s="1" t="s">
        <v>0</v>
      </c>
      <c r="F123" s="1" t="s">
        <v>536</v>
      </c>
      <c r="G123" s="1" t="s">
        <v>535</v>
      </c>
      <c r="H123" s="1" t="s">
        <v>234</v>
      </c>
      <c r="I123" s="1" t="s">
        <v>2625</v>
      </c>
      <c r="K123" s="2" t="s">
        <v>2624</v>
      </c>
      <c r="L123" s="2"/>
      <c r="M123" s="1">
        <v>1</v>
      </c>
      <c r="N123" s="5">
        <v>7</v>
      </c>
      <c r="P123" s="5">
        <f t="shared" si="2"/>
        <v>7</v>
      </c>
    </row>
    <row r="124" spans="1:16" x14ac:dyDescent="0.2">
      <c r="A124" s="1" t="s">
        <v>1898</v>
      </c>
      <c r="B124" s="1" t="s">
        <v>17</v>
      </c>
      <c r="C124" s="1" t="s">
        <v>17</v>
      </c>
      <c r="D124" s="1" t="s">
        <v>1</v>
      </c>
      <c r="E124" s="1" t="s">
        <v>0</v>
      </c>
      <c r="F124" s="1" t="s">
        <v>536</v>
      </c>
      <c r="G124" s="1" t="s">
        <v>535</v>
      </c>
      <c r="H124" s="1" t="s">
        <v>234</v>
      </c>
      <c r="I124" s="1" t="s">
        <v>2623</v>
      </c>
      <c r="K124" s="2" t="s">
        <v>2622</v>
      </c>
      <c r="L124" s="2"/>
      <c r="M124" s="1">
        <v>1</v>
      </c>
      <c r="N124" s="5">
        <v>7</v>
      </c>
      <c r="P124" s="5">
        <f t="shared" si="2"/>
        <v>7</v>
      </c>
    </row>
    <row r="125" spans="1:16" x14ac:dyDescent="0.2">
      <c r="A125" s="1" t="s">
        <v>1898</v>
      </c>
      <c r="B125" s="1" t="s">
        <v>17</v>
      </c>
      <c r="C125" s="1" t="s">
        <v>17</v>
      </c>
      <c r="D125" s="1" t="s">
        <v>1</v>
      </c>
      <c r="E125" s="1" t="s">
        <v>0</v>
      </c>
      <c r="F125" s="1" t="s">
        <v>536</v>
      </c>
      <c r="G125" s="1" t="s">
        <v>535</v>
      </c>
      <c r="H125" s="1" t="s">
        <v>234</v>
      </c>
      <c r="I125" s="1" t="s">
        <v>721</v>
      </c>
      <c r="K125" s="2" t="s">
        <v>2621</v>
      </c>
      <c r="L125" s="2"/>
      <c r="M125" s="1">
        <v>4</v>
      </c>
      <c r="N125" s="5">
        <v>7</v>
      </c>
      <c r="P125" s="5">
        <f t="shared" si="2"/>
        <v>28</v>
      </c>
    </row>
    <row r="126" spans="1:16" x14ac:dyDescent="0.2">
      <c r="A126" s="1" t="s">
        <v>1898</v>
      </c>
      <c r="B126" s="1" t="s">
        <v>17</v>
      </c>
      <c r="C126" s="1" t="s">
        <v>17</v>
      </c>
      <c r="D126" s="1" t="s">
        <v>1</v>
      </c>
      <c r="E126" s="1" t="s">
        <v>0</v>
      </c>
      <c r="F126" s="1" t="s">
        <v>536</v>
      </c>
      <c r="G126" s="1" t="s">
        <v>535</v>
      </c>
      <c r="H126" s="1" t="s">
        <v>1899</v>
      </c>
      <c r="I126" s="1" t="s">
        <v>2620</v>
      </c>
      <c r="K126" s="2" t="s">
        <v>2619</v>
      </c>
      <c r="L126" s="2"/>
      <c r="M126" s="1">
        <v>1</v>
      </c>
      <c r="N126" s="5">
        <v>7</v>
      </c>
      <c r="P126" s="5">
        <f t="shared" si="2"/>
        <v>7</v>
      </c>
    </row>
    <row r="127" spans="1:16" x14ac:dyDescent="0.2">
      <c r="A127" s="1" t="s">
        <v>1898</v>
      </c>
      <c r="B127" s="1" t="s">
        <v>17</v>
      </c>
      <c r="C127" s="1" t="s">
        <v>17</v>
      </c>
      <c r="D127" s="1" t="s">
        <v>1</v>
      </c>
      <c r="E127" s="1" t="s">
        <v>0</v>
      </c>
      <c r="F127" s="1" t="s">
        <v>536</v>
      </c>
      <c r="G127" s="1" t="s">
        <v>535</v>
      </c>
      <c r="H127" s="1" t="s">
        <v>67</v>
      </c>
      <c r="I127" s="1" t="s">
        <v>2618</v>
      </c>
      <c r="K127" s="2" t="s">
        <v>2617</v>
      </c>
      <c r="L127" s="2"/>
      <c r="M127" s="1">
        <v>1</v>
      </c>
      <c r="N127" s="5">
        <v>7</v>
      </c>
      <c r="P127" s="5">
        <f t="shared" si="2"/>
        <v>7</v>
      </c>
    </row>
    <row r="128" spans="1:16" x14ac:dyDescent="0.2">
      <c r="A128" s="1" t="s">
        <v>1898</v>
      </c>
      <c r="B128" s="1" t="s">
        <v>17</v>
      </c>
      <c r="C128" s="1" t="s">
        <v>17</v>
      </c>
      <c r="D128" s="1" t="s">
        <v>1</v>
      </c>
      <c r="E128" s="1" t="s">
        <v>0</v>
      </c>
      <c r="F128" s="1" t="s">
        <v>536</v>
      </c>
      <c r="G128" s="1" t="s">
        <v>535</v>
      </c>
      <c r="H128" s="1" t="s">
        <v>43</v>
      </c>
      <c r="I128" s="1" t="s">
        <v>845</v>
      </c>
      <c r="K128" s="2" t="s">
        <v>2616</v>
      </c>
      <c r="L128" s="2"/>
      <c r="M128" s="1">
        <v>1</v>
      </c>
      <c r="N128" s="5">
        <v>5</v>
      </c>
      <c r="P128" s="5">
        <f t="shared" si="2"/>
        <v>5</v>
      </c>
    </row>
    <row r="129" spans="1:16" x14ac:dyDescent="0.2">
      <c r="A129" s="1" t="s">
        <v>1898</v>
      </c>
      <c r="B129" s="1" t="s">
        <v>17</v>
      </c>
      <c r="C129" s="1" t="s">
        <v>17</v>
      </c>
      <c r="D129" s="1" t="s">
        <v>1</v>
      </c>
      <c r="E129" s="1" t="s">
        <v>0</v>
      </c>
      <c r="F129" s="1" t="s">
        <v>536</v>
      </c>
      <c r="G129" s="1" t="s">
        <v>535</v>
      </c>
      <c r="H129" s="1" t="s">
        <v>43</v>
      </c>
      <c r="I129" s="1" t="s">
        <v>2615</v>
      </c>
      <c r="K129" s="2" t="s">
        <v>2614</v>
      </c>
      <c r="L129" s="2"/>
      <c r="M129" s="1">
        <v>1</v>
      </c>
      <c r="N129" s="5">
        <v>7</v>
      </c>
      <c r="P129" s="5">
        <f t="shared" si="2"/>
        <v>7</v>
      </c>
    </row>
    <row r="130" spans="1:16" x14ac:dyDescent="0.2">
      <c r="A130" s="1" t="s">
        <v>1898</v>
      </c>
      <c r="B130" s="1" t="s">
        <v>17</v>
      </c>
      <c r="C130" s="1" t="s">
        <v>17</v>
      </c>
      <c r="D130" s="1" t="s">
        <v>1</v>
      </c>
      <c r="E130" s="1" t="s">
        <v>0</v>
      </c>
      <c r="F130" s="1" t="s">
        <v>536</v>
      </c>
      <c r="G130" s="1" t="s">
        <v>535</v>
      </c>
      <c r="H130" s="1" t="s">
        <v>548</v>
      </c>
      <c r="I130" s="1" t="s">
        <v>10</v>
      </c>
      <c r="K130" s="2" t="s">
        <v>2613</v>
      </c>
      <c r="L130" s="2"/>
      <c r="M130" s="1">
        <v>1</v>
      </c>
      <c r="N130" s="5">
        <v>7</v>
      </c>
      <c r="P130" s="5">
        <f t="shared" si="2"/>
        <v>7</v>
      </c>
    </row>
    <row r="131" spans="1:16" x14ac:dyDescent="0.2">
      <c r="A131" s="1" t="s">
        <v>1898</v>
      </c>
      <c r="B131" s="1" t="s">
        <v>17</v>
      </c>
      <c r="C131" s="1" t="s">
        <v>17</v>
      </c>
      <c r="D131" s="1" t="s">
        <v>1</v>
      </c>
      <c r="E131" s="1" t="s">
        <v>0</v>
      </c>
      <c r="F131" s="1" t="s">
        <v>536</v>
      </c>
      <c r="G131" s="1" t="s">
        <v>535</v>
      </c>
      <c r="H131" s="1" t="s">
        <v>484</v>
      </c>
      <c r="I131" s="1" t="s">
        <v>2612</v>
      </c>
      <c r="K131" s="2" t="s">
        <v>2611</v>
      </c>
      <c r="L131" s="2"/>
      <c r="M131" s="1">
        <v>1</v>
      </c>
      <c r="N131" s="5">
        <v>7</v>
      </c>
      <c r="P131" s="5">
        <f t="shared" si="2"/>
        <v>7</v>
      </c>
    </row>
    <row r="132" spans="1:16" x14ac:dyDescent="0.2">
      <c r="A132" s="1" t="s">
        <v>1898</v>
      </c>
      <c r="B132" s="1" t="s">
        <v>17</v>
      </c>
      <c r="C132" s="1" t="s">
        <v>17</v>
      </c>
      <c r="D132" s="1" t="s">
        <v>1</v>
      </c>
      <c r="E132" s="1" t="s">
        <v>0</v>
      </c>
      <c r="F132" s="1" t="s">
        <v>536</v>
      </c>
      <c r="G132" s="1" t="s">
        <v>535</v>
      </c>
      <c r="H132" s="1" t="s">
        <v>484</v>
      </c>
      <c r="I132" s="1" t="s">
        <v>611</v>
      </c>
      <c r="K132" s="2" t="s">
        <v>2610</v>
      </c>
      <c r="L132" s="2"/>
      <c r="M132" s="1">
        <v>1</v>
      </c>
      <c r="N132" s="5">
        <v>7</v>
      </c>
      <c r="P132" s="5">
        <f t="shared" si="2"/>
        <v>7</v>
      </c>
    </row>
    <row r="133" spans="1:16" x14ac:dyDescent="0.2">
      <c r="A133" s="1" t="s">
        <v>1898</v>
      </c>
      <c r="B133" s="1" t="s">
        <v>17</v>
      </c>
      <c r="C133" s="1" t="s">
        <v>17</v>
      </c>
      <c r="D133" s="1" t="s">
        <v>1</v>
      </c>
      <c r="E133" s="1" t="s">
        <v>0</v>
      </c>
      <c r="F133" s="1" t="s">
        <v>536</v>
      </c>
      <c r="G133" s="1" t="s">
        <v>535</v>
      </c>
      <c r="H133" s="1" t="s">
        <v>677</v>
      </c>
      <c r="I133" s="1" t="s">
        <v>676</v>
      </c>
      <c r="K133" s="2" t="s">
        <v>2609</v>
      </c>
      <c r="L133" s="2"/>
      <c r="M133" s="1">
        <v>1</v>
      </c>
      <c r="N133" s="5">
        <v>7</v>
      </c>
      <c r="P133" s="5">
        <f t="shared" si="2"/>
        <v>7</v>
      </c>
    </row>
    <row r="134" spans="1:16" x14ac:dyDescent="0.2">
      <c r="A134" s="1" t="s">
        <v>1898</v>
      </c>
      <c r="B134" s="1" t="s">
        <v>17</v>
      </c>
      <c r="C134" s="1" t="s">
        <v>17</v>
      </c>
      <c r="D134" s="1" t="s">
        <v>1</v>
      </c>
      <c r="E134" s="1" t="s">
        <v>0</v>
      </c>
      <c r="F134" s="1" t="s">
        <v>536</v>
      </c>
      <c r="G134" s="1" t="s">
        <v>535</v>
      </c>
      <c r="H134" s="1" t="s">
        <v>730</v>
      </c>
      <c r="I134" s="1" t="s">
        <v>2608</v>
      </c>
      <c r="K134" s="2" t="s">
        <v>2607</v>
      </c>
      <c r="L134" s="2"/>
      <c r="M134" s="1">
        <v>1</v>
      </c>
      <c r="N134" s="5">
        <v>7</v>
      </c>
      <c r="P134" s="5">
        <f t="shared" si="2"/>
        <v>7</v>
      </c>
    </row>
    <row r="135" spans="1:16" x14ac:dyDescent="0.2">
      <c r="A135" s="1" t="s">
        <v>1898</v>
      </c>
      <c r="B135" s="1" t="s">
        <v>17</v>
      </c>
      <c r="C135" s="1" t="s">
        <v>17</v>
      </c>
      <c r="D135" s="1" t="s">
        <v>1</v>
      </c>
      <c r="E135" s="1" t="s">
        <v>0</v>
      </c>
      <c r="F135" s="1" t="s">
        <v>536</v>
      </c>
      <c r="G135" s="1" t="s">
        <v>535</v>
      </c>
      <c r="H135" s="1" t="s">
        <v>385</v>
      </c>
      <c r="I135" s="1" t="s">
        <v>2606</v>
      </c>
      <c r="K135" s="2" t="s">
        <v>2605</v>
      </c>
      <c r="L135" s="2"/>
      <c r="M135" s="1">
        <v>1</v>
      </c>
      <c r="N135" s="5">
        <v>7</v>
      </c>
      <c r="P135" s="5">
        <f t="shared" si="2"/>
        <v>7</v>
      </c>
    </row>
    <row r="136" spans="1:16" x14ac:dyDescent="0.2">
      <c r="A136" s="1" t="s">
        <v>1898</v>
      </c>
      <c r="B136" s="1" t="s">
        <v>17</v>
      </c>
      <c r="C136" s="1" t="s">
        <v>17</v>
      </c>
      <c r="D136" s="1" t="s">
        <v>1</v>
      </c>
      <c r="E136" s="1" t="s">
        <v>0</v>
      </c>
      <c r="F136" s="1" t="s">
        <v>536</v>
      </c>
      <c r="G136" s="1" t="s">
        <v>535</v>
      </c>
      <c r="H136" s="1" t="s">
        <v>385</v>
      </c>
      <c r="I136" s="1" t="s">
        <v>2604</v>
      </c>
      <c r="K136" s="2" t="s">
        <v>2603</v>
      </c>
      <c r="L136" s="2"/>
      <c r="M136" s="1">
        <v>1</v>
      </c>
      <c r="N136" s="5">
        <v>7</v>
      </c>
      <c r="P136" s="5">
        <f t="shared" si="2"/>
        <v>7</v>
      </c>
    </row>
    <row r="137" spans="1:16" x14ac:dyDescent="0.2">
      <c r="A137" s="1" t="s">
        <v>1898</v>
      </c>
      <c r="B137" s="1" t="s">
        <v>17</v>
      </c>
      <c r="C137" s="1" t="s">
        <v>17</v>
      </c>
      <c r="D137" s="1" t="s">
        <v>1</v>
      </c>
      <c r="E137" s="1" t="s">
        <v>0</v>
      </c>
      <c r="F137" s="1" t="s">
        <v>536</v>
      </c>
      <c r="G137" s="1" t="s">
        <v>535</v>
      </c>
      <c r="H137" s="1" t="s">
        <v>434</v>
      </c>
      <c r="I137" s="1" t="s">
        <v>1558</v>
      </c>
      <c r="K137" s="2" t="s">
        <v>2602</v>
      </c>
      <c r="L137" s="2"/>
      <c r="M137" s="1">
        <v>4</v>
      </c>
      <c r="N137" s="5">
        <v>7</v>
      </c>
      <c r="P137" s="5">
        <f t="shared" si="2"/>
        <v>28</v>
      </c>
    </row>
    <row r="138" spans="1:16" x14ac:dyDescent="0.2">
      <c r="A138" s="1" t="s">
        <v>1898</v>
      </c>
      <c r="B138" s="1" t="s">
        <v>17</v>
      </c>
      <c r="C138" s="1" t="s">
        <v>17</v>
      </c>
      <c r="D138" s="1" t="s">
        <v>1</v>
      </c>
      <c r="E138" s="1" t="s">
        <v>0</v>
      </c>
      <c r="F138" s="1" t="s">
        <v>536</v>
      </c>
      <c r="G138" s="1" t="s">
        <v>535</v>
      </c>
      <c r="H138" s="1" t="s">
        <v>434</v>
      </c>
      <c r="I138" s="1" t="s">
        <v>2601</v>
      </c>
      <c r="K138" s="2" t="s">
        <v>2600</v>
      </c>
      <c r="L138" s="2"/>
      <c r="M138" s="1">
        <v>6</v>
      </c>
      <c r="N138" s="5">
        <v>7</v>
      </c>
      <c r="P138" s="5">
        <f t="shared" si="2"/>
        <v>42</v>
      </c>
    </row>
    <row r="139" spans="1:16" x14ac:dyDescent="0.2">
      <c r="A139" s="1" t="s">
        <v>1898</v>
      </c>
      <c r="B139" s="1" t="s">
        <v>17</v>
      </c>
      <c r="C139" s="1" t="s">
        <v>17</v>
      </c>
      <c r="D139" s="1" t="s">
        <v>1</v>
      </c>
      <c r="E139" s="1" t="s">
        <v>0</v>
      </c>
      <c r="F139" s="1" t="s">
        <v>536</v>
      </c>
      <c r="G139" s="1" t="s">
        <v>535</v>
      </c>
      <c r="H139" s="1" t="s">
        <v>558</v>
      </c>
      <c r="I139" s="1" t="s">
        <v>557</v>
      </c>
      <c r="K139" s="2" t="s">
        <v>2599</v>
      </c>
      <c r="L139" s="2"/>
      <c r="M139" s="1">
        <v>1</v>
      </c>
      <c r="N139" s="5">
        <v>7</v>
      </c>
      <c r="P139" s="5">
        <f t="shared" si="2"/>
        <v>7</v>
      </c>
    </row>
    <row r="140" spans="1:16" x14ac:dyDescent="0.2">
      <c r="A140" s="1" t="s">
        <v>1898</v>
      </c>
      <c r="B140" s="1" t="s">
        <v>17</v>
      </c>
      <c r="C140" s="1" t="s">
        <v>17</v>
      </c>
      <c r="D140" s="1" t="s">
        <v>1</v>
      </c>
      <c r="E140" s="1" t="s">
        <v>0</v>
      </c>
      <c r="F140" s="1" t="s">
        <v>536</v>
      </c>
      <c r="G140" s="1" t="s">
        <v>535</v>
      </c>
      <c r="H140" s="1" t="s">
        <v>20</v>
      </c>
      <c r="I140" s="1" t="s">
        <v>964</v>
      </c>
      <c r="K140" s="2" t="s">
        <v>2598</v>
      </c>
      <c r="L140" s="2"/>
      <c r="M140" s="1">
        <v>3</v>
      </c>
      <c r="N140" s="5">
        <v>7.01</v>
      </c>
      <c r="P140" s="5">
        <f t="shared" si="2"/>
        <v>21.03</v>
      </c>
    </row>
    <row r="141" spans="1:16" x14ac:dyDescent="0.2">
      <c r="A141" s="1" t="s">
        <v>1898</v>
      </c>
      <c r="B141" s="1" t="s">
        <v>17</v>
      </c>
      <c r="C141" s="1" t="s">
        <v>17</v>
      </c>
      <c r="D141" s="1" t="s">
        <v>1</v>
      </c>
      <c r="E141" s="1" t="s">
        <v>0</v>
      </c>
      <c r="F141" s="1" t="s">
        <v>536</v>
      </c>
      <c r="G141" s="1" t="s">
        <v>535</v>
      </c>
      <c r="H141" s="1" t="s">
        <v>20</v>
      </c>
      <c r="I141" s="1" t="s">
        <v>649</v>
      </c>
      <c r="K141" s="2" t="s">
        <v>2597</v>
      </c>
      <c r="L141" s="2"/>
      <c r="M141" s="1">
        <v>1</v>
      </c>
      <c r="N141" s="5">
        <v>6</v>
      </c>
      <c r="O141" s="8">
        <v>-1</v>
      </c>
      <c r="P141" s="5">
        <f t="shared" si="2"/>
        <v>0</v>
      </c>
    </row>
    <row r="142" spans="1:16" x14ac:dyDescent="0.2">
      <c r="A142" s="1" t="s">
        <v>1898</v>
      </c>
      <c r="B142" s="1" t="s">
        <v>17</v>
      </c>
      <c r="C142" s="1" t="s">
        <v>17</v>
      </c>
      <c r="D142" s="1" t="s">
        <v>1</v>
      </c>
      <c r="E142" s="1" t="s">
        <v>0</v>
      </c>
      <c r="F142" s="1" t="s">
        <v>536</v>
      </c>
      <c r="G142" s="1" t="s">
        <v>535</v>
      </c>
      <c r="H142" s="1" t="s">
        <v>2112</v>
      </c>
      <c r="I142" s="1" t="s">
        <v>2596</v>
      </c>
      <c r="K142" s="2" t="s">
        <v>2595</v>
      </c>
      <c r="L142" s="2"/>
      <c r="M142" s="1">
        <v>1</v>
      </c>
      <c r="N142" s="5">
        <v>7</v>
      </c>
      <c r="P142" s="5">
        <f t="shared" si="2"/>
        <v>7</v>
      </c>
    </row>
    <row r="143" spans="1:16" x14ac:dyDescent="0.2">
      <c r="A143" s="1" t="s">
        <v>1898</v>
      </c>
      <c r="B143" s="1" t="s">
        <v>17</v>
      </c>
      <c r="C143" s="1" t="s">
        <v>17</v>
      </c>
      <c r="D143" s="1" t="s">
        <v>1</v>
      </c>
      <c r="E143" s="1" t="s">
        <v>0</v>
      </c>
      <c r="F143" s="1" t="s">
        <v>536</v>
      </c>
      <c r="G143" s="1" t="s">
        <v>535</v>
      </c>
      <c r="H143" s="1" t="s">
        <v>31</v>
      </c>
      <c r="I143" s="1" t="s">
        <v>105</v>
      </c>
      <c r="K143" s="2" t="s">
        <v>2594</v>
      </c>
      <c r="L143" s="2"/>
      <c r="M143" s="1">
        <v>2</v>
      </c>
      <c r="N143" s="5">
        <v>6</v>
      </c>
      <c r="P143" s="5">
        <f t="shared" si="2"/>
        <v>12</v>
      </c>
    </row>
    <row r="144" spans="1:16" x14ac:dyDescent="0.2">
      <c r="A144" s="1" t="s">
        <v>1898</v>
      </c>
      <c r="B144" s="1" t="s">
        <v>17</v>
      </c>
      <c r="C144" s="1" t="s">
        <v>17</v>
      </c>
      <c r="D144" s="1" t="s">
        <v>1</v>
      </c>
      <c r="E144" s="1" t="s">
        <v>0</v>
      </c>
      <c r="F144" s="1" t="s">
        <v>536</v>
      </c>
      <c r="G144" s="1" t="s">
        <v>535</v>
      </c>
      <c r="H144" s="1" t="s">
        <v>13</v>
      </c>
      <c r="I144" s="1" t="s">
        <v>1237</v>
      </c>
      <c r="K144" s="2" t="s">
        <v>2593</v>
      </c>
      <c r="L144" s="2"/>
      <c r="M144" s="1">
        <v>1</v>
      </c>
      <c r="N144" s="5">
        <v>7</v>
      </c>
      <c r="P144" s="5">
        <f t="shared" si="2"/>
        <v>7</v>
      </c>
    </row>
    <row r="145" spans="1:16" x14ac:dyDescent="0.2">
      <c r="A145" s="1" t="s">
        <v>1898</v>
      </c>
      <c r="B145" s="1" t="s">
        <v>17</v>
      </c>
      <c r="C145" s="1" t="s">
        <v>17</v>
      </c>
      <c r="D145" s="1" t="s">
        <v>1</v>
      </c>
      <c r="E145" s="1" t="s">
        <v>0</v>
      </c>
      <c r="F145" s="1" t="s">
        <v>536</v>
      </c>
      <c r="G145" s="1" t="s">
        <v>535</v>
      </c>
      <c r="H145" s="1" t="s">
        <v>13</v>
      </c>
      <c r="I145" s="1" t="s">
        <v>2592</v>
      </c>
      <c r="K145" s="2" t="s">
        <v>2591</v>
      </c>
      <c r="L145" s="2"/>
      <c r="M145" s="1">
        <v>1</v>
      </c>
      <c r="N145" s="5">
        <v>7</v>
      </c>
      <c r="P145" s="5">
        <f t="shared" si="2"/>
        <v>7</v>
      </c>
    </row>
    <row r="146" spans="1:16" x14ac:dyDescent="0.2">
      <c r="A146" s="1" t="s">
        <v>1898</v>
      </c>
      <c r="B146" s="1" t="s">
        <v>17</v>
      </c>
      <c r="C146" s="1" t="s">
        <v>17</v>
      </c>
      <c r="D146" s="1" t="s">
        <v>1</v>
      </c>
      <c r="E146" s="1" t="s">
        <v>0</v>
      </c>
      <c r="F146" s="1" t="s">
        <v>536</v>
      </c>
      <c r="G146" s="1" t="s">
        <v>535</v>
      </c>
      <c r="H146" s="1" t="s">
        <v>13</v>
      </c>
      <c r="I146" s="1" t="s">
        <v>2590</v>
      </c>
      <c r="K146" s="2" t="s">
        <v>2589</v>
      </c>
      <c r="L146" s="2"/>
      <c r="M146" s="1">
        <v>1</v>
      </c>
      <c r="N146" s="5">
        <v>7</v>
      </c>
      <c r="P146" s="5">
        <f t="shared" si="2"/>
        <v>7</v>
      </c>
    </row>
    <row r="147" spans="1:16" x14ac:dyDescent="0.2">
      <c r="A147" s="1" t="s">
        <v>1898</v>
      </c>
      <c r="B147" s="1" t="s">
        <v>17</v>
      </c>
      <c r="C147" s="1" t="s">
        <v>17</v>
      </c>
      <c r="D147" s="1" t="s">
        <v>1</v>
      </c>
      <c r="E147" s="1" t="s">
        <v>0</v>
      </c>
      <c r="F147" s="1" t="s">
        <v>536</v>
      </c>
      <c r="G147" s="1" t="s">
        <v>535</v>
      </c>
      <c r="H147" s="1" t="s">
        <v>13</v>
      </c>
      <c r="I147" s="1" t="s">
        <v>689</v>
      </c>
      <c r="K147" s="2" t="s">
        <v>2588</v>
      </c>
      <c r="L147" s="2"/>
      <c r="M147" s="1">
        <v>1</v>
      </c>
      <c r="N147" s="5">
        <v>7</v>
      </c>
      <c r="P147" s="5">
        <f t="shared" si="2"/>
        <v>7</v>
      </c>
    </row>
    <row r="148" spans="1:16" x14ac:dyDescent="0.2">
      <c r="A148" s="1" t="s">
        <v>1898</v>
      </c>
      <c r="B148" s="1" t="s">
        <v>17</v>
      </c>
      <c r="C148" s="1" t="s">
        <v>17</v>
      </c>
      <c r="D148" s="1" t="s">
        <v>1</v>
      </c>
      <c r="E148" s="1" t="s">
        <v>0</v>
      </c>
      <c r="F148" s="1" t="s">
        <v>536</v>
      </c>
      <c r="G148" s="1" t="s">
        <v>535</v>
      </c>
      <c r="H148" s="1" t="s">
        <v>13</v>
      </c>
      <c r="I148" s="1" t="s">
        <v>694</v>
      </c>
      <c r="K148" s="2" t="s">
        <v>2587</v>
      </c>
      <c r="L148" s="2"/>
      <c r="M148" s="1">
        <v>1</v>
      </c>
      <c r="N148" s="5">
        <v>7.5</v>
      </c>
      <c r="P148" s="5">
        <f t="shared" si="2"/>
        <v>7.5</v>
      </c>
    </row>
    <row r="149" spans="1:16" x14ac:dyDescent="0.2">
      <c r="A149" s="1" t="s">
        <v>1898</v>
      </c>
      <c r="B149" s="1" t="s">
        <v>17</v>
      </c>
      <c r="C149" s="1" t="s">
        <v>17</v>
      </c>
      <c r="D149" s="1" t="s">
        <v>1</v>
      </c>
      <c r="E149" s="1" t="s">
        <v>0</v>
      </c>
      <c r="F149" s="1" t="s">
        <v>536</v>
      </c>
      <c r="G149" s="1" t="s">
        <v>535</v>
      </c>
      <c r="H149" s="1" t="s">
        <v>1649</v>
      </c>
      <c r="I149" s="1" t="s">
        <v>1648</v>
      </c>
      <c r="K149" s="2" t="s">
        <v>2586</v>
      </c>
      <c r="L149" s="2"/>
      <c r="M149" s="1">
        <v>2</v>
      </c>
      <c r="N149" s="5">
        <v>7</v>
      </c>
      <c r="P149" s="5">
        <f t="shared" si="2"/>
        <v>14</v>
      </c>
    </row>
    <row r="150" spans="1:16" x14ac:dyDescent="0.2">
      <c r="A150" s="1" t="s">
        <v>1898</v>
      </c>
      <c r="B150" s="1" t="s">
        <v>17</v>
      </c>
      <c r="C150" s="1" t="s">
        <v>17</v>
      </c>
      <c r="D150" s="1" t="s">
        <v>1</v>
      </c>
      <c r="E150" s="1" t="s">
        <v>0</v>
      </c>
      <c r="F150" s="1" t="s">
        <v>536</v>
      </c>
      <c r="G150" s="1" t="s">
        <v>535</v>
      </c>
      <c r="H150" s="1" t="s">
        <v>976</v>
      </c>
      <c r="I150" s="1" t="s">
        <v>411</v>
      </c>
      <c r="K150" s="2" t="s">
        <v>2585</v>
      </c>
      <c r="L150" s="2"/>
      <c r="M150" s="1">
        <v>1</v>
      </c>
      <c r="N150" s="5">
        <v>7</v>
      </c>
      <c r="P150" s="5">
        <f t="shared" si="2"/>
        <v>7</v>
      </c>
    </row>
    <row r="151" spans="1:16" x14ac:dyDescent="0.2">
      <c r="A151" s="1" t="s">
        <v>1898</v>
      </c>
      <c r="B151" s="1" t="s">
        <v>17</v>
      </c>
      <c r="C151" s="1" t="s">
        <v>17</v>
      </c>
      <c r="D151" s="1" t="s">
        <v>1</v>
      </c>
      <c r="E151" s="1" t="s">
        <v>0</v>
      </c>
      <c r="F151" s="1" t="s">
        <v>536</v>
      </c>
      <c r="G151" s="1" t="s">
        <v>636</v>
      </c>
      <c r="H151" s="1" t="s">
        <v>203</v>
      </c>
      <c r="I151" s="1" t="s">
        <v>1897</v>
      </c>
      <c r="K151" s="2" t="s">
        <v>1896</v>
      </c>
      <c r="L151" s="2"/>
      <c r="M151" s="1">
        <v>0</v>
      </c>
      <c r="N151" s="5">
        <v>7</v>
      </c>
      <c r="O151" s="8">
        <v>-1</v>
      </c>
      <c r="P151" s="5">
        <f t="shared" si="2"/>
        <v>-7</v>
      </c>
    </row>
    <row r="152" spans="1:16" x14ac:dyDescent="0.2">
      <c r="A152" s="1" t="s">
        <v>1895</v>
      </c>
      <c r="B152" s="1" t="s">
        <v>17</v>
      </c>
      <c r="C152" s="1" t="s">
        <v>17</v>
      </c>
      <c r="D152" s="1" t="s">
        <v>1</v>
      </c>
      <c r="E152" s="1" t="s">
        <v>0</v>
      </c>
      <c r="F152" s="1" t="s">
        <v>536</v>
      </c>
      <c r="G152" s="1" t="s">
        <v>2583</v>
      </c>
      <c r="H152" s="1" t="s">
        <v>506</v>
      </c>
      <c r="I152" s="1" t="s">
        <v>256</v>
      </c>
      <c r="K152" s="2" t="s">
        <v>2584</v>
      </c>
      <c r="L152" s="2"/>
      <c r="M152" s="1">
        <v>2</v>
      </c>
      <c r="N152" s="5">
        <v>4.6900000000000004</v>
      </c>
      <c r="P152" s="5">
        <f t="shared" si="2"/>
        <v>9.3800000000000008</v>
      </c>
    </row>
    <row r="153" spans="1:16" x14ac:dyDescent="0.2">
      <c r="A153" s="1" t="s">
        <v>1895</v>
      </c>
      <c r="B153" s="1" t="s">
        <v>17</v>
      </c>
      <c r="C153" s="1" t="s">
        <v>17</v>
      </c>
      <c r="D153" s="1" t="s">
        <v>1</v>
      </c>
      <c r="E153" s="1" t="s">
        <v>0</v>
      </c>
      <c r="F153" s="1" t="s">
        <v>536</v>
      </c>
      <c r="G153" s="1" t="s">
        <v>2583</v>
      </c>
      <c r="H153" s="1" t="s">
        <v>506</v>
      </c>
      <c r="I153" s="1" t="s">
        <v>247</v>
      </c>
      <c r="K153" s="2" t="s">
        <v>2582</v>
      </c>
      <c r="L153" s="2"/>
      <c r="M153" s="1">
        <v>1</v>
      </c>
      <c r="N153" s="5">
        <v>4.6900000000000004</v>
      </c>
      <c r="P153" s="5">
        <f t="shared" si="2"/>
        <v>4.6900000000000004</v>
      </c>
    </row>
    <row r="154" spans="1:16" x14ac:dyDescent="0.2">
      <c r="A154" s="1" t="s">
        <v>1895</v>
      </c>
      <c r="B154" s="1" t="s">
        <v>17</v>
      </c>
      <c r="C154" s="1" t="s">
        <v>17</v>
      </c>
      <c r="D154" s="1" t="s">
        <v>3112</v>
      </c>
      <c r="E154" s="1" t="s">
        <v>3113</v>
      </c>
      <c r="F154" s="1" t="s">
        <v>536</v>
      </c>
      <c r="G154" s="1" t="s">
        <v>2583</v>
      </c>
      <c r="H154" s="1" t="s">
        <v>506</v>
      </c>
      <c r="I154" s="1" t="s">
        <v>256</v>
      </c>
      <c r="K154" s="2" t="s">
        <v>2584</v>
      </c>
      <c r="M154" s="1">
        <v>1</v>
      </c>
      <c r="N154" s="5">
        <v>4.6900000000000004</v>
      </c>
      <c r="P154" s="5">
        <f t="shared" si="2"/>
        <v>4.6900000000000004</v>
      </c>
    </row>
    <row r="155" spans="1:16" x14ac:dyDescent="0.2">
      <c r="A155" s="1" t="s">
        <v>1895</v>
      </c>
      <c r="B155" s="1" t="s">
        <v>17</v>
      </c>
      <c r="C155" s="1" t="s">
        <v>17</v>
      </c>
      <c r="D155" s="1" t="s">
        <v>3112</v>
      </c>
      <c r="E155" s="1" t="s">
        <v>3113</v>
      </c>
      <c r="F155" s="1" t="s">
        <v>536</v>
      </c>
      <c r="G155" s="1" t="s">
        <v>2583</v>
      </c>
      <c r="H155" s="1" t="s">
        <v>506</v>
      </c>
      <c r="I155" s="1" t="s">
        <v>142</v>
      </c>
      <c r="K155" s="2" t="s">
        <v>3155</v>
      </c>
      <c r="M155" s="1">
        <v>1</v>
      </c>
      <c r="N155" s="5">
        <v>4.6900000000000004</v>
      </c>
      <c r="P155" s="5">
        <f t="shared" si="2"/>
        <v>4.6900000000000004</v>
      </c>
    </row>
    <row r="156" spans="1:16" x14ac:dyDescent="0.2">
      <c r="A156" s="1" t="s">
        <v>1895</v>
      </c>
      <c r="B156" s="1" t="s">
        <v>17</v>
      </c>
      <c r="C156" s="1" t="s">
        <v>17</v>
      </c>
      <c r="D156" s="1" t="s">
        <v>3112</v>
      </c>
      <c r="E156" s="1" t="s">
        <v>0</v>
      </c>
      <c r="F156" s="1" t="s">
        <v>536</v>
      </c>
      <c r="G156" s="1" t="s">
        <v>2583</v>
      </c>
      <c r="H156" s="1" t="s">
        <v>506</v>
      </c>
      <c r="I156" s="1" t="s">
        <v>256</v>
      </c>
      <c r="K156" s="2" t="s">
        <v>2584</v>
      </c>
      <c r="M156" s="1">
        <v>1</v>
      </c>
      <c r="N156" s="5">
        <v>4.6900000000000004</v>
      </c>
      <c r="P156" s="5">
        <f t="shared" si="2"/>
        <v>4.6900000000000004</v>
      </c>
    </row>
    <row r="157" spans="1:16" x14ac:dyDescent="0.2">
      <c r="A157" s="1" t="s">
        <v>1895</v>
      </c>
      <c r="B157" s="1" t="s">
        <v>17</v>
      </c>
      <c r="C157" s="1" t="s">
        <v>17</v>
      </c>
      <c r="D157" s="1" t="s">
        <v>3112</v>
      </c>
      <c r="E157" s="1" t="s">
        <v>0</v>
      </c>
      <c r="F157" s="1" t="s">
        <v>536</v>
      </c>
      <c r="G157" s="1" t="s">
        <v>2583</v>
      </c>
      <c r="H157" s="1" t="s">
        <v>506</v>
      </c>
      <c r="I157" s="1" t="s">
        <v>142</v>
      </c>
      <c r="K157" s="2" t="s">
        <v>3155</v>
      </c>
      <c r="M157" s="1">
        <v>3</v>
      </c>
      <c r="N157" s="5">
        <v>4.6900000000000004</v>
      </c>
      <c r="P157" s="5">
        <f t="shared" si="2"/>
        <v>14.07</v>
      </c>
    </row>
    <row r="158" spans="1:16" x14ac:dyDescent="0.2">
      <c r="A158" s="1" t="s">
        <v>1895</v>
      </c>
      <c r="B158" s="1" t="s">
        <v>17</v>
      </c>
      <c r="C158" s="1" t="s">
        <v>17</v>
      </c>
      <c r="D158" s="1" t="s">
        <v>1</v>
      </c>
      <c r="E158" s="1" t="s">
        <v>0</v>
      </c>
      <c r="F158" s="1" t="s">
        <v>536</v>
      </c>
      <c r="G158" s="1" t="s">
        <v>536</v>
      </c>
      <c r="H158" s="1" t="s">
        <v>561</v>
      </c>
      <c r="I158" s="1" t="s">
        <v>176</v>
      </c>
      <c r="K158" s="2" t="s">
        <v>2552</v>
      </c>
      <c r="L158" s="2"/>
      <c r="M158" s="1">
        <v>2</v>
      </c>
      <c r="N158" s="5">
        <v>4.6900000000000004</v>
      </c>
      <c r="P158" s="5">
        <f t="shared" ref="P158:P221" si="3">M158*N158+O158*N158</f>
        <v>9.3800000000000008</v>
      </c>
    </row>
    <row r="159" spans="1:16" x14ac:dyDescent="0.2">
      <c r="A159" s="1" t="s">
        <v>1895</v>
      </c>
      <c r="B159" s="1" t="s">
        <v>17</v>
      </c>
      <c r="C159" s="1" t="s">
        <v>17</v>
      </c>
      <c r="D159" s="1" t="s">
        <v>1</v>
      </c>
      <c r="E159" s="1" t="s">
        <v>0</v>
      </c>
      <c r="F159" s="1" t="s">
        <v>536</v>
      </c>
      <c r="G159" s="1" t="s">
        <v>536</v>
      </c>
      <c r="H159" s="1" t="s">
        <v>561</v>
      </c>
      <c r="I159" s="1" t="s">
        <v>2546</v>
      </c>
      <c r="K159" s="2" t="s">
        <v>2545</v>
      </c>
      <c r="L159" s="2"/>
      <c r="M159" s="1">
        <v>1</v>
      </c>
      <c r="N159" s="5">
        <v>4.6900000000000004</v>
      </c>
      <c r="P159" s="5">
        <f t="shared" si="3"/>
        <v>4.6900000000000004</v>
      </c>
    </row>
    <row r="160" spans="1:16" x14ac:dyDescent="0.2">
      <c r="A160" s="1" t="s">
        <v>1895</v>
      </c>
      <c r="B160" s="1" t="s">
        <v>17</v>
      </c>
      <c r="C160" s="1" t="s">
        <v>17</v>
      </c>
      <c r="D160" s="1" t="s">
        <v>1</v>
      </c>
      <c r="E160" s="1" t="s">
        <v>0</v>
      </c>
      <c r="F160" s="1" t="s">
        <v>536</v>
      </c>
      <c r="G160" s="1" t="s">
        <v>536</v>
      </c>
      <c r="H160" s="1" t="s">
        <v>561</v>
      </c>
      <c r="I160" s="1" t="s">
        <v>125</v>
      </c>
      <c r="K160" s="2" t="s">
        <v>2547</v>
      </c>
      <c r="L160" s="2"/>
      <c r="M160" s="1">
        <v>1</v>
      </c>
      <c r="N160" s="5">
        <v>4.6900000000000004</v>
      </c>
      <c r="P160" s="5">
        <f t="shared" si="3"/>
        <v>4.6900000000000004</v>
      </c>
    </row>
    <row r="161" spans="1:16" x14ac:dyDescent="0.2">
      <c r="A161" s="1" t="s">
        <v>1895</v>
      </c>
      <c r="B161" s="1" t="s">
        <v>17</v>
      </c>
      <c r="C161" s="1" t="s">
        <v>17</v>
      </c>
      <c r="D161" s="1" t="s">
        <v>1</v>
      </c>
      <c r="E161" s="1" t="s">
        <v>0</v>
      </c>
      <c r="F161" s="1" t="s">
        <v>536</v>
      </c>
      <c r="G161" s="1" t="s">
        <v>536</v>
      </c>
      <c r="H161" s="1" t="s">
        <v>561</v>
      </c>
      <c r="I161" s="1" t="s">
        <v>563</v>
      </c>
      <c r="K161" s="2" t="s">
        <v>2543</v>
      </c>
      <c r="L161" s="2"/>
      <c r="M161" s="1">
        <v>2</v>
      </c>
      <c r="N161" s="5">
        <v>4.6900000000000004</v>
      </c>
      <c r="P161" s="5">
        <f t="shared" si="3"/>
        <v>9.3800000000000008</v>
      </c>
    </row>
    <row r="162" spans="1:16" x14ac:dyDescent="0.2">
      <c r="A162" s="1" t="s">
        <v>1895</v>
      </c>
      <c r="B162" s="1" t="s">
        <v>17</v>
      </c>
      <c r="C162" s="1" t="s">
        <v>17</v>
      </c>
      <c r="D162" s="1" t="s">
        <v>1</v>
      </c>
      <c r="E162" s="1" t="s">
        <v>0</v>
      </c>
      <c r="F162" s="1" t="s">
        <v>536</v>
      </c>
      <c r="G162" s="1" t="s">
        <v>536</v>
      </c>
      <c r="H162" s="1" t="s">
        <v>561</v>
      </c>
      <c r="I162" s="1" t="s">
        <v>342</v>
      </c>
      <c r="K162" s="2" t="s">
        <v>2562</v>
      </c>
      <c r="L162" s="2"/>
      <c r="M162" s="1">
        <v>1</v>
      </c>
      <c r="N162" s="5">
        <v>4.6900000000000004</v>
      </c>
      <c r="P162" s="5">
        <f t="shared" si="3"/>
        <v>4.6900000000000004</v>
      </c>
    </row>
    <row r="163" spans="1:16" x14ac:dyDescent="0.2">
      <c r="A163" s="1" t="s">
        <v>1895</v>
      </c>
      <c r="B163" s="1" t="s">
        <v>17</v>
      </c>
      <c r="C163" s="1" t="s">
        <v>17</v>
      </c>
      <c r="D163" s="1" t="s">
        <v>1</v>
      </c>
      <c r="E163" s="1" t="s">
        <v>0</v>
      </c>
      <c r="F163" s="1" t="s">
        <v>536</v>
      </c>
      <c r="G163" s="1" t="s">
        <v>536</v>
      </c>
      <c r="H163" s="1" t="s">
        <v>561</v>
      </c>
      <c r="I163" s="1" t="s">
        <v>2574</v>
      </c>
      <c r="K163" s="2" t="s">
        <v>2573</v>
      </c>
      <c r="L163" s="2"/>
      <c r="M163" s="1">
        <v>1</v>
      </c>
      <c r="N163" s="5">
        <v>4.6900000000000004</v>
      </c>
      <c r="P163" s="5">
        <f t="shared" si="3"/>
        <v>4.6900000000000004</v>
      </c>
    </row>
    <row r="164" spans="1:16" x14ac:dyDescent="0.2">
      <c r="A164" s="1" t="s">
        <v>1895</v>
      </c>
      <c r="B164" s="1" t="s">
        <v>17</v>
      </c>
      <c r="C164" s="1" t="s">
        <v>17</v>
      </c>
      <c r="D164" s="1" t="s">
        <v>1</v>
      </c>
      <c r="E164" s="1" t="s">
        <v>0</v>
      </c>
      <c r="F164" s="1" t="s">
        <v>536</v>
      </c>
      <c r="G164" s="1" t="s">
        <v>536</v>
      </c>
      <c r="H164" s="1" t="s">
        <v>561</v>
      </c>
      <c r="I164" s="1" t="s">
        <v>133</v>
      </c>
      <c r="K164" s="2" t="s">
        <v>2548</v>
      </c>
      <c r="L164" s="2"/>
      <c r="M164" s="1">
        <v>1</v>
      </c>
      <c r="N164" s="5">
        <v>4.6900000000000004</v>
      </c>
      <c r="P164" s="5">
        <f t="shared" si="3"/>
        <v>4.6900000000000004</v>
      </c>
    </row>
    <row r="165" spans="1:16" x14ac:dyDescent="0.2">
      <c r="A165" s="1" t="s">
        <v>1895</v>
      </c>
      <c r="B165" s="1" t="s">
        <v>17</v>
      </c>
      <c r="C165" s="1" t="s">
        <v>17</v>
      </c>
      <c r="D165" s="1" t="s">
        <v>1</v>
      </c>
      <c r="E165" s="1" t="s">
        <v>0</v>
      </c>
      <c r="F165" s="1" t="s">
        <v>536</v>
      </c>
      <c r="G165" s="1" t="s">
        <v>536</v>
      </c>
      <c r="H165" s="1" t="s">
        <v>561</v>
      </c>
      <c r="I165" s="1" t="s">
        <v>786</v>
      </c>
      <c r="K165" s="2" t="s">
        <v>2549</v>
      </c>
      <c r="L165" s="2"/>
      <c r="M165" s="1">
        <v>1</v>
      </c>
      <c r="N165" s="5">
        <v>4.6900000000000004</v>
      </c>
      <c r="P165" s="5">
        <f t="shared" si="3"/>
        <v>4.6900000000000004</v>
      </c>
    </row>
    <row r="166" spans="1:16" x14ac:dyDescent="0.2">
      <c r="A166" s="1" t="s">
        <v>1895</v>
      </c>
      <c r="B166" s="1" t="s">
        <v>17</v>
      </c>
      <c r="C166" s="1" t="s">
        <v>17</v>
      </c>
      <c r="D166" s="1" t="s">
        <v>1</v>
      </c>
      <c r="E166" s="1" t="s">
        <v>0</v>
      </c>
      <c r="F166" s="1" t="s">
        <v>536</v>
      </c>
      <c r="G166" s="1" t="s">
        <v>536</v>
      </c>
      <c r="H166" s="1" t="s">
        <v>561</v>
      </c>
      <c r="I166" s="1" t="s">
        <v>356</v>
      </c>
      <c r="K166" s="2" t="s">
        <v>2570</v>
      </c>
      <c r="L166" s="2"/>
      <c r="M166" s="1">
        <v>1</v>
      </c>
      <c r="N166" s="5">
        <v>4.6900000000000004</v>
      </c>
      <c r="P166" s="5">
        <f t="shared" si="3"/>
        <v>4.6900000000000004</v>
      </c>
    </row>
    <row r="167" spans="1:16" x14ac:dyDescent="0.2">
      <c r="A167" s="1" t="s">
        <v>1895</v>
      </c>
      <c r="B167" s="1" t="s">
        <v>17</v>
      </c>
      <c r="C167" s="1" t="s">
        <v>17</v>
      </c>
      <c r="D167" s="1" t="s">
        <v>1</v>
      </c>
      <c r="E167" s="1" t="s">
        <v>0</v>
      </c>
      <c r="F167" s="1" t="s">
        <v>536</v>
      </c>
      <c r="G167" s="1" t="s">
        <v>536</v>
      </c>
      <c r="H167" s="1" t="s">
        <v>561</v>
      </c>
      <c r="I167" s="1" t="s">
        <v>531</v>
      </c>
      <c r="K167" s="2" t="s">
        <v>2566</v>
      </c>
      <c r="L167" s="2"/>
      <c r="M167" s="1">
        <v>1</v>
      </c>
      <c r="N167" s="5">
        <v>4.6900000000000004</v>
      </c>
      <c r="P167" s="5">
        <f t="shared" si="3"/>
        <v>4.6900000000000004</v>
      </c>
    </row>
    <row r="168" spans="1:16" x14ac:dyDescent="0.2">
      <c r="A168" s="1" t="s">
        <v>1895</v>
      </c>
      <c r="B168" s="1" t="s">
        <v>17</v>
      </c>
      <c r="C168" s="1" t="s">
        <v>17</v>
      </c>
      <c r="D168" s="1" t="s">
        <v>1</v>
      </c>
      <c r="E168" s="1" t="s">
        <v>0</v>
      </c>
      <c r="F168" s="1" t="s">
        <v>536</v>
      </c>
      <c r="G168" s="1" t="s">
        <v>536</v>
      </c>
      <c r="H168" s="1" t="s">
        <v>561</v>
      </c>
      <c r="I168" s="1" t="s">
        <v>2034</v>
      </c>
      <c r="K168" s="2" t="s">
        <v>2569</v>
      </c>
      <c r="L168" s="2"/>
      <c r="M168" s="1">
        <v>1</v>
      </c>
      <c r="N168" s="5">
        <v>4.6900000000000004</v>
      </c>
      <c r="P168" s="5">
        <f t="shared" si="3"/>
        <v>4.6900000000000004</v>
      </c>
    </row>
    <row r="169" spans="1:16" x14ac:dyDescent="0.2">
      <c r="A169" s="1" t="s">
        <v>1895</v>
      </c>
      <c r="B169" s="1" t="s">
        <v>17</v>
      </c>
      <c r="C169" s="1" t="s">
        <v>17</v>
      </c>
      <c r="D169" s="1" t="s">
        <v>1</v>
      </c>
      <c r="E169" s="1" t="s">
        <v>0</v>
      </c>
      <c r="F169" s="1" t="s">
        <v>536</v>
      </c>
      <c r="G169" s="1" t="s">
        <v>536</v>
      </c>
      <c r="H169" s="1" t="s">
        <v>561</v>
      </c>
      <c r="I169" s="1" t="s">
        <v>1903</v>
      </c>
      <c r="K169" s="2" t="s">
        <v>2550</v>
      </c>
      <c r="L169" s="2"/>
      <c r="M169" s="1">
        <v>1</v>
      </c>
      <c r="N169" s="5">
        <v>4.6900000000000004</v>
      </c>
      <c r="P169" s="5">
        <f t="shared" si="3"/>
        <v>4.6900000000000004</v>
      </c>
    </row>
    <row r="170" spans="1:16" x14ac:dyDescent="0.2">
      <c r="A170" s="1" t="s">
        <v>1895</v>
      </c>
      <c r="B170" s="1" t="s">
        <v>17</v>
      </c>
      <c r="C170" s="1" t="s">
        <v>17</v>
      </c>
      <c r="D170" s="1" t="s">
        <v>1</v>
      </c>
      <c r="E170" s="1" t="s">
        <v>0</v>
      </c>
      <c r="F170" s="1" t="s">
        <v>536</v>
      </c>
      <c r="G170" s="1" t="s">
        <v>536</v>
      </c>
      <c r="H170" s="1" t="s">
        <v>561</v>
      </c>
      <c r="I170" s="1" t="s">
        <v>336</v>
      </c>
      <c r="K170" s="2" t="s">
        <v>2551</v>
      </c>
      <c r="L170" s="2"/>
      <c r="M170" s="1">
        <v>1</v>
      </c>
      <c r="N170" s="5">
        <v>4.6900000000000004</v>
      </c>
      <c r="P170" s="5">
        <f t="shared" si="3"/>
        <v>4.6900000000000004</v>
      </c>
    </row>
    <row r="171" spans="1:16" x14ac:dyDescent="0.2">
      <c r="A171" s="1" t="s">
        <v>1895</v>
      </c>
      <c r="B171" s="1" t="s">
        <v>17</v>
      </c>
      <c r="C171" s="1" t="s">
        <v>17</v>
      </c>
      <c r="D171" s="1" t="s">
        <v>1</v>
      </c>
      <c r="E171" s="1" t="s">
        <v>0</v>
      </c>
      <c r="F171" s="1" t="s">
        <v>536</v>
      </c>
      <c r="G171" s="1" t="s">
        <v>536</v>
      </c>
      <c r="H171" s="1" t="s">
        <v>561</v>
      </c>
      <c r="I171" s="1" t="s">
        <v>2565</v>
      </c>
      <c r="K171" s="2" t="s">
        <v>2564</v>
      </c>
      <c r="L171" s="2"/>
      <c r="M171" s="1">
        <v>1</v>
      </c>
      <c r="N171" s="5">
        <v>4.6900000000000004</v>
      </c>
      <c r="P171" s="5">
        <f t="shared" si="3"/>
        <v>4.6900000000000004</v>
      </c>
    </row>
    <row r="172" spans="1:16" x14ac:dyDescent="0.2">
      <c r="A172" s="1" t="s">
        <v>1895</v>
      </c>
      <c r="B172" s="1" t="s">
        <v>17</v>
      </c>
      <c r="C172" s="1" t="s">
        <v>17</v>
      </c>
      <c r="D172" s="1" t="s">
        <v>1</v>
      </c>
      <c r="E172" s="1" t="s">
        <v>0</v>
      </c>
      <c r="F172" s="1" t="s">
        <v>536</v>
      </c>
      <c r="G172" s="1" t="s">
        <v>536</v>
      </c>
      <c r="H172" s="1" t="s">
        <v>561</v>
      </c>
      <c r="I172" s="1" t="s">
        <v>265</v>
      </c>
      <c r="K172" s="2" t="s">
        <v>2563</v>
      </c>
      <c r="L172" s="2"/>
      <c r="M172" s="1">
        <v>1</v>
      </c>
      <c r="N172" s="5">
        <v>4.6900000000000004</v>
      </c>
      <c r="P172" s="5">
        <f t="shared" si="3"/>
        <v>4.6900000000000004</v>
      </c>
    </row>
    <row r="173" spans="1:16" x14ac:dyDescent="0.2">
      <c r="A173" s="1" t="s">
        <v>1895</v>
      </c>
      <c r="B173" s="1" t="s">
        <v>17</v>
      </c>
      <c r="C173" s="1" t="s">
        <v>17</v>
      </c>
      <c r="D173" s="1" t="s">
        <v>1</v>
      </c>
      <c r="E173" s="1" t="s">
        <v>0</v>
      </c>
      <c r="F173" s="1" t="s">
        <v>536</v>
      </c>
      <c r="G173" s="1" t="s">
        <v>536</v>
      </c>
      <c r="H173" s="1" t="s">
        <v>561</v>
      </c>
      <c r="I173" s="1" t="s">
        <v>1392</v>
      </c>
      <c r="K173" s="2" t="s">
        <v>2544</v>
      </c>
      <c r="L173" s="2"/>
      <c r="M173" s="1">
        <v>1</v>
      </c>
      <c r="N173" s="5">
        <v>4.6900000000000004</v>
      </c>
      <c r="P173" s="5">
        <f t="shared" si="3"/>
        <v>4.6900000000000004</v>
      </c>
    </row>
    <row r="174" spans="1:16" x14ac:dyDescent="0.2">
      <c r="A174" s="1" t="s">
        <v>1895</v>
      </c>
      <c r="B174" s="1" t="s">
        <v>17</v>
      </c>
      <c r="C174" s="1" t="s">
        <v>17</v>
      </c>
      <c r="D174" s="1" t="s">
        <v>1</v>
      </c>
      <c r="E174" s="1" t="s">
        <v>0</v>
      </c>
      <c r="F174" s="1" t="s">
        <v>536</v>
      </c>
      <c r="G174" s="1" t="s">
        <v>536</v>
      </c>
      <c r="H174" s="1" t="s">
        <v>561</v>
      </c>
      <c r="I174" s="1" t="s">
        <v>2558</v>
      </c>
      <c r="K174" s="2" t="s">
        <v>2557</v>
      </c>
      <c r="L174" s="2"/>
      <c r="M174" s="1">
        <v>2</v>
      </c>
      <c r="N174" s="5">
        <v>4.6900000000000004</v>
      </c>
      <c r="P174" s="5">
        <f t="shared" si="3"/>
        <v>9.3800000000000008</v>
      </c>
    </row>
    <row r="175" spans="1:16" x14ac:dyDescent="0.2">
      <c r="A175" s="1" t="s">
        <v>1895</v>
      </c>
      <c r="B175" s="1" t="s">
        <v>17</v>
      </c>
      <c r="C175" s="1" t="s">
        <v>17</v>
      </c>
      <c r="D175" s="1" t="s">
        <v>1</v>
      </c>
      <c r="E175" s="1" t="s">
        <v>0</v>
      </c>
      <c r="F175" s="1" t="s">
        <v>536</v>
      </c>
      <c r="G175" s="1" t="s">
        <v>536</v>
      </c>
      <c r="H175" s="1" t="s">
        <v>561</v>
      </c>
      <c r="I175" s="1" t="s">
        <v>2568</v>
      </c>
      <c r="K175" s="2" t="s">
        <v>2567</v>
      </c>
      <c r="L175" s="2"/>
      <c r="M175" s="1">
        <v>1</v>
      </c>
      <c r="N175" s="5">
        <v>4.6900000000000004</v>
      </c>
      <c r="P175" s="5">
        <f t="shared" si="3"/>
        <v>4.6900000000000004</v>
      </c>
    </row>
    <row r="176" spans="1:16" x14ac:dyDescent="0.2">
      <c r="A176" s="1" t="s">
        <v>1895</v>
      </c>
      <c r="B176" s="1" t="s">
        <v>17</v>
      </c>
      <c r="C176" s="1" t="s">
        <v>17</v>
      </c>
      <c r="D176" s="1" t="s">
        <v>1</v>
      </c>
      <c r="E176" s="1" t="s">
        <v>0</v>
      </c>
      <c r="F176" s="1" t="s">
        <v>536</v>
      </c>
      <c r="G176" s="1" t="s">
        <v>536</v>
      </c>
      <c r="H176" s="1" t="s">
        <v>561</v>
      </c>
      <c r="I176" s="1" t="s">
        <v>1398</v>
      </c>
      <c r="K176" s="2" t="s">
        <v>2559</v>
      </c>
      <c r="L176" s="2"/>
      <c r="M176" s="1">
        <v>1</v>
      </c>
      <c r="N176" s="5">
        <v>4.6900000000000004</v>
      </c>
      <c r="P176" s="5">
        <f t="shared" si="3"/>
        <v>4.6900000000000004</v>
      </c>
    </row>
    <row r="177" spans="1:16" x14ac:dyDescent="0.2">
      <c r="A177" s="1" t="s">
        <v>1895</v>
      </c>
      <c r="B177" s="1" t="s">
        <v>17</v>
      </c>
      <c r="C177" s="1" t="s">
        <v>17</v>
      </c>
      <c r="D177" s="1" t="s">
        <v>1</v>
      </c>
      <c r="E177" s="1" t="s">
        <v>0</v>
      </c>
      <c r="F177" s="1" t="s">
        <v>536</v>
      </c>
      <c r="G177" s="1" t="s">
        <v>536</v>
      </c>
      <c r="H177" s="1" t="s">
        <v>561</v>
      </c>
      <c r="I177" s="1" t="s">
        <v>2572</v>
      </c>
      <c r="K177" s="2" t="s">
        <v>2571</v>
      </c>
      <c r="L177" s="2"/>
      <c r="M177" s="1">
        <v>2</v>
      </c>
      <c r="N177" s="5">
        <v>4.6900000000000004</v>
      </c>
      <c r="P177" s="5">
        <f t="shared" si="3"/>
        <v>9.3800000000000008</v>
      </c>
    </row>
    <row r="178" spans="1:16" x14ac:dyDescent="0.2">
      <c r="A178" s="1" t="s">
        <v>1895</v>
      </c>
      <c r="B178" s="1" t="s">
        <v>17</v>
      </c>
      <c r="C178" s="1" t="s">
        <v>17</v>
      </c>
      <c r="D178" s="1" t="s">
        <v>1</v>
      </c>
      <c r="E178" s="1" t="s">
        <v>0</v>
      </c>
      <c r="F178" s="1" t="s">
        <v>536</v>
      </c>
      <c r="G178" s="1" t="s">
        <v>536</v>
      </c>
      <c r="H178" s="1" t="s">
        <v>561</v>
      </c>
      <c r="I178" s="1" t="s">
        <v>2572</v>
      </c>
      <c r="K178" s="2" t="s">
        <v>2571</v>
      </c>
      <c r="L178" s="2"/>
      <c r="M178" s="1">
        <v>1</v>
      </c>
      <c r="N178" s="5">
        <v>4.6900000000000004</v>
      </c>
      <c r="P178" s="5">
        <f t="shared" si="3"/>
        <v>4.6900000000000004</v>
      </c>
    </row>
    <row r="179" spans="1:16" x14ac:dyDescent="0.2">
      <c r="A179" s="1" t="s">
        <v>1895</v>
      </c>
      <c r="B179" s="1" t="s">
        <v>17</v>
      </c>
      <c r="C179" s="1" t="s">
        <v>17</v>
      </c>
      <c r="D179" s="1" t="s">
        <v>1</v>
      </c>
      <c r="E179" s="1" t="s">
        <v>0</v>
      </c>
      <c r="F179" s="1" t="s">
        <v>536</v>
      </c>
      <c r="G179" s="1" t="s">
        <v>536</v>
      </c>
      <c r="H179" s="1" t="s">
        <v>412</v>
      </c>
      <c r="I179" s="1" t="s">
        <v>1132</v>
      </c>
      <c r="K179" s="2" t="s">
        <v>2575</v>
      </c>
      <c r="L179" s="2"/>
      <c r="M179" s="1">
        <v>3</v>
      </c>
      <c r="N179" s="5">
        <v>4.6900000000000004</v>
      </c>
      <c r="P179" s="5">
        <f t="shared" si="3"/>
        <v>14.07</v>
      </c>
    </row>
    <row r="180" spans="1:16" x14ac:dyDescent="0.2">
      <c r="A180" s="1" t="s">
        <v>1895</v>
      </c>
      <c r="B180" s="1" t="s">
        <v>17</v>
      </c>
      <c r="C180" s="1" t="s">
        <v>17</v>
      </c>
      <c r="D180" s="1" t="s">
        <v>1</v>
      </c>
      <c r="E180" s="1" t="s">
        <v>0</v>
      </c>
      <c r="F180" s="1" t="s">
        <v>536</v>
      </c>
      <c r="G180" s="1" t="s">
        <v>536</v>
      </c>
      <c r="H180" s="1" t="s">
        <v>561</v>
      </c>
      <c r="I180" s="1" t="s">
        <v>2556</v>
      </c>
      <c r="K180" s="2" t="s">
        <v>2555</v>
      </c>
      <c r="L180" s="2"/>
      <c r="M180" s="1">
        <v>2</v>
      </c>
      <c r="N180" s="5">
        <v>4.6900000000000004</v>
      </c>
      <c r="P180" s="5">
        <f t="shared" si="3"/>
        <v>9.3800000000000008</v>
      </c>
    </row>
    <row r="181" spans="1:16" x14ac:dyDescent="0.2">
      <c r="A181" s="1" t="s">
        <v>1895</v>
      </c>
      <c r="B181" s="1" t="s">
        <v>17</v>
      </c>
      <c r="C181" s="1" t="s">
        <v>17</v>
      </c>
      <c r="D181" s="1" t="s">
        <v>1</v>
      </c>
      <c r="E181" s="1" t="s">
        <v>0</v>
      </c>
      <c r="F181" s="1" t="s">
        <v>536</v>
      </c>
      <c r="G181" s="1" t="s">
        <v>536</v>
      </c>
      <c r="H181" s="1" t="s">
        <v>561</v>
      </c>
      <c r="I181" s="1" t="s">
        <v>2556</v>
      </c>
      <c r="K181" s="2" t="s">
        <v>2555</v>
      </c>
      <c r="L181" s="2"/>
      <c r="M181" s="1">
        <v>1</v>
      </c>
      <c r="N181" s="5">
        <v>4.6900000000000004</v>
      </c>
      <c r="P181" s="5">
        <f t="shared" si="3"/>
        <v>4.6900000000000004</v>
      </c>
    </row>
    <row r="182" spans="1:16" x14ac:dyDescent="0.2">
      <c r="A182" s="1" t="s">
        <v>1895</v>
      </c>
      <c r="B182" s="1" t="s">
        <v>17</v>
      </c>
      <c r="C182" s="1" t="s">
        <v>17</v>
      </c>
      <c r="D182" s="1" t="s">
        <v>1</v>
      </c>
      <c r="E182" s="1" t="s">
        <v>0</v>
      </c>
      <c r="F182" s="1" t="s">
        <v>536</v>
      </c>
      <c r="G182" s="1" t="s">
        <v>536</v>
      </c>
      <c r="H182" s="1" t="s">
        <v>561</v>
      </c>
      <c r="I182" s="1" t="s">
        <v>504</v>
      </c>
      <c r="K182" s="2" t="s">
        <v>2554</v>
      </c>
      <c r="L182" s="2"/>
      <c r="M182" s="1">
        <v>4</v>
      </c>
      <c r="N182" s="5">
        <v>4.6900000000000004</v>
      </c>
      <c r="P182" s="5">
        <f t="shared" si="3"/>
        <v>18.760000000000002</v>
      </c>
    </row>
    <row r="183" spans="1:16" x14ac:dyDescent="0.2">
      <c r="A183" s="1" t="s">
        <v>1895</v>
      </c>
      <c r="B183" s="1" t="s">
        <v>17</v>
      </c>
      <c r="C183" s="1" t="s">
        <v>17</v>
      </c>
      <c r="D183" s="1" t="s">
        <v>1</v>
      </c>
      <c r="E183" s="1" t="s">
        <v>0</v>
      </c>
      <c r="F183" s="1" t="s">
        <v>536</v>
      </c>
      <c r="G183" s="1" t="s">
        <v>536</v>
      </c>
      <c r="H183" s="1" t="s">
        <v>561</v>
      </c>
      <c r="I183" s="1" t="s">
        <v>504</v>
      </c>
      <c r="K183" s="2" t="s">
        <v>2554</v>
      </c>
      <c r="L183" s="2"/>
      <c r="M183" s="1">
        <v>2</v>
      </c>
      <c r="N183" s="5">
        <v>4.6900000000000004</v>
      </c>
      <c r="P183" s="5">
        <f t="shared" si="3"/>
        <v>9.3800000000000008</v>
      </c>
    </row>
    <row r="184" spans="1:16" x14ac:dyDescent="0.2">
      <c r="A184" s="1" t="s">
        <v>1895</v>
      </c>
      <c r="B184" s="1" t="s">
        <v>17</v>
      </c>
      <c r="C184" s="1" t="s">
        <v>17</v>
      </c>
      <c r="D184" s="1" t="s">
        <v>1</v>
      </c>
      <c r="E184" s="1" t="s">
        <v>0</v>
      </c>
      <c r="F184" s="1" t="s">
        <v>536</v>
      </c>
      <c r="G184" s="1" t="s">
        <v>536</v>
      </c>
      <c r="H184" s="1" t="s">
        <v>412</v>
      </c>
      <c r="I184" s="1" t="s">
        <v>2036</v>
      </c>
      <c r="K184" s="2" t="s">
        <v>2576</v>
      </c>
      <c r="L184" s="2"/>
      <c r="M184" s="1">
        <v>2</v>
      </c>
      <c r="N184" s="5">
        <v>4.6900000000000004</v>
      </c>
      <c r="P184" s="5">
        <f t="shared" si="3"/>
        <v>9.3800000000000008</v>
      </c>
    </row>
    <row r="185" spans="1:16" x14ac:dyDescent="0.2">
      <c r="A185" s="1" t="s">
        <v>1895</v>
      </c>
      <c r="B185" s="1" t="s">
        <v>17</v>
      </c>
      <c r="C185" s="1" t="s">
        <v>17</v>
      </c>
      <c r="D185" s="1" t="s">
        <v>1</v>
      </c>
      <c r="E185" s="1" t="s">
        <v>0</v>
      </c>
      <c r="F185" s="1" t="s">
        <v>536</v>
      </c>
      <c r="G185" s="1" t="s">
        <v>536</v>
      </c>
      <c r="H185" s="1" t="s">
        <v>412</v>
      </c>
      <c r="I185" s="1" t="s">
        <v>2036</v>
      </c>
      <c r="K185" s="2" t="s">
        <v>2576</v>
      </c>
      <c r="L185" s="2"/>
      <c r="M185" s="1">
        <v>1</v>
      </c>
      <c r="N185" s="5">
        <v>4.6900000000000004</v>
      </c>
      <c r="P185" s="5">
        <f t="shared" si="3"/>
        <v>4.6900000000000004</v>
      </c>
    </row>
    <row r="186" spans="1:16" x14ac:dyDescent="0.2">
      <c r="A186" s="1" t="s">
        <v>1895</v>
      </c>
      <c r="B186" s="1" t="s">
        <v>17</v>
      </c>
      <c r="C186" s="1" t="s">
        <v>17</v>
      </c>
      <c r="D186" s="1" t="s">
        <v>1</v>
      </c>
      <c r="E186" s="1" t="s">
        <v>0</v>
      </c>
      <c r="F186" s="1" t="s">
        <v>536</v>
      </c>
      <c r="G186" s="1" t="s">
        <v>536</v>
      </c>
      <c r="H186" s="1" t="s">
        <v>561</v>
      </c>
      <c r="I186" s="1" t="s">
        <v>1060</v>
      </c>
      <c r="K186" s="2" t="s">
        <v>2553</v>
      </c>
      <c r="L186" s="2"/>
      <c r="M186" s="1">
        <v>3</v>
      </c>
      <c r="N186" s="5">
        <v>4.6900000000000004</v>
      </c>
      <c r="P186" s="5">
        <f t="shared" si="3"/>
        <v>14.07</v>
      </c>
    </row>
    <row r="187" spans="1:16" x14ac:dyDescent="0.2">
      <c r="A187" s="1" t="s">
        <v>1895</v>
      </c>
      <c r="B187" s="1" t="s">
        <v>17</v>
      </c>
      <c r="C187" s="1" t="s">
        <v>17</v>
      </c>
      <c r="D187" s="1" t="s">
        <v>1</v>
      </c>
      <c r="E187" s="1" t="s">
        <v>0</v>
      </c>
      <c r="F187" s="1" t="s">
        <v>536</v>
      </c>
      <c r="G187" s="1" t="s">
        <v>536</v>
      </c>
      <c r="H187" s="1" t="s">
        <v>551</v>
      </c>
      <c r="I187" s="1" t="s">
        <v>1154</v>
      </c>
      <c r="K187" s="2" t="s">
        <v>2581</v>
      </c>
      <c r="L187" s="2"/>
      <c r="M187" s="1">
        <v>1</v>
      </c>
      <c r="N187" s="5">
        <v>4.6900000000000004</v>
      </c>
      <c r="P187" s="5">
        <f t="shared" si="3"/>
        <v>4.6900000000000004</v>
      </c>
    </row>
    <row r="188" spans="1:16" x14ac:dyDescent="0.2">
      <c r="A188" s="1" t="s">
        <v>1895</v>
      </c>
      <c r="B188" s="1" t="s">
        <v>17</v>
      </c>
      <c r="C188" s="1" t="s">
        <v>17</v>
      </c>
      <c r="D188" s="1" t="s">
        <v>1</v>
      </c>
      <c r="E188" s="1" t="s">
        <v>0</v>
      </c>
      <c r="F188" s="1" t="s">
        <v>536</v>
      </c>
      <c r="G188" s="1" t="s">
        <v>536</v>
      </c>
      <c r="H188" s="1" t="s">
        <v>551</v>
      </c>
      <c r="I188" s="1" t="s">
        <v>1262</v>
      </c>
      <c r="K188" s="2" t="s">
        <v>2578</v>
      </c>
      <c r="L188" s="2"/>
      <c r="M188" s="1">
        <v>8</v>
      </c>
      <c r="N188" s="5">
        <v>4.6900000000000004</v>
      </c>
      <c r="P188" s="5">
        <f t="shared" si="3"/>
        <v>37.520000000000003</v>
      </c>
    </row>
    <row r="189" spans="1:16" x14ac:dyDescent="0.2">
      <c r="A189" s="1" t="s">
        <v>1895</v>
      </c>
      <c r="B189" s="1" t="s">
        <v>17</v>
      </c>
      <c r="C189" s="1" t="s">
        <v>17</v>
      </c>
      <c r="D189" s="1" t="s">
        <v>1</v>
      </c>
      <c r="E189" s="1" t="s">
        <v>0</v>
      </c>
      <c r="F189" s="1" t="s">
        <v>536</v>
      </c>
      <c r="G189" s="1" t="s">
        <v>536</v>
      </c>
      <c r="H189" s="1" t="s">
        <v>551</v>
      </c>
      <c r="I189" s="1" t="s">
        <v>1728</v>
      </c>
      <c r="K189" s="2" t="s">
        <v>2580</v>
      </c>
      <c r="L189" s="2"/>
      <c r="M189" s="1">
        <v>22</v>
      </c>
      <c r="N189" s="5">
        <v>4.6900000000000004</v>
      </c>
      <c r="P189" s="5">
        <f t="shared" si="3"/>
        <v>103.18</v>
      </c>
    </row>
    <row r="190" spans="1:16" x14ac:dyDescent="0.2">
      <c r="A190" s="1" t="s">
        <v>1895</v>
      </c>
      <c r="B190" s="1" t="s">
        <v>17</v>
      </c>
      <c r="C190" s="1" t="s">
        <v>17</v>
      </c>
      <c r="D190" s="1" t="s">
        <v>1</v>
      </c>
      <c r="E190" s="1" t="s">
        <v>0</v>
      </c>
      <c r="F190" s="1" t="s">
        <v>536</v>
      </c>
      <c r="G190" s="1" t="s">
        <v>536</v>
      </c>
      <c r="H190" s="1" t="s">
        <v>551</v>
      </c>
      <c r="I190" s="1" t="s">
        <v>1728</v>
      </c>
      <c r="K190" s="2" t="s">
        <v>2580</v>
      </c>
      <c r="L190" s="2"/>
      <c r="M190" s="1">
        <v>2</v>
      </c>
      <c r="N190" s="5">
        <v>4.6900000000000004</v>
      </c>
      <c r="P190" s="5">
        <f t="shared" si="3"/>
        <v>9.3800000000000008</v>
      </c>
    </row>
    <row r="191" spans="1:16" x14ac:dyDescent="0.2">
      <c r="A191" s="1" t="s">
        <v>1895</v>
      </c>
      <c r="B191" s="1" t="s">
        <v>17</v>
      </c>
      <c r="C191" s="1" t="s">
        <v>17</v>
      </c>
      <c r="D191" s="1" t="s">
        <v>1</v>
      </c>
      <c r="E191" s="1" t="s">
        <v>0</v>
      </c>
      <c r="F191" s="1" t="s">
        <v>536</v>
      </c>
      <c r="G191" s="1" t="s">
        <v>536</v>
      </c>
      <c r="H191" s="1" t="s">
        <v>551</v>
      </c>
      <c r="I191" s="1" t="s">
        <v>298</v>
      </c>
      <c r="K191" s="2" t="s">
        <v>2579</v>
      </c>
      <c r="L191" s="2"/>
      <c r="M191" s="1">
        <v>1</v>
      </c>
      <c r="N191" s="5">
        <v>4.6900000000000004</v>
      </c>
      <c r="P191" s="5">
        <f t="shared" si="3"/>
        <v>4.6900000000000004</v>
      </c>
    </row>
    <row r="192" spans="1:16" x14ac:dyDescent="0.2">
      <c r="A192" s="1" t="s">
        <v>1895</v>
      </c>
      <c r="B192" s="1" t="s">
        <v>17</v>
      </c>
      <c r="C192" s="1" t="s">
        <v>17</v>
      </c>
      <c r="D192" s="1" t="s">
        <v>1</v>
      </c>
      <c r="E192" s="1" t="s">
        <v>0</v>
      </c>
      <c r="F192" s="1" t="s">
        <v>536</v>
      </c>
      <c r="G192" s="1" t="s">
        <v>536</v>
      </c>
      <c r="H192" s="1" t="s">
        <v>2540</v>
      </c>
      <c r="I192" s="1" t="s">
        <v>2542</v>
      </c>
      <c r="K192" s="2" t="s">
        <v>2541</v>
      </c>
      <c r="L192" s="2"/>
      <c r="M192" s="1">
        <v>1</v>
      </c>
      <c r="N192" s="5">
        <v>4.6900000000000004</v>
      </c>
      <c r="P192" s="5">
        <f t="shared" si="3"/>
        <v>4.6900000000000004</v>
      </c>
    </row>
    <row r="193" spans="1:16" x14ac:dyDescent="0.2">
      <c r="A193" s="1" t="s">
        <v>1895</v>
      </c>
      <c r="B193" s="1" t="s">
        <v>17</v>
      </c>
      <c r="C193" s="1" t="s">
        <v>17</v>
      </c>
      <c r="D193" s="1" t="s">
        <v>1</v>
      </c>
      <c r="E193" s="1" t="s">
        <v>0</v>
      </c>
      <c r="F193" s="1" t="s">
        <v>536</v>
      </c>
      <c r="G193" s="1" t="s">
        <v>536</v>
      </c>
      <c r="H193" s="1" t="s">
        <v>2540</v>
      </c>
      <c r="I193" s="1" t="s">
        <v>2539</v>
      </c>
      <c r="K193" s="2" t="s">
        <v>2538</v>
      </c>
      <c r="L193" s="2"/>
      <c r="M193" s="1">
        <v>1</v>
      </c>
      <c r="N193" s="5">
        <v>4.6900000000000004</v>
      </c>
      <c r="P193" s="5">
        <f t="shared" si="3"/>
        <v>4.6900000000000004</v>
      </c>
    </row>
    <row r="194" spans="1:16" x14ac:dyDescent="0.2">
      <c r="A194" s="1" t="s">
        <v>1895</v>
      </c>
      <c r="B194" s="1" t="s">
        <v>17</v>
      </c>
      <c r="C194" s="1" t="s">
        <v>17</v>
      </c>
      <c r="D194" s="1" t="s">
        <v>1</v>
      </c>
      <c r="E194" s="1" t="s">
        <v>0</v>
      </c>
      <c r="F194" s="1" t="s">
        <v>536</v>
      </c>
      <c r="G194" s="1" t="s">
        <v>536</v>
      </c>
      <c r="H194" s="1" t="s">
        <v>561</v>
      </c>
      <c r="I194" s="1" t="s">
        <v>2561</v>
      </c>
      <c r="K194" s="2" t="s">
        <v>2560</v>
      </c>
      <c r="L194" s="2"/>
      <c r="M194" s="1">
        <v>8</v>
      </c>
      <c r="N194" s="5">
        <v>4.6900000000000004</v>
      </c>
      <c r="P194" s="5">
        <f t="shared" si="3"/>
        <v>37.520000000000003</v>
      </c>
    </row>
    <row r="195" spans="1:16" x14ac:dyDescent="0.2">
      <c r="A195" s="1" t="s">
        <v>1895</v>
      </c>
      <c r="B195" s="1" t="s">
        <v>17</v>
      </c>
      <c r="C195" s="1" t="s">
        <v>17</v>
      </c>
      <c r="D195" s="1" t="s">
        <v>1</v>
      </c>
      <c r="E195" s="1" t="s">
        <v>0</v>
      </c>
      <c r="F195" s="1" t="s">
        <v>536</v>
      </c>
      <c r="G195" s="1" t="s">
        <v>536</v>
      </c>
      <c r="H195" s="1" t="s">
        <v>561</v>
      </c>
      <c r="I195" s="1" t="s">
        <v>2561</v>
      </c>
      <c r="K195" s="2" t="s">
        <v>2560</v>
      </c>
      <c r="L195" s="2"/>
      <c r="M195" s="1">
        <v>1</v>
      </c>
      <c r="N195" s="5">
        <v>4.6900000000000004</v>
      </c>
      <c r="P195" s="5">
        <f t="shared" si="3"/>
        <v>4.6900000000000004</v>
      </c>
    </row>
    <row r="196" spans="1:16" x14ac:dyDescent="0.2">
      <c r="A196" s="1" t="s">
        <v>1895</v>
      </c>
      <c r="B196" s="1" t="s">
        <v>17</v>
      </c>
      <c r="C196" s="1" t="s">
        <v>17</v>
      </c>
      <c r="D196" s="1" t="s">
        <v>1</v>
      </c>
      <c r="E196" s="1" t="s">
        <v>0</v>
      </c>
      <c r="F196" s="1" t="s">
        <v>536</v>
      </c>
      <c r="G196" s="1" t="s">
        <v>536</v>
      </c>
      <c r="H196" s="1" t="s">
        <v>551</v>
      </c>
      <c r="I196" s="1" t="s">
        <v>520</v>
      </c>
      <c r="K196" s="2" t="s">
        <v>2577</v>
      </c>
      <c r="L196" s="2"/>
      <c r="M196" s="1">
        <v>4</v>
      </c>
      <c r="N196" s="5">
        <v>4.6900000000000004</v>
      </c>
      <c r="P196" s="5">
        <f t="shared" si="3"/>
        <v>18.760000000000002</v>
      </c>
    </row>
    <row r="197" spans="1:16" x14ac:dyDescent="0.2">
      <c r="A197" s="1" t="s">
        <v>1895</v>
      </c>
      <c r="B197" s="1" t="s">
        <v>17</v>
      </c>
      <c r="C197" s="1" t="s">
        <v>17</v>
      </c>
      <c r="D197" s="1" t="s">
        <v>3112</v>
      </c>
      <c r="E197" s="1" t="s">
        <v>3113</v>
      </c>
      <c r="F197" s="1" t="s">
        <v>536</v>
      </c>
      <c r="G197" s="1" t="s">
        <v>536</v>
      </c>
      <c r="H197" s="1" t="s">
        <v>551</v>
      </c>
      <c r="I197" s="1" t="s">
        <v>1728</v>
      </c>
      <c r="K197" s="2" t="s">
        <v>2580</v>
      </c>
      <c r="M197" s="1">
        <v>8</v>
      </c>
      <c r="N197" s="5">
        <v>4.6900000000000004</v>
      </c>
      <c r="P197" s="5">
        <f t="shared" si="3"/>
        <v>37.520000000000003</v>
      </c>
    </row>
    <row r="198" spans="1:16" x14ac:dyDescent="0.2">
      <c r="A198" s="1" t="s">
        <v>1895</v>
      </c>
      <c r="B198" s="1" t="s">
        <v>17</v>
      </c>
      <c r="C198" s="1" t="s">
        <v>17</v>
      </c>
      <c r="D198" s="1" t="s">
        <v>3112</v>
      </c>
      <c r="E198" s="1" t="s">
        <v>3113</v>
      </c>
      <c r="F198" s="1" t="s">
        <v>536</v>
      </c>
      <c r="G198" s="1" t="s">
        <v>536</v>
      </c>
      <c r="H198" s="1" t="s">
        <v>561</v>
      </c>
      <c r="I198" s="1" t="s">
        <v>531</v>
      </c>
      <c r="K198" s="2" t="s">
        <v>2566</v>
      </c>
      <c r="M198" s="1">
        <v>1</v>
      </c>
      <c r="N198" s="5">
        <v>4.6900000000000004</v>
      </c>
      <c r="P198" s="5">
        <f t="shared" si="3"/>
        <v>4.6900000000000004</v>
      </c>
    </row>
    <row r="199" spans="1:16" x14ac:dyDescent="0.2">
      <c r="A199" s="1" t="s">
        <v>1895</v>
      </c>
      <c r="B199" s="1" t="s">
        <v>17</v>
      </c>
      <c r="C199" s="1" t="s">
        <v>17</v>
      </c>
      <c r="D199" s="1" t="s">
        <v>3112</v>
      </c>
      <c r="E199" s="1" t="s">
        <v>3113</v>
      </c>
      <c r="F199" s="1" t="s">
        <v>536</v>
      </c>
      <c r="G199" s="1" t="s">
        <v>536</v>
      </c>
      <c r="H199" s="1" t="s">
        <v>561</v>
      </c>
      <c r="I199" s="1" t="s">
        <v>1060</v>
      </c>
      <c r="K199" s="2" t="s">
        <v>2553</v>
      </c>
      <c r="M199" s="1">
        <v>1</v>
      </c>
      <c r="N199" s="5">
        <v>4.6900000000000004</v>
      </c>
      <c r="P199" s="5">
        <f t="shared" si="3"/>
        <v>4.6900000000000004</v>
      </c>
    </row>
    <row r="200" spans="1:16" x14ac:dyDescent="0.2">
      <c r="A200" s="1" t="s">
        <v>1895</v>
      </c>
      <c r="B200" s="1" t="s">
        <v>17</v>
      </c>
      <c r="C200" s="1" t="s">
        <v>17</v>
      </c>
      <c r="D200" s="1" t="s">
        <v>3112</v>
      </c>
      <c r="E200" s="1" t="s">
        <v>3113</v>
      </c>
      <c r="F200" s="1" t="s">
        <v>536</v>
      </c>
      <c r="G200" s="1" t="s">
        <v>536</v>
      </c>
      <c r="H200" s="1" t="s">
        <v>561</v>
      </c>
      <c r="I200" s="1" t="s">
        <v>336</v>
      </c>
      <c r="K200" s="2" t="s">
        <v>2551</v>
      </c>
      <c r="M200" s="1">
        <v>1</v>
      </c>
      <c r="N200" s="5">
        <v>4.6900000000000004</v>
      </c>
      <c r="P200" s="5">
        <f t="shared" si="3"/>
        <v>4.6900000000000004</v>
      </c>
    </row>
    <row r="201" spans="1:16" x14ac:dyDescent="0.2">
      <c r="A201" s="1" t="s">
        <v>1895</v>
      </c>
      <c r="B201" s="1" t="s">
        <v>17</v>
      </c>
      <c r="C201" s="1" t="s">
        <v>17</v>
      </c>
      <c r="D201" s="1" t="s">
        <v>3112</v>
      </c>
      <c r="E201" s="1" t="s">
        <v>3113</v>
      </c>
      <c r="F201" s="1" t="s">
        <v>536</v>
      </c>
      <c r="G201" s="1" t="s">
        <v>536</v>
      </c>
      <c r="H201" s="1" t="s">
        <v>561</v>
      </c>
      <c r="I201" s="1" t="s">
        <v>1903</v>
      </c>
      <c r="K201" s="2" t="s">
        <v>2550</v>
      </c>
      <c r="M201" s="1">
        <v>2</v>
      </c>
      <c r="N201" s="5">
        <v>4.6900000000000004</v>
      </c>
      <c r="P201" s="5">
        <f t="shared" si="3"/>
        <v>9.3800000000000008</v>
      </c>
    </row>
    <row r="202" spans="1:16" x14ac:dyDescent="0.2">
      <c r="A202" s="1" t="s">
        <v>1895</v>
      </c>
      <c r="B202" s="1" t="s">
        <v>17</v>
      </c>
      <c r="C202" s="1" t="s">
        <v>17</v>
      </c>
      <c r="D202" s="1" t="s">
        <v>3112</v>
      </c>
      <c r="E202" s="1" t="s">
        <v>3113</v>
      </c>
      <c r="F202" s="1" t="s">
        <v>536</v>
      </c>
      <c r="G202" s="1" t="s">
        <v>536</v>
      </c>
      <c r="H202" s="1" t="s">
        <v>412</v>
      </c>
      <c r="I202" s="1" t="s">
        <v>1566</v>
      </c>
      <c r="K202" s="2" t="s">
        <v>3144</v>
      </c>
      <c r="M202" s="1">
        <v>1</v>
      </c>
      <c r="N202" s="5">
        <v>4.6900000000000004</v>
      </c>
      <c r="P202" s="5">
        <f t="shared" si="3"/>
        <v>4.6900000000000004</v>
      </c>
    </row>
    <row r="203" spans="1:16" x14ac:dyDescent="0.2">
      <c r="A203" s="1" t="s">
        <v>1895</v>
      </c>
      <c r="B203" s="1" t="s">
        <v>17</v>
      </c>
      <c r="C203" s="1" t="s">
        <v>17</v>
      </c>
      <c r="D203" s="1" t="s">
        <v>3112</v>
      </c>
      <c r="E203" s="1" t="s">
        <v>3113</v>
      </c>
      <c r="F203" s="1" t="s">
        <v>536</v>
      </c>
      <c r="G203" s="1" t="s">
        <v>536</v>
      </c>
      <c r="H203" s="1" t="s">
        <v>561</v>
      </c>
      <c r="I203" s="1" t="s">
        <v>342</v>
      </c>
      <c r="K203" s="2" t="s">
        <v>2562</v>
      </c>
      <c r="M203" s="1">
        <v>3</v>
      </c>
      <c r="N203" s="5">
        <v>4.6900000000000004</v>
      </c>
      <c r="P203" s="5">
        <f t="shared" si="3"/>
        <v>14.07</v>
      </c>
    </row>
    <row r="204" spans="1:16" x14ac:dyDescent="0.2">
      <c r="A204" s="1" t="s">
        <v>1895</v>
      </c>
      <c r="B204" s="1" t="s">
        <v>17</v>
      </c>
      <c r="C204" s="1" t="s">
        <v>17</v>
      </c>
      <c r="D204" s="1" t="s">
        <v>3112</v>
      </c>
      <c r="E204" s="1" t="s">
        <v>3113</v>
      </c>
      <c r="F204" s="1" t="s">
        <v>536</v>
      </c>
      <c r="G204" s="1" t="s">
        <v>536</v>
      </c>
      <c r="H204" s="1" t="s">
        <v>561</v>
      </c>
      <c r="I204" s="1" t="s">
        <v>331</v>
      </c>
      <c r="K204" s="2" t="s">
        <v>3156</v>
      </c>
      <c r="M204" s="1">
        <v>4</v>
      </c>
      <c r="N204" s="5">
        <v>4.6900000000000004</v>
      </c>
      <c r="P204" s="5">
        <f t="shared" si="3"/>
        <v>18.760000000000002</v>
      </c>
    </row>
    <row r="205" spans="1:16" x14ac:dyDescent="0.2">
      <c r="A205" s="1" t="s">
        <v>1895</v>
      </c>
      <c r="B205" s="1" t="s">
        <v>17</v>
      </c>
      <c r="C205" s="1" t="s">
        <v>17</v>
      </c>
      <c r="D205" s="1" t="s">
        <v>3112</v>
      </c>
      <c r="E205" s="1" t="s">
        <v>3113</v>
      </c>
      <c r="F205" s="1" t="s">
        <v>536</v>
      </c>
      <c r="G205" s="1" t="s">
        <v>536</v>
      </c>
      <c r="H205" s="1" t="s">
        <v>561</v>
      </c>
      <c r="I205" s="1" t="s">
        <v>356</v>
      </c>
      <c r="K205" s="2" t="s">
        <v>2570</v>
      </c>
      <c r="M205" s="1">
        <v>2</v>
      </c>
      <c r="N205" s="5">
        <v>4.6900000000000004</v>
      </c>
      <c r="P205" s="5">
        <f t="shared" si="3"/>
        <v>9.3800000000000008</v>
      </c>
    </row>
    <row r="206" spans="1:16" x14ac:dyDescent="0.2">
      <c r="A206" s="1" t="s">
        <v>1895</v>
      </c>
      <c r="B206" s="1" t="s">
        <v>17</v>
      </c>
      <c r="C206" s="1" t="s">
        <v>17</v>
      </c>
      <c r="D206" s="1" t="s">
        <v>3112</v>
      </c>
      <c r="E206" s="1" t="s">
        <v>3113</v>
      </c>
      <c r="F206" s="1" t="s">
        <v>536</v>
      </c>
      <c r="G206" s="1" t="s">
        <v>536</v>
      </c>
      <c r="H206" s="1" t="s">
        <v>551</v>
      </c>
      <c r="I206" s="1" t="s">
        <v>1262</v>
      </c>
      <c r="K206" s="2" t="s">
        <v>2578</v>
      </c>
      <c r="M206" s="1">
        <v>4</v>
      </c>
      <c r="N206" s="5">
        <v>4.6900000000000004</v>
      </c>
      <c r="P206" s="5">
        <f t="shared" si="3"/>
        <v>18.760000000000002</v>
      </c>
    </row>
    <row r="207" spans="1:16" x14ac:dyDescent="0.2">
      <c r="A207" s="1" t="s">
        <v>1895</v>
      </c>
      <c r="B207" s="1" t="s">
        <v>17</v>
      </c>
      <c r="C207" s="1" t="s">
        <v>17</v>
      </c>
      <c r="D207" s="1" t="s">
        <v>3112</v>
      </c>
      <c r="E207" s="1" t="s">
        <v>3113</v>
      </c>
      <c r="F207" s="1" t="s">
        <v>536</v>
      </c>
      <c r="G207" s="1" t="s">
        <v>536</v>
      </c>
      <c r="H207" s="1" t="s">
        <v>551</v>
      </c>
      <c r="I207" s="1" t="s">
        <v>196</v>
      </c>
      <c r="K207" s="2" t="s">
        <v>3157</v>
      </c>
      <c r="M207" s="1">
        <v>2</v>
      </c>
      <c r="N207" s="5">
        <v>4.6900000000000004</v>
      </c>
      <c r="P207" s="5">
        <f t="shared" si="3"/>
        <v>9.3800000000000008</v>
      </c>
    </row>
    <row r="208" spans="1:16" x14ac:dyDescent="0.2">
      <c r="A208" s="1" t="s">
        <v>1895</v>
      </c>
      <c r="B208" s="1" t="s">
        <v>17</v>
      </c>
      <c r="C208" s="1" t="s">
        <v>17</v>
      </c>
      <c r="D208" s="1" t="s">
        <v>3112</v>
      </c>
      <c r="E208" s="1" t="s">
        <v>3113</v>
      </c>
      <c r="F208" s="1" t="s">
        <v>536</v>
      </c>
      <c r="G208" s="1" t="s">
        <v>536</v>
      </c>
      <c r="H208" s="1" t="s">
        <v>412</v>
      </c>
      <c r="I208" s="1" t="s">
        <v>171</v>
      </c>
      <c r="K208" s="2" t="s">
        <v>3158</v>
      </c>
      <c r="M208" s="1">
        <v>1</v>
      </c>
      <c r="N208" s="5">
        <v>4.6900000000000004</v>
      </c>
      <c r="P208" s="5">
        <f t="shared" si="3"/>
        <v>4.6900000000000004</v>
      </c>
    </row>
    <row r="209" spans="1:16" x14ac:dyDescent="0.2">
      <c r="A209" s="1" t="s">
        <v>1895</v>
      </c>
      <c r="B209" s="1" t="s">
        <v>17</v>
      </c>
      <c r="C209" s="1" t="s">
        <v>17</v>
      </c>
      <c r="D209" s="1" t="s">
        <v>3112</v>
      </c>
      <c r="E209" s="1" t="s">
        <v>3113</v>
      </c>
      <c r="F209" s="1" t="s">
        <v>536</v>
      </c>
      <c r="G209" s="1" t="s">
        <v>536</v>
      </c>
      <c r="H209" s="1" t="s">
        <v>561</v>
      </c>
      <c r="I209" s="1" t="s">
        <v>63</v>
      </c>
      <c r="K209" s="2" t="s">
        <v>3159</v>
      </c>
      <c r="M209" s="1">
        <v>3</v>
      </c>
      <c r="N209" s="5">
        <v>4.6900000000000004</v>
      </c>
      <c r="P209" s="5">
        <f t="shared" si="3"/>
        <v>14.07</v>
      </c>
    </row>
    <row r="210" spans="1:16" x14ac:dyDescent="0.2">
      <c r="A210" s="1" t="s">
        <v>1895</v>
      </c>
      <c r="B210" s="1" t="s">
        <v>17</v>
      </c>
      <c r="C210" s="1" t="s">
        <v>17</v>
      </c>
      <c r="D210" s="1" t="s">
        <v>3112</v>
      </c>
      <c r="E210" s="1" t="s">
        <v>3113</v>
      </c>
      <c r="F210" s="1" t="s">
        <v>536</v>
      </c>
      <c r="G210" s="1" t="s">
        <v>536</v>
      </c>
      <c r="H210" s="1" t="s">
        <v>561</v>
      </c>
      <c r="I210" s="1" t="s">
        <v>2572</v>
      </c>
      <c r="K210" s="2" t="s">
        <v>2571</v>
      </c>
      <c r="M210" s="1">
        <v>1</v>
      </c>
      <c r="N210" s="5">
        <v>4.6900000000000004</v>
      </c>
      <c r="P210" s="5">
        <f t="shared" si="3"/>
        <v>4.6900000000000004</v>
      </c>
    </row>
    <row r="211" spans="1:16" x14ac:dyDescent="0.2">
      <c r="A211" s="1" t="s">
        <v>1895</v>
      </c>
      <c r="B211" s="1" t="s">
        <v>17</v>
      </c>
      <c r="C211" s="1" t="s">
        <v>17</v>
      </c>
      <c r="D211" s="1" t="s">
        <v>3112</v>
      </c>
      <c r="E211" s="1" t="s">
        <v>3113</v>
      </c>
      <c r="F211" s="1" t="s">
        <v>536</v>
      </c>
      <c r="G211" s="1" t="s">
        <v>536</v>
      </c>
      <c r="H211" s="1" t="s">
        <v>561</v>
      </c>
      <c r="I211" s="1" t="s">
        <v>504</v>
      </c>
      <c r="K211" s="2" t="s">
        <v>2554</v>
      </c>
      <c r="M211" s="1">
        <v>4</v>
      </c>
      <c r="N211" s="5">
        <v>4.6900000000000004</v>
      </c>
      <c r="P211" s="5">
        <f t="shared" si="3"/>
        <v>18.760000000000002</v>
      </c>
    </row>
    <row r="212" spans="1:16" x14ac:dyDescent="0.2">
      <c r="A212" s="1" t="s">
        <v>1895</v>
      </c>
      <c r="B212" s="1" t="s">
        <v>17</v>
      </c>
      <c r="C212" s="1" t="s">
        <v>17</v>
      </c>
      <c r="D212" s="1" t="s">
        <v>3112</v>
      </c>
      <c r="E212" s="1" t="s">
        <v>3113</v>
      </c>
      <c r="F212" s="1" t="s">
        <v>536</v>
      </c>
      <c r="G212" s="1" t="s">
        <v>536</v>
      </c>
      <c r="H212" s="1" t="s">
        <v>561</v>
      </c>
      <c r="I212" s="1" t="s">
        <v>3202</v>
      </c>
      <c r="K212" s="2" t="s">
        <v>3203</v>
      </c>
      <c r="M212" s="1">
        <v>1</v>
      </c>
      <c r="N212" s="5">
        <v>4.6900000000000004</v>
      </c>
      <c r="P212" s="5">
        <f t="shared" si="3"/>
        <v>4.6900000000000004</v>
      </c>
    </row>
    <row r="213" spans="1:16" x14ac:dyDescent="0.2">
      <c r="A213" s="1" t="s">
        <v>1895</v>
      </c>
      <c r="B213" s="1" t="s">
        <v>17</v>
      </c>
      <c r="C213" s="1" t="s">
        <v>17</v>
      </c>
      <c r="D213" s="1" t="s">
        <v>3112</v>
      </c>
      <c r="E213" s="1" t="s">
        <v>0</v>
      </c>
      <c r="F213" s="1" t="s">
        <v>536</v>
      </c>
      <c r="G213" s="1" t="s">
        <v>536</v>
      </c>
      <c r="H213" s="1" t="s">
        <v>561</v>
      </c>
      <c r="I213" s="1" t="s">
        <v>333</v>
      </c>
      <c r="K213" s="2" t="s">
        <v>3229</v>
      </c>
      <c r="M213" s="1">
        <v>1</v>
      </c>
      <c r="N213" s="5">
        <v>4.6900000000000004</v>
      </c>
      <c r="P213" s="5">
        <f t="shared" si="3"/>
        <v>4.6900000000000004</v>
      </c>
    </row>
    <row r="214" spans="1:16" x14ac:dyDescent="0.2">
      <c r="A214" s="1" t="s">
        <v>1895</v>
      </c>
      <c r="B214" s="1" t="s">
        <v>17</v>
      </c>
      <c r="C214" s="1" t="s">
        <v>17</v>
      </c>
      <c r="D214" s="1" t="s">
        <v>3112</v>
      </c>
      <c r="E214" s="1" t="s">
        <v>0</v>
      </c>
      <c r="F214" s="1" t="s">
        <v>536</v>
      </c>
      <c r="G214" s="1" t="s">
        <v>536</v>
      </c>
      <c r="H214" s="1" t="s">
        <v>561</v>
      </c>
      <c r="I214" s="1" t="s">
        <v>331</v>
      </c>
      <c r="K214" s="2" t="s">
        <v>3156</v>
      </c>
      <c r="M214" s="1">
        <v>1</v>
      </c>
      <c r="N214" s="5">
        <v>4.6900000000000004</v>
      </c>
      <c r="P214" s="5">
        <f t="shared" si="3"/>
        <v>4.6900000000000004</v>
      </c>
    </row>
    <row r="215" spans="1:16" x14ac:dyDescent="0.2">
      <c r="A215" s="1" t="s">
        <v>1895</v>
      </c>
      <c r="B215" s="1" t="s">
        <v>17</v>
      </c>
      <c r="C215" s="1" t="s">
        <v>17</v>
      </c>
      <c r="D215" s="1" t="s">
        <v>3112</v>
      </c>
      <c r="E215" s="1" t="s">
        <v>0</v>
      </c>
      <c r="F215" s="1" t="s">
        <v>536</v>
      </c>
      <c r="G215" s="1" t="s">
        <v>536</v>
      </c>
      <c r="H215" s="1" t="s">
        <v>561</v>
      </c>
      <c r="I215" s="1" t="s">
        <v>2572</v>
      </c>
      <c r="K215" s="2" t="s">
        <v>2571</v>
      </c>
      <c r="M215" s="1">
        <v>2</v>
      </c>
      <c r="N215" s="5">
        <v>4.6900000000000004</v>
      </c>
      <c r="P215" s="5">
        <f t="shared" si="3"/>
        <v>9.3800000000000008</v>
      </c>
    </row>
    <row r="216" spans="1:16" x14ac:dyDescent="0.2">
      <c r="A216" s="1" t="s">
        <v>1895</v>
      </c>
      <c r="B216" s="1" t="s">
        <v>17</v>
      </c>
      <c r="C216" s="1" t="s">
        <v>17</v>
      </c>
      <c r="D216" s="1" t="s">
        <v>3112</v>
      </c>
      <c r="E216" s="1" t="s">
        <v>0</v>
      </c>
      <c r="F216" s="1" t="s">
        <v>536</v>
      </c>
      <c r="G216" s="1" t="s">
        <v>536</v>
      </c>
      <c r="H216" s="1" t="s">
        <v>551</v>
      </c>
      <c r="I216" s="1" t="s">
        <v>1154</v>
      </c>
      <c r="K216" s="2" t="s">
        <v>2581</v>
      </c>
      <c r="M216" s="1">
        <v>1</v>
      </c>
      <c r="N216" s="5">
        <v>4.6900000000000004</v>
      </c>
      <c r="P216" s="5">
        <f t="shared" si="3"/>
        <v>4.6900000000000004</v>
      </c>
    </row>
    <row r="217" spans="1:16" x14ac:dyDescent="0.2">
      <c r="A217" s="1" t="s">
        <v>1895</v>
      </c>
      <c r="B217" s="1" t="s">
        <v>17</v>
      </c>
      <c r="C217" s="1" t="s">
        <v>17</v>
      </c>
      <c r="D217" s="1" t="s">
        <v>3112</v>
      </c>
      <c r="E217" s="1" t="s">
        <v>0</v>
      </c>
      <c r="F217" s="1" t="s">
        <v>536</v>
      </c>
      <c r="G217" s="1" t="s">
        <v>536</v>
      </c>
      <c r="H217" s="1" t="s">
        <v>561</v>
      </c>
      <c r="I217" s="1" t="s">
        <v>2568</v>
      </c>
      <c r="K217" s="2" t="s">
        <v>2567</v>
      </c>
      <c r="M217" s="1">
        <v>1</v>
      </c>
      <c r="N217" s="5">
        <v>4.6900000000000004</v>
      </c>
      <c r="P217" s="5">
        <f t="shared" si="3"/>
        <v>4.6900000000000004</v>
      </c>
    </row>
    <row r="218" spans="1:16" x14ac:dyDescent="0.2">
      <c r="A218" s="1" t="s">
        <v>1895</v>
      </c>
      <c r="B218" s="1" t="s">
        <v>17</v>
      </c>
      <c r="C218" s="1" t="s">
        <v>17</v>
      </c>
      <c r="D218" s="1" t="s">
        <v>3112</v>
      </c>
      <c r="E218" s="1" t="s">
        <v>0</v>
      </c>
      <c r="F218" s="1" t="s">
        <v>536</v>
      </c>
      <c r="G218" s="1" t="s">
        <v>536</v>
      </c>
      <c r="H218" s="1" t="s">
        <v>551</v>
      </c>
      <c r="I218" s="1" t="s">
        <v>1728</v>
      </c>
      <c r="K218" s="2" t="s">
        <v>2580</v>
      </c>
      <c r="M218" s="1">
        <v>6</v>
      </c>
      <c r="N218" s="5">
        <v>4.6900000000000004</v>
      </c>
      <c r="P218" s="5">
        <f t="shared" si="3"/>
        <v>28.14</v>
      </c>
    </row>
    <row r="219" spans="1:16" x14ac:dyDescent="0.2">
      <c r="A219" s="1" t="s">
        <v>1895</v>
      </c>
      <c r="B219" s="1" t="s">
        <v>17</v>
      </c>
      <c r="C219" s="1" t="s">
        <v>17</v>
      </c>
      <c r="D219" s="1" t="s">
        <v>3112</v>
      </c>
      <c r="E219" s="1" t="s">
        <v>0</v>
      </c>
      <c r="F219" s="1" t="s">
        <v>536</v>
      </c>
      <c r="G219" s="1" t="s">
        <v>536</v>
      </c>
      <c r="H219" s="1" t="s">
        <v>551</v>
      </c>
      <c r="I219" s="1" t="s">
        <v>298</v>
      </c>
      <c r="K219" s="2" t="s">
        <v>2579</v>
      </c>
      <c r="M219" s="1">
        <v>1</v>
      </c>
      <c r="N219" s="5">
        <v>4.6900000000000004</v>
      </c>
      <c r="P219" s="5">
        <f t="shared" si="3"/>
        <v>4.6900000000000004</v>
      </c>
    </row>
    <row r="220" spans="1:16" x14ac:dyDescent="0.2">
      <c r="A220" s="1" t="s">
        <v>1895</v>
      </c>
      <c r="B220" s="1" t="s">
        <v>17</v>
      </c>
      <c r="C220" s="1" t="s">
        <v>17</v>
      </c>
      <c r="D220" s="1" t="s">
        <v>3112</v>
      </c>
      <c r="E220" s="1" t="s">
        <v>0</v>
      </c>
      <c r="F220" s="1" t="s">
        <v>536</v>
      </c>
      <c r="G220" s="1" t="s">
        <v>536</v>
      </c>
      <c r="H220" s="1" t="s">
        <v>561</v>
      </c>
      <c r="I220" s="1" t="s">
        <v>2565</v>
      </c>
      <c r="K220" s="2" t="s">
        <v>2564</v>
      </c>
      <c r="M220" s="1">
        <v>1</v>
      </c>
      <c r="N220" s="5">
        <v>4.6900000000000004</v>
      </c>
      <c r="P220" s="5">
        <f t="shared" si="3"/>
        <v>4.6900000000000004</v>
      </c>
    </row>
    <row r="221" spans="1:16" x14ac:dyDescent="0.2">
      <c r="A221" s="1" t="s">
        <v>1895</v>
      </c>
      <c r="B221" s="1" t="s">
        <v>17</v>
      </c>
      <c r="C221" s="1" t="s">
        <v>17</v>
      </c>
      <c r="D221" s="1" t="s">
        <v>3112</v>
      </c>
      <c r="E221" s="1" t="s">
        <v>0</v>
      </c>
      <c r="F221" s="1" t="s">
        <v>536</v>
      </c>
      <c r="G221" s="1" t="s">
        <v>536</v>
      </c>
      <c r="H221" s="1" t="s">
        <v>551</v>
      </c>
      <c r="I221" s="1" t="s">
        <v>1262</v>
      </c>
      <c r="K221" s="2" t="s">
        <v>2578</v>
      </c>
      <c r="M221" s="1">
        <v>6</v>
      </c>
      <c r="N221" s="5">
        <v>4.6900000000000004</v>
      </c>
      <c r="P221" s="5">
        <f t="shared" si="3"/>
        <v>28.14</v>
      </c>
    </row>
    <row r="222" spans="1:16" x14ac:dyDescent="0.2">
      <c r="A222" s="1" t="s">
        <v>1895</v>
      </c>
      <c r="B222" s="1" t="s">
        <v>17</v>
      </c>
      <c r="C222" s="1" t="s">
        <v>17</v>
      </c>
      <c r="D222" s="1" t="s">
        <v>3112</v>
      </c>
      <c r="E222" s="1" t="s">
        <v>0</v>
      </c>
      <c r="F222" s="1" t="s">
        <v>536</v>
      </c>
      <c r="G222" s="1" t="s">
        <v>536</v>
      </c>
      <c r="H222" s="1" t="s">
        <v>561</v>
      </c>
      <c r="I222" s="1" t="s">
        <v>3230</v>
      </c>
      <c r="K222" s="2" t="s">
        <v>3231</v>
      </c>
      <c r="M222" s="1">
        <v>1</v>
      </c>
      <c r="N222" s="5">
        <v>4.6900000000000004</v>
      </c>
      <c r="P222" s="5">
        <f t="shared" ref="P222:P285" si="4">M222*N222+O222*N222</f>
        <v>4.6900000000000004</v>
      </c>
    </row>
    <row r="223" spans="1:16" x14ac:dyDescent="0.2">
      <c r="A223" s="1" t="s">
        <v>1895</v>
      </c>
      <c r="B223" s="1" t="s">
        <v>17</v>
      </c>
      <c r="C223" s="1" t="s">
        <v>17</v>
      </c>
      <c r="D223" s="1" t="s">
        <v>3112</v>
      </c>
      <c r="E223" s="1" t="s">
        <v>0</v>
      </c>
      <c r="F223" s="1" t="s">
        <v>536</v>
      </c>
      <c r="G223" s="1" t="s">
        <v>536</v>
      </c>
      <c r="H223" s="1" t="s">
        <v>551</v>
      </c>
      <c r="I223" s="1" t="s">
        <v>196</v>
      </c>
      <c r="K223" s="2" t="s">
        <v>3157</v>
      </c>
      <c r="M223" s="1">
        <v>2</v>
      </c>
      <c r="N223" s="5">
        <v>4.6900000000000004</v>
      </c>
      <c r="P223" s="5">
        <f t="shared" si="4"/>
        <v>9.3800000000000008</v>
      </c>
    </row>
    <row r="224" spans="1:16" x14ac:dyDescent="0.2">
      <c r="A224" s="1" t="s">
        <v>1895</v>
      </c>
      <c r="B224" s="1" t="s">
        <v>17</v>
      </c>
      <c r="C224" s="1" t="s">
        <v>17</v>
      </c>
      <c r="D224" s="1" t="s">
        <v>3112</v>
      </c>
      <c r="E224" s="1" t="s">
        <v>0</v>
      </c>
      <c r="F224" s="1" t="s">
        <v>536</v>
      </c>
      <c r="G224" s="1" t="s">
        <v>536</v>
      </c>
      <c r="H224" s="1" t="s">
        <v>561</v>
      </c>
      <c r="I224" s="1" t="s">
        <v>504</v>
      </c>
      <c r="K224" s="2" t="s">
        <v>2554</v>
      </c>
      <c r="M224" s="1">
        <v>3</v>
      </c>
      <c r="N224" s="5">
        <v>4.6900000000000004</v>
      </c>
      <c r="P224" s="5">
        <f t="shared" si="4"/>
        <v>14.07</v>
      </c>
    </row>
    <row r="225" spans="1:16" x14ac:dyDescent="0.2">
      <c r="A225" s="1" t="s">
        <v>1895</v>
      </c>
      <c r="B225" s="1" t="s">
        <v>17</v>
      </c>
      <c r="C225" s="1" t="s">
        <v>17</v>
      </c>
      <c r="D225" s="1" t="s">
        <v>3112</v>
      </c>
      <c r="E225" s="1" t="s">
        <v>0</v>
      </c>
      <c r="F225" s="1" t="s">
        <v>536</v>
      </c>
      <c r="G225" s="1" t="s">
        <v>536</v>
      </c>
      <c r="H225" s="1" t="s">
        <v>561</v>
      </c>
      <c r="I225" s="1" t="s">
        <v>1060</v>
      </c>
      <c r="K225" s="2" t="s">
        <v>2553</v>
      </c>
      <c r="M225" s="1">
        <v>1</v>
      </c>
      <c r="N225" s="5">
        <v>4.6900000000000004</v>
      </c>
      <c r="P225" s="5">
        <f t="shared" si="4"/>
        <v>4.6900000000000004</v>
      </c>
    </row>
    <row r="226" spans="1:16" x14ac:dyDescent="0.2">
      <c r="A226" s="1" t="s">
        <v>1895</v>
      </c>
      <c r="B226" s="1" t="s">
        <v>17</v>
      </c>
      <c r="C226" s="1" t="s">
        <v>17</v>
      </c>
      <c r="D226" s="1" t="s">
        <v>3112</v>
      </c>
      <c r="E226" s="1" t="s">
        <v>0</v>
      </c>
      <c r="F226" s="1" t="s">
        <v>536</v>
      </c>
      <c r="G226" s="1" t="s">
        <v>536</v>
      </c>
      <c r="H226" s="1" t="s">
        <v>561</v>
      </c>
      <c r="I226" s="1" t="s">
        <v>176</v>
      </c>
      <c r="K226" s="2" t="s">
        <v>2552</v>
      </c>
      <c r="M226" s="1">
        <v>1</v>
      </c>
      <c r="N226" s="5">
        <v>4.6900000000000004</v>
      </c>
      <c r="P226" s="5">
        <f t="shared" si="4"/>
        <v>4.6900000000000004</v>
      </c>
    </row>
    <row r="227" spans="1:16" x14ac:dyDescent="0.2">
      <c r="A227" s="1" t="s">
        <v>1895</v>
      </c>
      <c r="B227" s="1" t="s">
        <v>17</v>
      </c>
      <c r="C227" s="1" t="s">
        <v>17</v>
      </c>
      <c r="D227" s="1" t="s">
        <v>3112</v>
      </c>
      <c r="E227" s="1" t="s">
        <v>0</v>
      </c>
      <c r="F227" s="1" t="s">
        <v>536</v>
      </c>
      <c r="G227" s="1" t="s">
        <v>536</v>
      </c>
      <c r="H227" s="1" t="s">
        <v>561</v>
      </c>
      <c r="I227" s="1" t="s">
        <v>786</v>
      </c>
      <c r="K227" s="2" t="s">
        <v>2549</v>
      </c>
      <c r="M227" s="1">
        <v>1</v>
      </c>
      <c r="N227" s="5">
        <v>4.6900000000000004</v>
      </c>
      <c r="P227" s="5">
        <f t="shared" si="4"/>
        <v>4.6900000000000004</v>
      </c>
    </row>
    <row r="228" spans="1:16" x14ac:dyDescent="0.2">
      <c r="A228" s="1" t="s">
        <v>1895</v>
      </c>
      <c r="B228" s="1" t="s">
        <v>17</v>
      </c>
      <c r="C228" s="1" t="s">
        <v>17</v>
      </c>
      <c r="D228" s="1" t="s">
        <v>3112</v>
      </c>
      <c r="E228" s="1" t="s">
        <v>0</v>
      </c>
      <c r="F228" s="1" t="s">
        <v>536</v>
      </c>
      <c r="G228" s="1" t="s">
        <v>536</v>
      </c>
      <c r="H228" s="1" t="s">
        <v>561</v>
      </c>
      <c r="I228" s="1" t="s">
        <v>63</v>
      </c>
      <c r="K228" s="2" t="s">
        <v>3159</v>
      </c>
      <c r="M228" s="1">
        <v>1</v>
      </c>
      <c r="N228" s="5">
        <v>4.6900000000000004</v>
      </c>
      <c r="P228" s="5">
        <f t="shared" si="4"/>
        <v>4.6900000000000004</v>
      </c>
    </row>
    <row r="229" spans="1:16" x14ac:dyDescent="0.2">
      <c r="A229" s="1" t="s">
        <v>1895</v>
      </c>
      <c r="B229" s="1" t="s">
        <v>17</v>
      </c>
      <c r="C229" s="1" t="s">
        <v>17</v>
      </c>
      <c r="D229" s="1" t="s">
        <v>3112</v>
      </c>
      <c r="E229" s="1" t="s">
        <v>0</v>
      </c>
      <c r="F229" s="1" t="s">
        <v>536</v>
      </c>
      <c r="G229" s="1" t="s">
        <v>536</v>
      </c>
      <c r="H229" s="1" t="s">
        <v>561</v>
      </c>
      <c r="I229" s="1" t="s">
        <v>563</v>
      </c>
      <c r="K229" s="2" t="s">
        <v>2543</v>
      </c>
      <c r="M229" s="1">
        <v>1</v>
      </c>
      <c r="N229" s="5">
        <v>4.6900000000000004</v>
      </c>
      <c r="P229" s="5">
        <f t="shared" si="4"/>
        <v>4.6900000000000004</v>
      </c>
    </row>
    <row r="230" spans="1:16" x14ac:dyDescent="0.2">
      <c r="A230" s="1" t="s">
        <v>1895</v>
      </c>
      <c r="B230" s="1" t="s">
        <v>17</v>
      </c>
      <c r="C230" s="1" t="s">
        <v>17</v>
      </c>
      <c r="D230" s="1" t="s">
        <v>3112</v>
      </c>
      <c r="E230" s="1" t="s">
        <v>3113</v>
      </c>
      <c r="F230" s="1" t="s">
        <v>536</v>
      </c>
      <c r="G230" s="1" t="s">
        <v>3114</v>
      </c>
      <c r="H230" s="1" t="s">
        <v>223</v>
      </c>
      <c r="I230" s="1" t="s">
        <v>3115</v>
      </c>
      <c r="K230" s="2" t="s">
        <v>3116</v>
      </c>
      <c r="M230" s="1">
        <v>1</v>
      </c>
      <c r="N230" s="5">
        <v>7.01</v>
      </c>
      <c r="P230" s="5">
        <f t="shared" si="4"/>
        <v>7.01</v>
      </c>
    </row>
    <row r="231" spans="1:16" x14ac:dyDescent="0.2">
      <c r="A231" s="1" t="s">
        <v>1895</v>
      </c>
      <c r="B231" s="1" t="s">
        <v>17</v>
      </c>
      <c r="C231" s="1" t="s">
        <v>17</v>
      </c>
      <c r="D231" s="1" t="s">
        <v>3112</v>
      </c>
      <c r="E231" s="1" t="s">
        <v>3113</v>
      </c>
      <c r="F231" s="1" t="s">
        <v>536</v>
      </c>
      <c r="G231" s="1" t="s">
        <v>3114</v>
      </c>
      <c r="H231" s="1" t="s">
        <v>223</v>
      </c>
      <c r="I231" s="1" t="s">
        <v>227</v>
      </c>
      <c r="K231" s="2" t="s">
        <v>3117</v>
      </c>
      <c r="M231" s="1">
        <v>2</v>
      </c>
      <c r="N231" s="5">
        <v>11.19</v>
      </c>
      <c r="P231" s="5">
        <f t="shared" si="4"/>
        <v>22.38</v>
      </c>
    </row>
    <row r="232" spans="1:16" x14ac:dyDescent="0.2">
      <c r="A232" s="1" t="s">
        <v>1895</v>
      </c>
      <c r="B232" s="1" t="s">
        <v>17</v>
      </c>
      <c r="C232" s="1" t="s">
        <v>17</v>
      </c>
      <c r="D232" s="1" t="s">
        <v>1</v>
      </c>
      <c r="E232" s="1" t="s">
        <v>0</v>
      </c>
      <c r="F232" s="1" t="s">
        <v>536</v>
      </c>
      <c r="G232" s="1" t="s">
        <v>2532</v>
      </c>
      <c r="H232" s="1" t="s">
        <v>1930</v>
      </c>
      <c r="I232" s="1" t="s">
        <v>181</v>
      </c>
      <c r="K232" s="2" t="s">
        <v>2537</v>
      </c>
      <c r="L232" s="2"/>
      <c r="M232" s="1">
        <v>1</v>
      </c>
      <c r="N232" s="5">
        <v>4.6900000000000004</v>
      </c>
      <c r="P232" s="5">
        <f t="shared" si="4"/>
        <v>4.6900000000000004</v>
      </c>
    </row>
    <row r="233" spans="1:16" x14ac:dyDescent="0.2">
      <c r="A233" s="1" t="s">
        <v>1895</v>
      </c>
      <c r="B233" s="1" t="s">
        <v>17</v>
      </c>
      <c r="C233" s="1" t="s">
        <v>17</v>
      </c>
      <c r="D233" s="1" t="s">
        <v>1</v>
      </c>
      <c r="E233" s="1" t="s">
        <v>0</v>
      </c>
      <c r="F233" s="1" t="s">
        <v>536</v>
      </c>
      <c r="G233" s="1" t="s">
        <v>2532</v>
      </c>
      <c r="H233" s="1" t="s">
        <v>52</v>
      </c>
      <c r="I233" s="1" t="s">
        <v>2534</v>
      </c>
      <c r="K233" s="2" t="s">
        <v>2533</v>
      </c>
      <c r="L233" s="2"/>
      <c r="M233" s="1">
        <v>1</v>
      </c>
      <c r="N233" s="5">
        <v>4.6900000000000004</v>
      </c>
      <c r="P233" s="5">
        <f t="shared" si="4"/>
        <v>4.6900000000000004</v>
      </c>
    </row>
    <row r="234" spans="1:16" x14ac:dyDescent="0.2">
      <c r="A234" s="1" t="s">
        <v>1895</v>
      </c>
      <c r="B234" s="1" t="s">
        <v>17</v>
      </c>
      <c r="C234" s="1" t="s">
        <v>17</v>
      </c>
      <c r="D234" s="1" t="s">
        <v>1</v>
      </c>
      <c r="E234" s="1" t="s">
        <v>0</v>
      </c>
      <c r="F234" s="1" t="s">
        <v>536</v>
      </c>
      <c r="G234" s="1" t="s">
        <v>2532</v>
      </c>
      <c r="H234" s="1" t="s">
        <v>358</v>
      </c>
      <c r="I234" s="1" t="s">
        <v>2531</v>
      </c>
      <c r="K234" s="2" t="s">
        <v>2530</v>
      </c>
      <c r="L234" s="2"/>
      <c r="M234" s="1">
        <v>2</v>
      </c>
      <c r="N234" s="5">
        <v>4.9000000000000004</v>
      </c>
      <c r="P234" s="5">
        <f t="shared" si="4"/>
        <v>9.8000000000000007</v>
      </c>
    </row>
    <row r="235" spans="1:16" x14ac:dyDescent="0.2">
      <c r="A235" s="1" t="s">
        <v>1895</v>
      </c>
      <c r="B235" s="1" t="s">
        <v>17</v>
      </c>
      <c r="C235" s="1" t="s">
        <v>17</v>
      </c>
      <c r="D235" s="1" t="s">
        <v>1</v>
      </c>
      <c r="E235" s="1" t="s">
        <v>0</v>
      </c>
      <c r="F235" s="1" t="s">
        <v>536</v>
      </c>
      <c r="G235" s="1" t="s">
        <v>2532</v>
      </c>
      <c r="H235" s="1" t="s">
        <v>1948</v>
      </c>
      <c r="I235" s="1" t="s">
        <v>2536</v>
      </c>
      <c r="K235" s="2" t="s">
        <v>2535</v>
      </c>
      <c r="L235" s="2"/>
      <c r="M235" s="1">
        <v>1</v>
      </c>
      <c r="N235" s="5">
        <v>4.6900000000000004</v>
      </c>
      <c r="P235" s="5">
        <f t="shared" si="4"/>
        <v>4.6900000000000004</v>
      </c>
    </row>
    <row r="236" spans="1:16" x14ac:dyDescent="0.2">
      <c r="A236" s="1" t="s">
        <v>1895</v>
      </c>
      <c r="B236" s="1" t="s">
        <v>17</v>
      </c>
      <c r="C236" s="1" t="s">
        <v>17</v>
      </c>
      <c r="D236" s="1" t="s">
        <v>3112</v>
      </c>
      <c r="E236" s="1" t="s">
        <v>3113</v>
      </c>
      <c r="F236" s="1" t="s">
        <v>536</v>
      </c>
      <c r="G236" s="1" t="s">
        <v>2532</v>
      </c>
      <c r="H236" s="1" t="s">
        <v>564</v>
      </c>
      <c r="I236" s="1" t="s">
        <v>563</v>
      </c>
      <c r="K236" s="2" t="s">
        <v>3118</v>
      </c>
      <c r="M236" s="1">
        <v>2</v>
      </c>
      <c r="N236" s="5">
        <v>4.6900000000000004</v>
      </c>
      <c r="P236" s="5">
        <f t="shared" si="4"/>
        <v>9.3800000000000008</v>
      </c>
    </row>
    <row r="237" spans="1:16" x14ac:dyDescent="0.2">
      <c r="A237" s="1" t="s">
        <v>1895</v>
      </c>
      <c r="B237" s="1" t="s">
        <v>17</v>
      </c>
      <c r="C237" s="1" t="s">
        <v>17</v>
      </c>
      <c r="D237" s="1" t="s">
        <v>3112</v>
      </c>
      <c r="E237" s="1" t="s">
        <v>3113</v>
      </c>
      <c r="F237" s="1" t="s">
        <v>536</v>
      </c>
      <c r="G237" s="1" t="s">
        <v>2532</v>
      </c>
      <c r="H237" s="1" t="s">
        <v>1930</v>
      </c>
      <c r="I237" s="1" t="s">
        <v>181</v>
      </c>
      <c r="K237" s="2" t="s">
        <v>2537</v>
      </c>
      <c r="M237" s="1">
        <v>4</v>
      </c>
      <c r="N237" s="5">
        <v>4.6900000000000004</v>
      </c>
      <c r="P237" s="5">
        <f t="shared" si="4"/>
        <v>18.760000000000002</v>
      </c>
    </row>
    <row r="238" spans="1:16" x14ac:dyDescent="0.2">
      <c r="A238" s="1" t="s">
        <v>1895</v>
      </c>
      <c r="B238" s="1" t="s">
        <v>17</v>
      </c>
      <c r="C238" s="1" t="s">
        <v>17</v>
      </c>
      <c r="D238" s="1" t="s">
        <v>3112</v>
      </c>
      <c r="E238" s="1" t="s">
        <v>3113</v>
      </c>
      <c r="F238" s="1" t="s">
        <v>536</v>
      </c>
      <c r="G238" s="1" t="s">
        <v>2532</v>
      </c>
      <c r="H238" s="1" t="s">
        <v>361</v>
      </c>
      <c r="I238" s="1" t="s">
        <v>402</v>
      </c>
      <c r="K238" s="2" t="s">
        <v>3160</v>
      </c>
      <c r="M238" s="1">
        <v>1</v>
      </c>
      <c r="N238" s="5">
        <v>4.6900000000000004</v>
      </c>
      <c r="P238" s="5">
        <f t="shared" si="4"/>
        <v>4.6900000000000004</v>
      </c>
    </row>
    <row r="239" spans="1:16" x14ac:dyDescent="0.2">
      <c r="A239" s="1" t="s">
        <v>1895</v>
      </c>
      <c r="B239" s="1" t="s">
        <v>17</v>
      </c>
      <c r="C239" s="1" t="s">
        <v>17</v>
      </c>
      <c r="D239" s="1" t="s">
        <v>3112</v>
      </c>
      <c r="E239" s="1" t="s">
        <v>3113</v>
      </c>
      <c r="F239" s="1" t="s">
        <v>536</v>
      </c>
      <c r="G239" s="1" t="s">
        <v>2532</v>
      </c>
      <c r="H239" s="1" t="s">
        <v>31</v>
      </c>
      <c r="I239" s="1" t="s">
        <v>1863</v>
      </c>
      <c r="K239" s="2" t="s">
        <v>3204</v>
      </c>
      <c r="M239" s="1">
        <v>1</v>
      </c>
      <c r="N239" s="5">
        <v>4.6900000000000004</v>
      </c>
      <c r="P239" s="5">
        <f t="shared" si="4"/>
        <v>4.6900000000000004</v>
      </c>
    </row>
    <row r="240" spans="1:16" x14ac:dyDescent="0.2">
      <c r="A240" s="1" t="s">
        <v>1895</v>
      </c>
      <c r="B240" s="1" t="s">
        <v>17</v>
      </c>
      <c r="C240" s="1" t="s">
        <v>17</v>
      </c>
      <c r="D240" s="1" t="s">
        <v>3112</v>
      </c>
      <c r="E240" s="1" t="s">
        <v>3113</v>
      </c>
      <c r="F240" s="1" t="s">
        <v>536</v>
      </c>
      <c r="G240" s="1" t="s">
        <v>2532</v>
      </c>
      <c r="H240" s="1" t="s">
        <v>374</v>
      </c>
      <c r="I240" s="1" t="s">
        <v>124</v>
      </c>
      <c r="K240" s="2" t="s">
        <v>3205</v>
      </c>
      <c r="M240" s="1">
        <v>1</v>
      </c>
      <c r="N240" s="5">
        <v>4.6900000000000004</v>
      </c>
      <c r="P240" s="5">
        <f t="shared" si="4"/>
        <v>4.6900000000000004</v>
      </c>
    </row>
    <row r="241" spans="1:16" x14ac:dyDescent="0.2">
      <c r="A241" s="1" t="s">
        <v>1895</v>
      </c>
      <c r="B241" s="1" t="s">
        <v>17</v>
      </c>
      <c r="C241" s="1" t="s">
        <v>17</v>
      </c>
      <c r="D241" s="1" t="s">
        <v>3112</v>
      </c>
      <c r="E241" s="1" t="s">
        <v>0</v>
      </c>
      <c r="F241" s="1" t="s">
        <v>536</v>
      </c>
      <c r="G241" s="1" t="s">
        <v>2532</v>
      </c>
      <c r="H241" s="1" t="s">
        <v>561</v>
      </c>
      <c r="I241" s="1" t="s">
        <v>3232</v>
      </c>
      <c r="K241" s="2" t="s">
        <v>3233</v>
      </c>
      <c r="M241" s="1">
        <v>1</v>
      </c>
      <c r="N241" s="5">
        <v>4.6900000000000004</v>
      </c>
      <c r="P241" s="5">
        <f t="shared" si="4"/>
        <v>4.6900000000000004</v>
      </c>
    </row>
    <row r="242" spans="1:16" x14ac:dyDescent="0.2">
      <c r="A242" s="1" t="s">
        <v>1895</v>
      </c>
      <c r="B242" s="1" t="s">
        <v>17</v>
      </c>
      <c r="C242" s="1" t="s">
        <v>17</v>
      </c>
      <c r="D242" s="1" t="s">
        <v>3112</v>
      </c>
      <c r="E242" s="1" t="s">
        <v>0</v>
      </c>
      <c r="F242" s="1" t="s">
        <v>536</v>
      </c>
      <c r="G242" s="1" t="s">
        <v>2532</v>
      </c>
      <c r="H242" s="1" t="s">
        <v>465</v>
      </c>
      <c r="I242" s="1" t="s">
        <v>2171</v>
      </c>
      <c r="K242" s="2" t="s">
        <v>3234</v>
      </c>
      <c r="M242" s="1">
        <v>1</v>
      </c>
      <c r="N242" s="5">
        <v>4.6900000000000004</v>
      </c>
      <c r="P242" s="5">
        <f t="shared" si="4"/>
        <v>4.6900000000000004</v>
      </c>
    </row>
    <row r="243" spans="1:16" x14ac:dyDescent="0.2">
      <c r="A243" s="1" t="s">
        <v>1895</v>
      </c>
      <c r="B243" s="1" t="s">
        <v>17</v>
      </c>
      <c r="C243" s="1" t="s">
        <v>17</v>
      </c>
      <c r="D243" s="1" t="s">
        <v>1</v>
      </c>
      <c r="E243" s="1" t="s">
        <v>0</v>
      </c>
      <c r="F243" s="1" t="s">
        <v>536</v>
      </c>
      <c r="G243" s="1" t="s">
        <v>2473</v>
      </c>
      <c r="H243" s="1" t="s">
        <v>615</v>
      </c>
      <c r="I243" s="1" t="s">
        <v>2510</v>
      </c>
      <c r="K243" s="2" t="s">
        <v>2509</v>
      </c>
      <c r="L243" s="2"/>
      <c r="M243" s="1">
        <v>1</v>
      </c>
      <c r="N243" s="5">
        <v>4.6900000000000004</v>
      </c>
      <c r="P243" s="5">
        <f t="shared" si="4"/>
        <v>4.6900000000000004</v>
      </c>
    </row>
    <row r="244" spans="1:16" x14ac:dyDescent="0.2">
      <c r="A244" s="1" t="s">
        <v>1895</v>
      </c>
      <c r="B244" s="1" t="s">
        <v>17</v>
      </c>
      <c r="C244" s="1" t="s">
        <v>17</v>
      </c>
      <c r="D244" s="1" t="s">
        <v>1</v>
      </c>
      <c r="E244" s="1" t="s">
        <v>0</v>
      </c>
      <c r="F244" s="1" t="s">
        <v>536</v>
      </c>
      <c r="G244" s="1" t="s">
        <v>2473</v>
      </c>
      <c r="H244" s="1" t="s">
        <v>534</v>
      </c>
      <c r="I244" s="1" t="s">
        <v>1937</v>
      </c>
      <c r="K244" s="2" t="s">
        <v>2520</v>
      </c>
      <c r="L244" s="2"/>
      <c r="M244" s="1">
        <v>2</v>
      </c>
      <c r="N244" s="5">
        <v>4.6900000000000004</v>
      </c>
      <c r="P244" s="5">
        <f t="shared" si="4"/>
        <v>9.3800000000000008</v>
      </c>
    </row>
    <row r="245" spans="1:16" x14ac:dyDescent="0.2">
      <c r="A245" s="1" t="s">
        <v>1895</v>
      </c>
      <c r="B245" s="1" t="s">
        <v>17</v>
      </c>
      <c r="C245" s="1" t="s">
        <v>17</v>
      </c>
      <c r="D245" s="1" t="s">
        <v>1</v>
      </c>
      <c r="E245" s="1" t="s">
        <v>0</v>
      </c>
      <c r="F245" s="1" t="s">
        <v>536</v>
      </c>
      <c r="G245" s="1" t="s">
        <v>2473</v>
      </c>
      <c r="H245" s="1" t="s">
        <v>534</v>
      </c>
      <c r="I245" s="1" t="s">
        <v>1937</v>
      </c>
      <c r="K245" s="2" t="s">
        <v>2520</v>
      </c>
      <c r="L245" s="2"/>
      <c r="M245" s="1">
        <v>1</v>
      </c>
      <c r="N245" s="5">
        <v>4.6900000000000004</v>
      </c>
      <c r="P245" s="5">
        <f t="shared" si="4"/>
        <v>4.6900000000000004</v>
      </c>
    </row>
    <row r="246" spans="1:16" x14ac:dyDescent="0.2">
      <c r="A246" s="1" t="s">
        <v>1895</v>
      </c>
      <c r="B246" s="1" t="s">
        <v>17</v>
      </c>
      <c r="C246" s="1" t="s">
        <v>17</v>
      </c>
      <c r="D246" s="1" t="s">
        <v>1</v>
      </c>
      <c r="E246" s="1" t="s">
        <v>0</v>
      </c>
      <c r="F246" s="1" t="s">
        <v>536</v>
      </c>
      <c r="G246" s="1" t="s">
        <v>2473</v>
      </c>
      <c r="H246" s="1" t="s">
        <v>534</v>
      </c>
      <c r="I246" s="1" t="s">
        <v>1058</v>
      </c>
      <c r="K246" s="2" t="s">
        <v>2518</v>
      </c>
      <c r="L246" s="2"/>
      <c r="M246" s="1">
        <v>1</v>
      </c>
      <c r="N246" s="5">
        <v>4.6900000000000004</v>
      </c>
      <c r="P246" s="5">
        <f t="shared" si="4"/>
        <v>4.6900000000000004</v>
      </c>
    </row>
    <row r="247" spans="1:16" x14ac:dyDescent="0.2">
      <c r="A247" s="1" t="s">
        <v>1895</v>
      </c>
      <c r="B247" s="1" t="s">
        <v>17</v>
      </c>
      <c r="C247" s="1" t="s">
        <v>17</v>
      </c>
      <c r="D247" s="1" t="s">
        <v>1</v>
      </c>
      <c r="E247" s="1" t="s">
        <v>0</v>
      </c>
      <c r="F247" s="1" t="s">
        <v>536</v>
      </c>
      <c r="G247" s="1" t="s">
        <v>2473</v>
      </c>
      <c r="H247" s="1" t="s">
        <v>558</v>
      </c>
      <c r="I247" s="1" t="s">
        <v>2482</v>
      </c>
      <c r="K247" s="2" t="s">
        <v>2481</v>
      </c>
      <c r="L247" s="2"/>
      <c r="M247" s="1">
        <v>1</v>
      </c>
      <c r="N247" s="5">
        <v>4.6900000000000004</v>
      </c>
      <c r="P247" s="5">
        <f t="shared" si="4"/>
        <v>4.6900000000000004</v>
      </c>
    </row>
    <row r="248" spans="1:16" x14ac:dyDescent="0.2">
      <c r="A248" s="1" t="s">
        <v>1895</v>
      </c>
      <c r="B248" s="1" t="s">
        <v>17</v>
      </c>
      <c r="C248" s="1" t="s">
        <v>17</v>
      </c>
      <c r="D248" s="1" t="s">
        <v>1</v>
      </c>
      <c r="E248" s="1" t="s">
        <v>0</v>
      </c>
      <c r="F248" s="1" t="s">
        <v>536</v>
      </c>
      <c r="G248" s="1" t="s">
        <v>2473</v>
      </c>
      <c r="H248" s="1" t="s">
        <v>534</v>
      </c>
      <c r="I248" s="1" t="s">
        <v>388</v>
      </c>
      <c r="K248" s="2" t="s">
        <v>2515</v>
      </c>
      <c r="L248" s="2"/>
      <c r="M248" s="1">
        <v>1</v>
      </c>
      <c r="N248" s="5">
        <v>4.6900000000000004</v>
      </c>
      <c r="P248" s="5">
        <f t="shared" si="4"/>
        <v>4.6900000000000004</v>
      </c>
    </row>
    <row r="249" spans="1:16" x14ac:dyDescent="0.2">
      <c r="A249" s="1" t="s">
        <v>1895</v>
      </c>
      <c r="B249" s="1" t="s">
        <v>17</v>
      </c>
      <c r="C249" s="1" t="s">
        <v>17</v>
      </c>
      <c r="D249" s="1" t="s">
        <v>1</v>
      </c>
      <c r="E249" s="1" t="s">
        <v>0</v>
      </c>
      <c r="F249" s="1" t="s">
        <v>536</v>
      </c>
      <c r="G249" s="1" t="s">
        <v>2473</v>
      </c>
      <c r="H249" s="1" t="s">
        <v>836</v>
      </c>
      <c r="I249" s="1" t="s">
        <v>174</v>
      </c>
      <c r="K249" s="2" t="s">
        <v>2494</v>
      </c>
      <c r="L249" s="2"/>
      <c r="M249" s="1">
        <v>9</v>
      </c>
      <c r="N249" s="5">
        <v>4.6900000000000004</v>
      </c>
      <c r="P249" s="5">
        <f t="shared" si="4"/>
        <v>42.21</v>
      </c>
    </row>
    <row r="250" spans="1:16" x14ac:dyDescent="0.2">
      <c r="A250" s="1" t="s">
        <v>1895</v>
      </c>
      <c r="B250" s="1" t="s">
        <v>17</v>
      </c>
      <c r="C250" s="1" t="s">
        <v>17</v>
      </c>
      <c r="D250" s="1" t="s">
        <v>1</v>
      </c>
      <c r="E250" s="1" t="s">
        <v>0</v>
      </c>
      <c r="F250" s="1" t="s">
        <v>536</v>
      </c>
      <c r="G250" s="1" t="s">
        <v>2473</v>
      </c>
      <c r="H250" s="1" t="s">
        <v>1784</v>
      </c>
      <c r="I250" s="1" t="s">
        <v>1783</v>
      </c>
      <c r="K250" s="2" t="s">
        <v>2484</v>
      </c>
      <c r="L250" s="2"/>
      <c r="M250" s="1">
        <v>1</v>
      </c>
      <c r="N250" s="5">
        <v>4.6900000000000004</v>
      </c>
      <c r="P250" s="5">
        <f t="shared" si="4"/>
        <v>4.6900000000000004</v>
      </c>
    </row>
    <row r="251" spans="1:16" x14ac:dyDescent="0.2">
      <c r="A251" s="1" t="s">
        <v>1895</v>
      </c>
      <c r="B251" s="1" t="s">
        <v>17</v>
      </c>
      <c r="C251" s="1" t="s">
        <v>17</v>
      </c>
      <c r="D251" s="1" t="s">
        <v>1</v>
      </c>
      <c r="E251" s="1" t="s">
        <v>0</v>
      </c>
      <c r="F251" s="1" t="s">
        <v>536</v>
      </c>
      <c r="G251" s="1" t="s">
        <v>2473</v>
      </c>
      <c r="H251" s="1" t="s">
        <v>558</v>
      </c>
      <c r="I251" s="1" t="s">
        <v>1270</v>
      </c>
      <c r="K251" s="2" t="s">
        <v>2480</v>
      </c>
      <c r="L251" s="2"/>
      <c r="M251" s="1">
        <v>2</v>
      </c>
      <c r="N251" s="5">
        <v>4.6900000000000004</v>
      </c>
      <c r="P251" s="5">
        <f t="shared" si="4"/>
        <v>9.3800000000000008</v>
      </c>
    </row>
    <row r="252" spans="1:16" x14ac:dyDescent="0.2">
      <c r="A252" s="1" t="s">
        <v>1895</v>
      </c>
      <c r="B252" s="1" t="s">
        <v>17</v>
      </c>
      <c r="C252" s="1" t="s">
        <v>17</v>
      </c>
      <c r="D252" s="1" t="s">
        <v>1</v>
      </c>
      <c r="E252" s="1" t="s">
        <v>0</v>
      </c>
      <c r="F252" s="1" t="s">
        <v>536</v>
      </c>
      <c r="G252" s="1" t="s">
        <v>2473</v>
      </c>
      <c r="H252" s="1" t="s">
        <v>615</v>
      </c>
      <c r="I252" s="1" t="s">
        <v>613</v>
      </c>
      <c r="K252" s="2" t="s">
        <v>2502</v>
      </c>
      <c r="L252" s="2"/>
      <c r="M252" s="1">
        <v>2</v>
      </c>
      <c r="N252" s="5">
        <v>4.6900000000000004</v>
      </c>
      <c r="P252" s="5">
        <f t="shared" si="4"/>
        <v>9.3800000000000008</v>
      </c>
    </row>
    <row r="253" spans="1:16" x14ac:dyDescent="0.2">
      <c r="A253" s="1" t="s">
        <v>1895</v>
      </c>
      <c r="B253" s="1" t="s">
        <v>17</v>
      </c>
      <c r="C253" s="1" t="s">
        <v>17</v>
      </c>
      <c r="D253" s="1" t="s">
        <v>1</v>
      </c>
      <c r="E253" s="1" t="s">
        <v>0</v>
      </c>
      <c r="F253" s="1" t="s">
        <v>536</v>
      </c>
      <c r="G253" s="1" t="s">
        <v>2473</v>
      </c>
      <c r="H253" s="1" t="s">
        <v>615</v>
      </c>
      <c r="I253" s="1" t="s">
        <v>278</v>
      </c>
      <c r="K253" s="2" t="s">
        <v>2507</v>
      </c>
      <c r="L253" s="2"/>
      <c r="M253" s="1">
        <v>2</v>
      </c>
      <c r="N253" s="5">
        <v>4.6900000000000004</v>
      </c>
      <c r="P253" s="5">
        <f t="shared" si="4"/>
        <v>9.3800000000000008</v>
      </c>
    </row>
    <row r="254" spans="1:16" x14ac:dyDescent="0.2">
      <c r="A254" s="1" t="s">
        <v>1895</v>
      </c>
      <c r="B254" s="1" t="s">
        <v>17</v>
      </c>
      <c r="C254" s="1" t="s">
        <v>17</v>
      </c>
      <c r="D254" s="1" t="s">
        <v>1</v>
      </c>
      <c r="E254" s="1" t="s">
        <v>0</v>
      </c>
      <c r="F254" s="1" t="s">
        <v>536</v>
      </c>
      <c r="G254" s="1" t="s">
        <v>2473</v>
      </c>
      <c r="H254" s="1" t="s">
        <v>615</v>
      </c>
      <c r="I254" s="1" t="s">
        <v>2504</v>
      </c>
      <c r="K254" s="2" t="s">
        <v>2503</v>
      </c>
      <c r="L254" s="2"/>
      <c r="M254" s="1">
        <v>1</v>
      </c>
      <c r="N254" s="5">
        <v>4.6900000000000004</v>
      </c>
      <c r="P254" s="5">
        <f t="shared" si="4"/>
        <v>4.6900000000000004</v>
      </c>
    </row>
    <row r="255" spans="1:16" x14ac:dyDescent="0.2">
      <c r="A255" s="1" t="s">
        <v>1895</v>
      </c>
      <c r="B255" s="1" t="s">
        <v>17</v>
      </c>
      <c r="C255" s="1" t="s">
        <v>17</v>
      </c>
      <c r="D255" s="1" t="s">
        <v>1</v>
      </c>
      <c r="E255" s="1" t="s">
        <v>0</v>
      </c>
      <c r="F255" s="1" t="s">
        <v>536</v>
      </c>
      <c r="G255" s="1" t="s">
        <v>2473</v>
      </c>
      <c r="H255" s="1" t="s">
        <v>615</v>
      </c>
      <c r="I255" s="1" t="s">
        <v>2512</v>
      </c>
      <c r="K255" s="2" t="s">
        <v>2511</v>
      </c>
      <c r="L255" s="2"/>
      <c r="M255" s="1">
        <v>2</v>
      </c>
      <c r="N255" s="5">
        <v>4.6900000000000004</v>
      </c>
      <c r="P255" s="5">
        <f t="shared" si="4"/>
        <v>9.3800000000000008</v>
      </c>
    </row>
    <row r="256" spans="1:16" x14ac:dyDescent="0.2">
      <c r="A256" s="1" t="s">
        <v>1895</v>
      </c>
      <c r="B256" s="1" t="s">
        <v>17</v>
      </c>
      <c r="C256" s="1" t="s">
        <v>17</v>
      </c>
      <c r="D256" s="1" t="s">
        <v>1</v>
      </c>
      <c r="E256" s="1" t="s">
        <v>0</v>
      </c>
      <c r="F256" s="1" t="s">
        <v>536</v>
      </c>
      <c r="G256" s="1" t="s">
        <v>2473</v>
      </c>
      <c r="H256" s="1" t="s">
        <v>615</v>
      </c>
      <c r="I256" s="1" t="s">
        <v>614</v>
      </c>
      <c r="K256" s="2" t="s">
        <v>2505</v>
      </c>
      <c r="L256" s="2"/>
      <c r="M256" s="1">
        <v>5</v>
      </c>
      <c r="N256" s="5">
        <v>4.6900000000000004</v>
      </c>
      <c r="P256" s="5">
        <f t="shared" si="4"/>
        <v>23.450000000000003</v>
      </c>
    </row>
    <row r="257" spans="1:16" x14ac:dyDescent="0.2">
      <c r="A257" s="1" t="s">
        <v>1895</v>
      </c>
      <c r="B257" s="1" t="s">
        <v>17</v>
      </c>
      <c r="C257" s="1" t="s">
        <v>17</v>
      </c>
      <c r="D257" s="1" t="s">
        <v>1</v>
      </c>
      <c r="E257" s="1" t="s">
        <v>0</v>
      </c>
      <c r="F257" s="1" t="s">
        <v>536</v>
      </c>
      <c r="G257" s="1" t="s">
        <v>2473</v>
      </c>
      <c r="H257" s="1" t="s">
        <v>615</v>
      </c>
      <c r="I257" s="1" t="s">
        <v>1601</v>
      </c>
      <c r="K257" s="2" t="s">
        <v>2508</v>
      </c>
      <c r="L257" s="2"/>
      <c r="M257" s="1">
        <v>4</v>
      </c>
      <c r="N257" s="5">
        <v>4.6900000000000004</v>
      </c>
      <c r="P257" s="5">
        <f t="shared" si="4"/>
        <v>18.760000000000002</v>
      </c>
    </row>
    <row r="258" spans="1:16" x14ac:dyDescent="0.2">
      <c r="A258" s="1" t="s">
        <v>1895</v>
      </c>
      <c r="B258" s="1" t="s">
        <v>17</v>
      </c>
      <c r="C258" s="1" t="s">
        <v>17</v>
      </c>
      <c r="D258" s="1" t="s">
        <v>1</v>
      </c>
      <c r="E258" s="1" t="s">
        <v>0</v>
      </c>
      <c r="F258" s="1" t="s">
        <v>536</v>
      </c>
      <c r="G258" s="1" t="s">
        <v>2473</v>
      </c>
      <c r="H258" s="1" t="s">
        <v>615</v>
      </c>
      <c r="I258" s="1" t="s">
        <v>268</v>
      </c>
      <c r="K258" s="2" t="s">
        <v>2506</v>
      </c>
      <c r="L258" s="2"/>
      <c r="M258" s="1">
        <v>15</v>
      </c>
      <c r="N258" s="5">
        <v>4.6900000000000004</v>
      </c>
      <c r="P258" s="5">
        <f t="shared" si="4"/>
        <v>70.350000000000009</v>
      </c>
    </row>
    <row r="259" spans="1:16" x14ac:dyDescent="0.2">
      <c r="A259" s="1" t="s">
        <v>1895</v>
      </c>
      <c r="B259" s="1" t="s">
        <v>17</v>
      </c>
      <c r="C259" s="1" t="s">
        <v>17</v>
      </c>
      <c r="D259" s="1" t="s">
        <v>1</v>
      </c>
      <c r="E259" s="1" t="s">
        <v>0</v>
      </c>
      <c r="F259" s="1" t="s">
        <v>536</v>
      </c>
      <c r="G259" s="1" t="s">
        <v>2473</v>
      </c>
      <c r="H259" s="1" t="s">
        <v>534</v>
      </c>
      <c r="I259" s="1" t="s">
        <v>392</v>
      </c>
      <c r="K259" s="2" t="s">
        <v>2519</v>
      </c>
      <c r="L259" s="2"/>
      <c r="M259" s="1">
        <v>1</v>
      </c>
      <c r="N259" s="5">
        <v>4.6900000000000004</v>
      </c>
      <c r="P259" s="5">
        <f t="shared" si="4"/>
        <v>4.6900000000000004</v>
      </c>
    </row>
    <row r="260" spans="1:16" x14ac:dyDescent="0.2">
      <c r="A260" s="1" t="s">
        <v>1895</v>
      </c>
      <c r="B260" s="1" t="s">
        <v>17</v>
      </c>
      <c r="C260" s="1" t="s">
        <v>17</v>
      </c>
      <c r="D260" s="1" t="s">
        <v>1</v>
      </c>
      <c r="E260" s="1" t="s">
        <v>0</v>
      </c>
      <c r="F260" s="1" t="s">
        <v>536</v>
      </c>
      <c r="G260" s="1" t="s">
        <v>2473</v>
      </c>
      <c r="H260" s="1" t="s">
        <v>836</v>
      </c>
      <c r="I260" s="1" t="s">
        <v>1067</v>
      </c>
      <c r="K260" s="2" t="s">
        <v>2497</v>
      </c>
      <c r="L260" s="2"/>
      <c r="M260" s="1">
        <v>6</v>
      </c>
      <c r="N260" s="5">
        <v>4.6900000000000004</v>
      </c>
      <c r="P260" s="5">
        <f t="shared" si="4"/>
        <v>28.14</v>
      </c>
    </row>
    <row r="261" spans="1:16" x14ac:dyDescent="0.2">
      <c r="A261" s="1" t="s">
        <v>1895</v>
      </c>
      <c r="B261" s="1" t="s">
        <v>17</v>
      </c>
      <c r="C261" s="1" t="s">
        <v>17</v>
      </c>
      <c r="D261" s="1" t="s">
        <v>1</v>
      </c>
      <c r="E261" s="1" t="s">
        <v>0</v>
      </c>
      <c r="F261" s="1" t="s">
        <v>536</v>
      </c>
      <c r="G261" s="1" t="s">
        <v>2473</v>
      </c>
      <c r="H261" s="1" t="s">
        <v>836</v>
      </c>
      <c r="I261" s="1" t="s">
        <v>1067</v>
      </c>
      <c r="K261" s="2" t="s">
        <v>2497</v>
      </c>
      <c r="L261" s="2"/>
      <c r="M261" s="1">
        <v>1</v>
      </c>
      <c r="N261" s="5">
        <v>4.6900000000000004</v>
      </c>
      <c r="P261" s="5">
        <f t="shared" si="4"/>
        <v>4.6900000000000004</v>
      </c>
    </row>
    <row r="262" spans="1:16" x14ac:dyDescent="0.2">
      <c r="A262" s="1" t="s">
        <v>1895</v>
      </c>
      <c r="B262" s="1" t="s">
        <v>17</v>
      </c>
      <c r="C262" s="1" t="s">
        <v>17</v>
      </c>
      <c r="D262" s="1" t="s">
        <v>1</v>
      </c>
      <c r="E262" s="1" t="s">
        <v>0</v>
      </c>
      <c r="F262" s="1" t="s">
        <v>536</v>
      </c>
      <c r="G262" s="1" t="s">
        <v>2473</v>
      </c>
      <c r="H262" s="1" t="s">
        <v>983</v>
      </c>
      <c r="I262" s="1" t="s">
        <v>88</v>
      </c>
      <c r="K262" s="2" t="s">
        <v>2529</v>
      </c>
      <c r="L262" s="2"/>
      <c r="M262" s="1">
        <v>1</v>
      </c>
      <c r="N262" s="5">
        <v>4.6900000000000004</v>
      </c>
      <c r="P262" s="5">
        <f t="shared" si="4"/>
        <v>4.6900000000000004</v>
      </c>
    </row>
    <row r="263" spans="1:16" x14ac:dyDescent="0.2">
      <c r="A263" s="1" t="s">
        <v>1895</v>
      </c>
      <c r="B263" s="1" t="s">
        <v>17</v>
      </c>
      <c r="C263" s="1" t="s">
        <v>17</v>
      </c>
      <c r="D263" s="1" t="s">
        <v>1</v>
      </c>
      <c r="E263" s="1" t="s">
        <v>0</v>
      </c>
      <c r="F263" s="1" t="s">
        <v>536</v>
      </c>
      <c r="G263" s="1" t="s">
        <v>2473</v>
      </c>
      <c r="H263" s="1" t="s">
        <v>558</v>
      </c>
      <c r="I263" s="1" t="s">
        <v>2479</v>
      </c>
      <c r="K263" s="2" t="s">
        <v>2478</v>
      </c>
      <c r="L263" s="2"/>
      <c r="M263" s="1">
        <v>1</v>
      </c>
      <c r="N263" s="5">
        <v>4.6900000000000004</v>
      </c>
      <c r="P263" s="5">
        <f t="shared" si="4"/>
        <v>4.6900000000000004</v>
      </c>
    </row>
    <row r="264" spans="1:16" x14ac:dyDescent="0.2">
      <c r="A264" s="1" t="s">
        <v>1895</v>
      </c>
      <c r="B264" s="1" t="s">
        <v>17</v>
      </c>
      <c r="C264" s="1" t="s">
        <v>17</v>
      </c>
      <c r="D264" s="1" t="s">
        <v>1</v>
      </c>
      <c r="E264" s="1" t="s">
        <v>0</v>
      </c>
      <c r="F264" s="1" t="s">
        <v>536</v>
      </c>
      <c r="G264" s="1" t="s">
        <v>2473</v>
      </c>
      <c r="H264" s="1" t="s">
        <v>826</v>
      </c>
      <c r="I264" s="1" t="s">
        <v>503</v>
      </c>
      <c r="K264" s="2" t="s">
        <v>2487</v>
      </c>
      <c r="L264" s="2"/>
      <c r="M264" s="1">
        <v>2</v>
      </c>
      <c r="N264" s="5">
        <v>4.6900000000000004</v>
      </c>
      <c r="P264" s="5">
        <f t="shared" si="4"/>
        <v>9.3800000000000008</v>
      </c>
    </row>
    <row r="265" spans="1:16" x14ac:dyDescent="0.2">
      <c r="A265" s="1" t="s">
        <v>1895</v>
      </c>
      <c r="B265" s="1" t="s">
        <v>17</v>
      </c>
      <c r="C265" s="1" t="s">
        <v>17</v>
      </c>
      <c r="D265" s="1" t="s">
        <v>1</v>
      </c>
      <c r="E265" s="1" t="s">
        <v>0</v>
      </c>
      <c r="F265" s="1" t="s">
        <v>536</v>
      </c>
      <c r="G265" s="1" t="s">
        <v>2473</v>
      </c>
      <c r="H265" s="1" t="s">
        <v>826</v>
      </c>
      <c r="I265" s="1" t="s">
        <v>503</v>
      </c>
      <c r="K265" s="2" t="s">
        <v>2487</v>
      </c>
      <c r="L265" s="2"/>
      <c r="M265" s="1">
        <v>1</v>
      </c>
      <c r="N265" s="5">
        <v>4.6900000000000004</v>
      </c>
      <c r="P265" s="5">
        <f t="shared" si="4"/>
        <v>4.6900000000000004</v>
      </c>
    </row>
    <row r="266" spans="1:16" x14ac:dyDescent="0.2">
      <c r="A266" s="1" t="s">
        <v>1895</v>
      </c>
      <c r="B266" s="1" t="s">
        <v>17</v>
      </c>
      <c r="C266" s="1" t="s">
        <v>17</v>
      </c>
      <c r="D266" s="1" t="s">
        <v>1</v>
      </c>
      <c r="E266" s="1" t="s">
        <v>0</v>
      </c>
      <c r="F266" s="1" t="s">
        <v>536</v>
      </c>
      <c r="G266" s="1" t="s">
        <v>2473</v>
      </c>
      <c r="H266" s="1" t="s">
        <v>645</v>
      </c>
      <c r="I266" s="1" t="s">
        <v>644</v>
      </c>
      <c r="K266" s="2" t="s">
        <v>2490</v>
      </c>
      <c r="L266" s="2"/>
      <c r="M266" s="1">
        <v>2</v>
      </c>
      <c r="N266" s="5">
        <v>4.6900000000000004</v>
      </c>
      <c r="P266" s="5">
        <f t="shared" si="4"/>
        <v>9.3800000000000008</v>
      </c>
    </row>
    <row r="267" spans="1:16" x14ac:dyDescent="0.2">
      <c r="A267" s="1" t="s">
        <v>1895</v>
      </c>
      <c r="B267" s="1" t="s">
        <v>17</v>
      </c>
      <c r="C267" s="1" t="s">
        <v>17</v>
      </c>
      <c r="D267" s="1" t="s">
        <v>1</v>
      </c>
      <c r="E267" s="1" t="s">
        <v>0</v>
      </c>
      <c r="F267" s="1" t="s">
        <v>536</v>
      </c>
      <c r="G267" s="1" t="s">
        <v>2473</v>
      </c>
      <c r="H267" s="1" t="s">
        <v>826</v>
      </c>
      <c r="I267" s="1" t="s">
        <v>1104</v>
      </c>
      <c r="K267" s="2" t="s">
        <v>2489</v>
      </c>
      <c r="L267" s="2"/>
      <c r="M267" s="1">
        <v>2</v>
      </c>
      <c r="N267" s="5">
        <v>4.6900000000000004</v>
      </c>
      <c r="P267" s="5">
        <f t="shared" si="4"/>
        <v>9.3800000000000008</v>
      </c>
    </row>
    <row r="268" spans="1:16" x14ac:dyDescent="0.2">
      <c r="A268" s="1" t="s">
        <v>1895</v>
      </c>
      <c r="B268" s="1" t="s">
        <v>17</v>
      </c>
      <c r="C268" s="1" t="s">
        <v>17</v>
      </c>
      <c r="D268" s="1" t="s">
        <v>1</v>
      </c>
      <c r="E268" s="1" t="s">
        <v>0</v>
      </c>
      <c r="F268" s="1" t="s">
        <v>536</v>
      </c>
      <c r="G268" s="1" t="s">
        <v>2473</v>
      </c>
      <c r="H268" s="1" t="s">
        <v>836</v>
      </c>
      <c r="I268" s="1" t="s">
        <v>192</v>
      </c>
      <c r="K268" s="2" t="s">
        <v>2498</v>
      </c>
      <c r="L268" s="2"/>
      <c r="M268" s="1">
        <v>4</v>
      </c>
      <c r="N268" s="5">
        <v>4.6900000000000004</v>
      </c>
      <c r="P268" s="5">
        <f t="shared" si="4"/>
        <v>18.760000000000002</v>
      </c>
    </row>
    <row r="269" spans="1:16" x14ac:dyDescent="0.2">
      <c r="A269" s="1" t="s">
        <v>1895</v>
      </c>
      <c r="B269" s="1" t="s">
        <v>17</v>
      </c>
      <c r="C269" s="1" t="s">
        <v>17</v>
      </c>
      <c r="D269" s="1" t="s">
        <v>1</v>
      </c>
      <c r="E269" s="1" t="s">
        <v>0</v>
      </c>
      <c r="F269" s="1" t="s">
        <v>536</v>
      </c>
      <c r="G269" s="1" t="s">
        <v>2473</v>
      </c>
      <c r="H269" s="1" t="s">
        <v>836</v>
      </c>
      <c r="I269" s="1" t="s">
        <v>192</v>
      </c>
      <c r="K269" s="2" t="s">
        <v>2498</v>
      </c>
      <c r="L269" s="2"/>
      <c r="M269" s="1">
        <v>2</v>
      </c>
      <c r="N269" s="5">
        <v>4.6900000000000004</v>
      </c>
      <c r="P269" s="5">
        <f t="shared" si="4"/>
        <v>9.3800000000000008</v>
      </c>
    </row>
    <row r="270" spans="1:16" x14ac:dyDescent="0.2">
      <c r="A270" s="1" t="s">
        <v>1895</v>
      </c>
      <c r="B270" s="1" t="s">
        <v>17</v>
      </c>
      <c r="C270" s="1" t="s">
        <v>17</v>
      </c>
      <c r="D270" s="1" t="s">
        <v>1</v>
      </c>
      <c r="E270" s="1" t="s">
        <v>0</v>
      </c>
      <c r="F270" s="1" t="s">
        <v>536</v>
      </c>
      <c r="G270" s="1" t="s">
        <v>2473</v>
      </c>
      <c r="H270" s="1" t="s">
        <v>645</v>
      </c>
      <c r="I270" s="1" t="s">
        <v>351</v>
      </c>
      <c r="K270" s="2" t="s">
        <v>2491</v>
      </c>
      <c r="L270" s="2"/>
      <c r="M270" s="1">
        <v>1</v>
      </c>
      <c r="N270" s="5">
        <v>4.6900000000000004</v>
      </c>
      <c r="P270" s="5">
        <f t="shared" si="4"/>
        <v>4.6900000000000004</v>
      </c>
    </row>
    <row r="271" spans="1:16" x14ac:dyDescent="0.2">
      <c r="A271" s="1" t="s">
        <v>1895</v>
      </c>
      <c r="B271" s="1" t="s">
        <v>17</v>
      </c>
      <c r="C271" s="1" t="s">
        <v>17</v>
      </c>
      <c r="D271" s="1" t="s">
        <v>1</v>
      </c>
      <c r="E271" s="1" t="s">
        <v>0</v>
      </c>
      <c r="F271" s="1" t="s">
        <v>536</v>
      </c>
      <c r="G271" s="1" t="s">
        <v>2473</v>
      </c>
      <c r="H271" s="1" t="s">
        <v>645</v>
      </c>
      <c r="I271" s="1" t="s">
        <v>2016</v>
      </c>
      <c r="K271" s="2" t="s">
        <v>2492</v>
      </c>
      <c r="L271" s="2"/>
      <c r="M271" s="1">
        <v>2</v>
      </c>
      <c r="N271" s="5">
        <v>4.6900000000000004</v>
      </c>
      <c r="P271" s="5">
        <f t="shared" si="4"/>
        <v>9.3800000000000008</v>
      </c>
    </row>
    <row r="272" spans="1:16" x14ac:dyDescent="0.2">
      <c r="A272" s="1" t="s">
        <v>1895</v>
      </c>
      <c r="B272" s="1" t="s">
        <v>17</v>
      </c>
      <c r="C272" s="1" t="s">
        <v>17</v>
      </c>
      <c r="D272" s="1" t="s">
        <v>1</v>
      </c>
      <c r="E272" s="1" t="s">
        <v>0</v>
      </c>
      <c r="F272" s="1" t="s">
        <v>536</v>
      </c>
      <c r="G272" s="1" t="s">
        <v>2473</v>
      </c>
      <c r="H272" s="1" t="s">
        <v>1784</v>
      </c>
      <c r="I272" s="1" t="s">
        <v>1782</v>
      </c>
      <c r="K272" s="2" t="s">
        <v>2485</v>
      </c>
      <c r="L272" s="2"/>
      <c r="M272" s="1">
        <v>4</v>
      </c>
      <c r="N272" s="5">
        <v>4.6900000000000004</v>
      </c>
      <c r="P272" s="5">
        <f t="shared" si="4"/>
        <v>18.760000000000002</v>
      </c>
    </row>
    <row r="273" spans="1:16" x14ac:dyDescent="0.2">
      <c r="A273" s="1" t="s">
        <v>1895</v>
      </c>
      <c r="B273" s="1" t="s">
        <v>17</v>
      </c>
      <c r="C273" s="1" t="s">
        <v>17</v>
      </c>
      <c r="D273" s="1" t="s">
        <v>1</v>
      </c>
      <c r="E273" s="1" t="s">
        <v>0</v>
      </c>
      <c r="F273" s="1" t="s">
        <v>536</v>
      </c>
      <c r="G273" s="1" t="s">
        <v>2473</v>
      </c>
      <c r="H273" s="1" t="s">
        <v>1784</v>
      </c>
      <c r="I273" s="1" t="s">
        <v>1782</v>
      </c>
      <c r="K273" s="2" t="s">
        <v>2485</v>
      </c>
      <c r="L273" s="2"/>
      <c r="M273" s="1">
        <v>2</v>
      </c>
      <c r="N273" s="5">
        <v>4.6900000000000004</v>
      </c>
      <c r="P273" s="5">
        <f t="shared" si="4"/>
        <v>9.3800000000000008</v>
      </c>
    </row>
    <row r="274" spans="1:16" x14ac:dyDescent="0.2">
      <c r="A274" s="1" t="s">
        <v>1895</v>
      </c>
      <c r="B274" s="1" t="s">
        <v>17</v>
      </c>
      <c r="C274" s="1" t="s">
        <v>17</v>
      </c>
      <c r="D274" s="1" t="s">
        <v>1</v>
      </c>
      <c r="E274" s="1" t="s">
        <v>0</v>
      </c>
      <c r="F274" s="1" t="s">
        <v>536</v>
      </c>
      <c r="G274" s="1" t="s">
        <v>2473</v>
      </c>
      <c r="H274" s="1" t="s">
        <v>534</v>
      </c>
      <c r="I274" s="1" t="s">
        <v>864</v>
      </c>
      <c r="K274" s="2" t="s">
        <v>2513</v>
      </c>
      <c r="L274" s="2"/>
      <c r="M274" s="1">
        <v>1</v>
      </c>
      <c r="N274" s="5">
        <v>4.6900000000000004</v>
      </c>
      <c r="P274" s="5">
        <f t="shared" si="4"/>
        <v>4.6900000000000004</v>
      </c>
    </row>
    <row r="275" spans="1:16" x14ac:dyDescent="0.2">
      <c r="A275" s="1" t="s">
        <v>1895</v>
      </c>
      <c r="B275" s="1" t="s">
        <v>17</v>
      </c>
      <c r="C275" s="1" t="s">
        <v>17</v>
      </c>
      <c r="D275" s="1" t="s">
        <v>1</v>
      </c>
      <c r="E275" s="1" t="s">
        <v>0</v>
      </c>
      <c r="F275" s="1" t="s">
        <v>536</v>
      </c>
      <c r="G275" s="1" t="s">
        <v>2473</v>
      </c>
      <c r="H275" s="1" t="s">
        <v>534</v>
      </c>
      <c r="I275" s="1" t="s">
        <v>2060</v>
      </c>
      <c r="K275" s="2" t="s">
        <v>2517</v>
      </c>
      <c r="L275" s="2"/>
      <c r="M275" s="1">
        <v>3</v>
      </c>
      <c r="N275" s="5">
        <v>4.6900000000000004</v>
      </c>
      <c r="P275" s="5">
        <f t="shared" si="4"/>
        <v>14.07</v>
      </c>
    </row>
    <row r="276" spans="1:16" x14ac:dyDescent="0.2">
      <c r="A276" s="1" t="s">
        <v>1895</v>
      </c>
      <c r="B276" s="1" t="s">
        <v>17</v>
      </c>
      <c r="C276" s="1" t="s">
        <v>17</v>
      </c>
      <c r="D276" s="1" t="s">
        <v>1</v>
      </c>
      <c r="E276" s="1" t="s">
        <v>0</v>
      </c>
      <c r="F276" s="1" t="s">
        <v>536</v>
      </c>
      <c r="G276" s="1" t="s">
        <v>2473</v>
      </c>
      <c r="H276" s="1" t="s">
        <v>534</v>
      </c>
      <c r="I276" s="1" t="s">
        <v>2060</v>
      </c>
      <c r="K276" s="2" t="s">
        <v>2517</v>
      </c>
      <c r="L276" s="2"/>
      <c r="M276" s="1">
        <v>1</v>
      </c>
      <c r="N276" s="5">
        <v>4.6900000000000004</v>
      </c>
      <c r="P276" s="5">
        <f t="shared" si="4"/>
        <v>4.6900000000000004</v>
      </c>
    </row>
    <row r="277" spans="1:16" x14ac:dyDescent="0.2">
      <c r="A277" s="1" t="s">
        <v>1895</v>
      </c>
      <c r="B277" s="1" t="s">
        <v>17</v>
      </c>
      <c r="C277" s="1" t="s">
        <v>17</v>
      </c>
      <c r="D277" s="1" t="s">
        <v>1</v>
      </c>
      <c r="E277" s="1" t="s">
        <v>0</v>
      </c>
      <c r="F277" s="1" t="s">
        <v>536</v>
      </c>
      <c r="G277" s="1" t="s">
        <v>2473</v>
      </c>
      <c r="H277" s="1" t="s">
        <v>558</v>
      </c>
      <c r="I277" s="1" t="s">
        <v>1711</v>
      </c>
      <c r="K277" s="2" t="s">
        <v>2483</v>
      </c>
      <c r="L277" s="2"/>
      <c r="M277" s="1">
        <v>2</v>
      </c>
      <c r="N277" s="5">
        <v>4.6900000000000004</v>
      </c>
      <c r="P277" s="5">
        <f t="shared" si="4"/>
        <v>9.3800000000000008</v>
      </c>
    </row>
    <row r="278" spans="1:16" x14ac:dyDescent="0.2">
      <c r="A278" s="1" t="s">
        <v>1895</v>
      </c>
      <c r="B278" s="1" t="s">
        <v>17</v>
      </c>
      <c r="C278" s="1" t="s">
        <v>17</v>
      </c>
      <c r="D278" s="1" t="s">
        <v>1</v>
      </c>
      <c r="E278" s="1" t="s">
        <v>0</v>
      </c>
      <c r="F278" s="1" t="s">
        <v>536</v>
      </c>
      <c r="G278" s="1" t="s">
        <v>2473</v>
      </c>
      <c r="H278" s="1" t="s">
        <v>836</v>
      </c>
      <c r="I278" s="1" t="s">
        <v>1812</v>
      </c>
      <c r="K278" s="2" t="s">
        <v>2501</v>
      </c>
      <c r="L278" s="2"/>
      <c r="M278" s="1">
        <v>1</v>
      </c>
      <c r="N278" s="5">
        <v>4.6900000000000004</v>
      </c>
      <c r="P278" s="5">
        <f t="shared" si="4"/>
        <v>4.6900000000000004</v>
      </c>
    </row>
    <row r="279" spans="1:16" x14ac:dyDescent="0.2">
      <c r="A279" s="1" t="s">
        <v>1895</v>
      </c>
      <c r="B279" s="1" t="s">
        <v>17</v>
      </c>
      <c r="C279" s="1" t="s">
        <v>17</v>
      </c>
      <c r="D279" s="1" t="s">
        <v>1</v>
      </c>
      <c r="E279" s="1" t="s">
        <v>0</v>
      </c>
      <c r="F279" s="1" t="s">
        <v>536</v>
      </c>
      <c r="G279" s="1" t="s">
        <v>2473</v>
      </c>
      <c r="H279" s="1" t="s">
        <v>836</v>
      </c>
      <c r="I279" s="1" t="s">
        <v>850</v>
      </c>
      <c r="K279" s="2" t="s">
        <v>2493</v>
      </c>
      <c r="L279" s="2"/>
      <c r="M279" s="1">
        <v>4</v>
      </c>
      <c r="N279" s="5">
        <v>4.6900000000000004</v>
      </c>
      <c r="P279" s="5">
        <f t="shared" si="4"/>
        <v>18.760000000000002</v>
      </c>
    </row>
    <row r="280" spans="1:16" x14ac:dyDescent="0.2">
      <c r="A280" s="1" t="s">
        <v>1895</v>
      </c>
      <c r="B280" s="1" t="s">
        <v>17</v>
      </c>
      <c r="C280" s="1" t="s">
        <v>17</v>
      </c>
      <c r="D280" s="1" t="s">
        <v>1</v>
      </c>
      <c r="E280" s="1" t="s">
        <v>0</v>
      </c>
      <c r="F280" s="1" t="s">
        <v>536</v>
      </c>
      <c r="G280" s="1" t="s">
        <v>2473</v>
      </c>
      <c r="H280" s="1" t="s">
        <v>836</v>
      </c>
      <c r="I280" s="1" t="s">
        <v>850</v>
      </c>
      <c r="K280" s="2" t="s">
        <v>2493</v>
      </c>
      <c r="L280" s="2"/>
      <c r="M280" s="1">
        <v>1</v>
      </c>
      <c r="N280" s="5">
        <v>4.6900000000000004</v>
      </c>
      <c r="P280" s="5">
        <f t="shared" si="4"/>
        <v>4.6900000000000004</v>
      </c>
    </row>
    <row r="281" spans="1:16" x14ac:dyDescent="0.2">
      <c r="A281" s="1" t="s">
        <v>1895</v>
      </c>
      <c r="B281" s="1" t="s">
        <v>17</v>
      </c>
      <c r="C281" s="1" t="s">
        <v>17</v>
      </c>
      <c r="D281" s="1" t="s">
        <v>1</v>
      </c>
      <c r="E281" s="1" t="s">
        <v>0</v>
      </c>
      <c r="F281" s="1" t="s">
        <v>536</v>
      </c>
      <c r="G281" s="1" t="s">
        <v>2473</v>
      </c>
      <c r="H281" s="1" t="s">
        <v>836</v>
      </c>
      <c r="I281" s="1" t="s">
        <v>2500</v>
      </c>
      <c r="K281" s="2" t="s">
        <v>2499</v>
      </c>
      <c r="L281" s="2"/>
      <c r="M281" s="1">
        <v>1</v>
      </c>
      <c r="N281" s="5">
        <v>4.6900000000000004</v>
      </c>
      <c r="P281" s="5">
        <f t="shared" si="4"/>
        <v>4.6900000000000004</v>
      </c>
    </row>
    <row r="282" spans="1:16" x14ac:dyDescent="0.2">
      <c r="A282" s="1" t="s">
        <v>1895</v>
      </c>
      <c r="B282" s="1" t="s">
        <v>17</v>
      </c>
      <c r="C282" s="1" t="s">
        <v>17</v>
      </c>
      <c r="D282" s="1" t="s">
        <v>1</v>
      </c>
      <c r="E282" s="1" t="s">
        <v>0</v>
      </c>
      <c r="F282" s="1" t="s">
        <v>536</v>
      </c>
      <c r="G282" s="1" t="s">
        <v>2473</v>
      </c>
      <c r="H282" s="1" t="s">
        <v>836</v>
      </c>
      <c r="I282" s="1" t="s">
        <v>2496</v>
      </c>
      <c r="K282" s="2" t="s">
        <v>2495</v>
      </c>
      <c r="L282" s="2"/>
      <c r="M282" s="1">
        <v>1</v>
      </c>
      <c r="N282" s="5">
        <v>4.6900000000000004</v>
      </c>
      <c r="P282" s="5">
        <f t="shared" si="4"/>
        <v>4.6900000000000004</v>
      </c>
    </row>
    <row r="283" spans="1:16" x14ac:dyDescent="0.2">
      <c r="A283" s="1" t="s">
        <v>1895</v>
      </c>
      <c r="B283" s="1" t="s">
        <v>17</v>
      </c>
      <c r="C283" s="1" t="s">
        <v>17</v>
      </c>
      <c r="D283" s="1" t="s">
        <v>1</v>
      </c>
      <c r="E283" s="1" t="s">
        <v>0</v>
      </c>
      <c r="F283" s="1" t="s">
        <v>536</v>
      </c>
      <c r="G283" s="1" t="s">
        <v>2473</v>
      </c>
      <c r="H283" s="1" t="s">
        <v>1576</v>
      </c>
      <c r="I283" s="1" t="s">
        <v>70</v>
      </c>
      <c r="K283" s="2" t="s">
        <v>2472</v>
      </c>
      <c r="L283" s="2"/>
      <c r="M283" s="1">
        <v>2</v>
      </c>
      <c r="N283" s="5">
        <v>4.6900000000000004</v>
      </c>
      <c r="P283" s="5">
        <f t="shared" si="4"/>
        <v>9.3800000000000008</v>
      </c>
    </row>
    <row r="284" spans="1:16" x14ac:dyDescent="0.2">
      <c r="A284" s="1" t="s">
        <v>1895</v>
      </c>
      <c r="B284" s="1" t="s">
        <v>17</v>
      </c>
      <c r="C284" s="1" t="s">
        <v>17</v>
      </c>
      <c r="D284" s="1" t="s">
        <v>1</v>
      </c>
      <c r="E284" s="1" t="s">
        <v>0</v>
      </c>
      <c r="F284" s="1" t="s">
        <v>536</v>
      </c>
      <c r="G284" s="1" t="s">
        <v>2473</v>
      </c>
      <c r="H284" s="1" t="s">
        <v>534</v>
      </c>
      <c r="I284" s="1" t="s">
        <v>305</v>
      </c>
      <c r="K284" s="2" t="s">
        <v>2527</v>
      </c>
      <c r="L284" s="2"/>
      <c r="M284" s="1">
        <v>1</v>
      </c>
      <c r="N284" s="5">
        <v>4.6900000000000004</v>
      </c>
      <c r="P284" s="5">
        <f t="shared" si="4"/>
        <v>4.6900000000000004</v>
      </c>
    </row>
    <row r="285" spans="1:16" x14ac:dyDescent="0.2">
      <c r="A285" s="1" t="s">
        <v>1895</v>
      </c>
      <c r="B285" s="1" t="s">
        <v>17</v>
      </c>
      <c r="C285" s="1" t="s">
        <v>17</v>
      </c>
      <c r="D285" s="1" t="s">
        <v>1</v>
      </c>
      <c r="E285" s="1" t="s">
        <v>0</v>
      </c>
      <c r="F285" s="1" t="s">
        <v>536</v>
      </c>
      <c r="G285" s="1" t="s">
        <v>2473</v>
      </c>
      <c r="H285" s="1" t="s">
        <v>534</v>
      </c>
      <c r="I285" s="1" t="s">
        <v>933</v>
      </c>
      <c r="K285" s="2" t="s">
        <v>2516</v>
      </c>
      <c r="L285" s="2"/>
      <c r="M285" s="1">
        <v>22</v>
      </c>
      <c r="N285" s="5">
        <v>4.6900000000000004</v>
      </c>
      <c r="P285" s="5">
        <f t="shared" si="4"/>
        <v>103.18</v>
      </c>
    </row>
    <row r="286" spans="1:16" x14ac:dyDescent="0.2">
      <c r="A286" s="1" t="s">
        <v>1895</v>
      </c>
      <c r="B286" s="1" t="s">
        <v>17</v>
      </c>
      <c r="C286" s="1" t="s">
        <v>17</v>
      </c>
      <c r="D286" s="1" t="s">
        <v>1</v>
      </c>
      <c r="E286" s="1" t="s">
        <v>0</v>
      </c>
      <c r="F286" s="1" t="s">
        <v>536</v>
      </c>
      <c r="G286" s="1" t="s">
        <v>2473</v>
      </c>
      <c r="H286" s="1" t="s">
        <v>534</v>
      </c>
      <c r="I286" s="1" t="s">
        <v>933</v>
      </c>
      <c r="K286" s="2" t="s">
        <v>2516</v>
      </c>
      <c r="L286" s="2"/>
      <c r="M286" s="1">
        <v>1</v>
      </c>
      <c r="N286" s="5">
        <v>4.6900000000000004</v>
      </c>
      <c r="P286" s="5">
        <f t="shared" ref="P286:P349" si="5">M286*N286+O286*N286</f>
        <v>4.6900000000000004</v>
      </c>
    </row>
    <row r="287" spans="1:16" x14ac:dyDescent="0.2">
      <c r="A287" s="1" t="s">
        <v>1895</v>
      </c>
      <c r="B287" s="1" t="s">
        <v>17</v>
      </c>
      <c r="C287" s="1" t="s">
        <v>17</v>
      </c>
      <c r="D287" s="1" t="s">
        <v>1</v>
      </c>
      <c r="E287" s="1" t="s">
        <v>0</v>
      </c>
      <c r="F287" s="1" t="s">
        <v>536</v>
      </c>
      <c r="G287" s="1" t="s">
        <v>2473</v>
      </c>
      <c r="H287" s="1" t="s">
        <v>534</v>
      </c>
      <c r="I287" s="1" t="s">
        <v>237</v>
      </c>
      <c r="K287" s="2" t="s">
        <v>2524</v>
      </c>
      <c r="L287" s="2"/>
      <c r="M287" s="1">
        <v>3</v>
      </c>
      <c r="N287" s="5">
        <v>4.6900000000000004</v>
      </c>
      <c r="P287" s="5">
        <f t="shared" si="5"/>
        <v>14.07</v>
      </c>
    </row>
    <row r="288" spans="1:16" x14ac:dyDescent="0.2">
      <c r="A288" s="1" t="s">
        <v>1895</v>
      </c>
      <c r="B288" s="1" t="s">
        <v>17</v>
      </c>
      <c r="C288" s="1" t="s">
        <v>17</v>
      </c>
      <c r="D288" s="1" t="s">
        <v>1</v>
      </c>
      <c r="E288" s="1" t="s">
        <v>0</v>
      </c>
      <c r="F288" s="1" t="s">
        <v>536</v>
      </c>
      <c r="G288" s="1" t="s">
        <v>2473</v>
      </c>
      <c r="H288" s="1" t="s">
        <v>534</v>
      </c>
      <c r="I288" s="1" t="s">
        <v>2526</v>
      </c>
      <c r="K288" s="2" t="s">
        <v>2525</v>
      </c>
      <c r="L288" s="2"/>
      <c r="M288" s="1">
        <v>3</v>
      </c>
      <c r="N288" s="5">
        <v>4.6900000000000004</v>
      </c>
      <c r="P288" s="5">
        <f t="shared" si="5"/>
        <v>14.07</v>
      </c>
    </row>
    <row r="289" spans="1:16" x14ac:dyDescent="0.2">
      <c r="A289" s="1" t="s">
        <v>1895</v>
      </c>
      <c r="B289" s="1" t="s">
        <v>17</v>
      </c>
      <c r="C289" s="1" t="s">
        <v>17</v>
      </c>
      <c r="D289" s="1" t="s">
        <v>1</v>
      </c>
      <c r="E289" s="1" t="s">
        <v>0</v>
      </c>
      <c r="F289" s="1" t="s">
        <v>536</v>
      </c>
      <c r="G289" s="1" t="s">
        <v>2473</v>
      </c>
      <c r="H289" s="1" t="s">
        <v>534</v>
      </c>
      <c r="I289" s="1" t="s">
        <v>386</v>
      </c>
      <c r="K289" s="2" t="s">
        <v>2514</v>
      </c>
      <c r="L289" s="2"/>
      <c r="M289" s="1">
        <v>2</v>
      </c>
      <c r="N289" s="5">
        <v>4.6900000000000004</v>
      </c>
      <c r="P289" s="5">
        <f t="shared" si="5"/>
        <v>9.3800000000000008</v>
      </c>
    </row>
    <row r="290" spans="1:16" x14ac:dyDescent="0.2">
      <c r="A290" s="1" t="s">
        <v>1895</v>
      </c>
      <c r="B290" s="1" t="s">
        <v>17</v>
      </c>
      <c r="C290" s="1" t="s">
        <v>17</v>
      </c>
      <c r="D290" s="1" t="s">
        <v>1</v>
      </c>
      <c r="E290" s="1" t="s">
        <v>0</v>
      </c>
      <c r="F290" s="1" t="s">
        <v>536</v>
      </c>
      <c r="G290" s="1" t="s">
        <v>2473</v>
      </c>
      <c r="H290" s="1" t="s">
        <v>534</v>
      </c>
      <c r="I290" s="1" t="s">
        <v>397</v>
      </c>
      <c r="K290" s="2" t="s">
        <v>2521</v>
      </c>
      <c r="L290" s="2"/>
      <c r="M290" s="1">
        <v>2</v>
      </c>
      <c r="N290" s="5">
        <v>4.6900000000000004</v>
      </c>
      <c r="P290" s="5">
        <f t="shared" si="5"/>
        <v>9.3800000000000008</v>
      </c>
    </row>
    <row r="291" spans="1:16" x14ac:dyDescent="0.2">
      <c r="A291" s="1" t="s">
        <v>1895</v>
      </c>
      <c r="B291" s="1" t="s">
        <v>17</v>
      </c>
      <c r="C291" s="1" t="s">
        <v>17</v>
      </c>
      <c r="D291" s="1" t="s">
        <v>1</v>
      </c>
      <c r="E291" s="1" t="s">
        <v>0</v>
      </c>
      <c r="F291" s="1" t="s">
        <v>536</v>
      </c>
      <c r="G291" s="1" t="s">
        <v>2473</v>
      </c>
      <c r="H291" s="1" t="s">
        <v>534</v>
      </c>
      <c r="I291" s="1" t="s">
        <v>314</v>
      </c>
      <c r="K291" s="2" t="s">
        <v>2528</v>
      </c>
      <c r="L291" s="2"/>
      <c r="M291" s="1">
        <v>1</v>
      </c>
      <c r="N291" s="5">
        <v>4.6900000000000004</v>
      </c>
      <c r="P291" s="5">
        <f t="shared" si="5"/>
        <v>4.6900000000000004</v>
      </c>
    </row>
    <row r="292" spans="1:16" x14ac:dyDescent="0.2">
      <c r="A292" s="1" t="s">
        <v>1895</v>
      </c>
      <c r="B292" s="1" t="s">
        <v>17</v>
      </c>
      <c r="C292" s="1" t="s">
        <v>17</v>
      </c>
      <c r="D292" s="1" t="s">
        <v>1</v>
      </c>
      <c r="E292" s="1" t="s">
        <v>0</v>
      </c>
      <c r="F292" s="1" t="s">
        <v>536</v>
      </c>
      <c r="G292" s="1" t="s">
        <v>2473</v>
      </c>
      <c r="H292" s="1" t="s">
        <v>534</v>
      </c>
      <c r="I292" s="1" t="s">
        <v>2523</v>
      </c>
      <c r="K292" s="2" t="s">
        <v>2522</v>
      </c>
      <c r="L292" s="2"/>
      <c r="M292" s="1">
        <v>4</v>
      </c>
      <c r="N292" s="5">
        <v>4.6900000000000004</v>
      </c>
      <c r="P292" s="5">
        <f t="shared" si="5"/>
        <v>18.760000000000002</v>
      </c>
    </row>
    <row r="293" spans="1:16" x14ac:dyDescent="0.2">
      <c r="A293" s="1" t="s">
        <v>1895</v>
      </c>
      <c r="B293" s="1" t="s">
        <v>17</v>
      </c>
      <c r="C293" s="1" t="s">
        <v>17</v>
      </c>
      <c r="D293" s="1" t="s">
        <v>1</v>
      </c>
      <c r="E293" s="1" t="s">
        <v>0</v>
      </c>
      <c r="F293" s="1" t="s">
        <v>536</v>
      </c>
      <c r="G293" s="1" t="s">
        <v>2473</v>
      </c>
      <c r="H293" s="1" t="s">
        <v>594</v>
      </c>
      <c r="I293" s="1" t="s">
        <v>2477</v>
      </c>
      <c r="K293" s="2" t="s">
        <v>2476</v>
      </c>
      <c r="L293" s="2"/>
      <c r="M293" s="1">
        <v>4</v>
      </c>
      <c r="N293" s="5">
        <v>4.6900000000000004</v>
      </c>
      <c r="P293" s="5">
        <f t="shared" si="5"/>
        <v>18.760000000000002</v>
      </c>
    </row>
    <row r="294" spans="1:16" x14ac:dyDescent="0.2">
      <c r="A294" s="1" t="s">
        <v>1895</v>
      </c>
      <c r="B294" s="1" t="s">
        <v>17</v>
      </c>
      <c r="C294" s="1" t="s">
        <v>17</v>
      </c>
      <c r="D294" s="1" t="s">
        <v>1</v>
      </c>
      <c r="E294" s="1" t="s">
        <v>0</v>
      </c>
      <c r="F294" s="1" t="s">
        <v>536</v>
      </c>
      <c r="G294" s="1" t="s">
        <v>2473</v>
      </c>
      <c r="H294" s="1" t="s">
        <v>594</v>
      </c>
      <c r="I294" s="1" t="s">
        <v>2475</v>
      </c>
      <c r="K294" s="2" t="s">
        <v>2474</v>
      </c>
      <c r="L294" s="2"/>
      <c r="M294" s="1">
        <v>1</v>
      </c>
      <c r="N294" s="5">
        <v>4.6900000000000004</v>
      </c>
      <c r="P294" s="5">
        <f t="shared" si="5"/>
        <v>4.6900000000000004</v>
      </c>
    </row>
    <row r="295" spans="1:16" x14ac:dyDescent="0.2">
      <c r="A295" s="1" t="s">
        <v>1895</v>
      </c>
      <c r="B295" s="1" t="s">
        <v>17</v>
      </c>
      <c r="C295" s="1" t="s">
        <v>17</v>
      </c>
      <c r="D295" s="1" t="s">
        <v>1</v>
      </c>
      <c r="E295" s="1" t="s">
        <v>0</v>
      </c>
      <c r="F295" s="1" t="s">
        <v>536</v>
      </c>
      <c r="G295" s="1" t="s">
        <v>2473</v>
      </c>
      <c r="H295" s="1" t="s">
        <v>826</v>
      </c>
      <c r="I295" s="1" t="s">
        <v>1031</v>
      </c>
      <c r="K295" s="2" t="s">
        <v>2488</v>
      </c>
      <c r="L295" s="2"/>
      <c r="M295" s="1">
        <v>1</v>
      </c>
      <c r="N295" s="5">
        <v>4.6900000000000004</v>
      </c>
      <c r="P295" s="5">
        <f t="shared" si="5"/>
        <v>4.6900000000000004</v>
      </c>
    </row>
    <row r="296" spans="1:16" x14ac:dyDescent="0.2">
      <c r="A296" s="1" t="s">
        <v>1895</v>
      </c>
      <c r="B296" s="1" t="s">
        <v>17</v>
      </c>
      <c r="C296" s="1" t="s">
        <v>17</v>
      </c>
      <c r="D296" s="1" t="s">
        <v>1</v>
      </c>
      <c r="E296" s="1" t="s">
        <v>0</v>
      </c>
      <c r="F296" s="1" t="s">
        <v>536</v>
      </c>
      <c r="G296" s="1" t="s">
        <v>2473</v>
      </c>
      <c r="H296" s="1" t="s">
        <v>817</v>
      </c>
      <c r="I296" s="1" t="s">
        <v>867</v>
      </c>
      <c r="K296" s="2" t="s">
        <v>2486</v>
      </c>
      <c r="L296" s="2"/>
      <c r="M296" s="1">
        <v>2</v>
      </c>
      <c r="N296" s="5">
        <v>4.6900000000000004</v>
      </c>
      <c r="P296" s="5">
        <f t="shared" si="5"/>
        <v>9.3800000000000008</v>
      </c>
    </row>
    <row r="297" spans="1:16" x14ac:dyDescent="0.2">
      <c r="A297" s="1" t="s">
        <v>1895</v>
      </c>
      <c r="B297" s="1" t="s">
        <v>17</v>
      </c>
      <c r="C297" s="1" t="s">
        <v>17</v>
      </c>
      <c r="D297" s="1" t="s">
        <v>3112</v>
      </c>
      <c r="E297" s="1" t="s">
        <v>3113</v>
      </c>
      <c r="F297" s="1" t="s">
        <v>536</v>
      </c>
      <c r="G297" s="1" t="s">
        <v>2473</v>
      </c>
      <c r="H297" s="1" t="s">
        <v>534</v>
      </c>
      <c r="I297" s="1" t="s">
        <v>933</v>
      </c>
      <c r="K297" s="2" t="s">
        <v>2516</v>
      </c>
      <c r="M297" s="1">
        <v>2</v>
      </c>
      <c r="N297" s="5">
        <v>4.6900000000000004</v>
      </c>
      <c r="P297" s="5">
        <f t="shared" si="5"/>
        <v>9.3800000000000008</v>
      </c>
    </row>
    <row r="298" spans="1:16" x14ac:dyDescent="0.2">
      <c r="A298" s="1" t="s">
        <v>1895</v>
      </c>
      <c r="B298" s="1" t="s">
        <v>17</v>
      </c>
      <c r="C298" s="1" t="s">
        <v>17</v>
      </c>
      <c r="D298" s="1" t="s">
        <v>3112</v>
      </c>
      <c r="E298" s="1" t="s">
        <v>3113</v>
      </c>
      <c r="F298" s="1" t="s">
        <v>536</v>
      </c>
      <c r="G298" s="1" t="s">
        <v>2473</v>
      </c>
      <c r="H298" s="1" t="s">
        <v>817</v>
      </c>
      <c r="I298" s="1" t="s">
        <v>867</v>
      </c>
      <c r="K298" s="2" t="s">
        <v>2486</v>
      </c>
      <c r="M298" s="1">
        <v>1</v>
      </c>
      <c r="N298" s="5">
        <v>4.6900000000000004</v>
      </c>
      <c r="P298" s="5">
        <f t="shared" si="5"/>
        <v>4.6900000000000004</v>
      </c>
    </row>
    <row r="299" spans="1:16" x14ac:dyDescent="0.2">
      <c r="A299" s="1" t="s">
        <v>1895</v>
      </c>
      <c r="B299" s="1" t="s">
        <v>17</v>
      </c>
      <c r="C299" s="1" t="s">
        <v>17</v>
      </c>
      <c r="D299" s="1" t="s">
        <v>3112</v>
      </c>
      <c r="E299" s="1" t="s">
        <v>3113</v>
      </c>
      <c r="F299" s="1" t="s">
        <v>536</v>
      </c>
      <c r="G299" s="1" t="s">
        <v>2473</v>
      </c>
      <c r="H299" s="1" t="s">
        <v>594</v>
      </c>
      <c r="I299" s="1" t="s">
        <v>2475</v>
      </c>
      <c r="K299" s="2" t="s">
        <v>2474</v>
      </c>
      <c r="M299" s="1">
        <v>1</v>
      </c>
      <c r="N299" s="5">
        <v>4.6900000000000004</v>
      </c>
      <c r="P299" s="5">
        <f t="shared" si="5"/>
        <v>4.6900000000000004</v>
      </c>
    </row>
    <row r="300" spans="1:16" x14ac:dyDescent="0.2">
      <c r="A300" s="1" t="s">
        <v>1895</v>
      </c>
      <c r="B300" s="1" t="s">
        <v>17</v>
      </c>
      <c r="C300" s="1" t="s">
        <v>17</v>
      </c>
      <c r="D300" s="1" t="s">
        <v>3112</v>
      </c>
      <c r="E300" s="1" t="s">
        <v>3113</v>
      </c>
      <c r="F300" s="1" t="s">
        <v>536</v>
      </c>
      <c r="G300" s="1" t="s">
        <v>2473</v>
      </c>
      <c r="H300" s="1" t="s">
        <v>615</v>
      </c>
      <c r="I300" s="1" t="s">
        <v>614</v>
      </c>
      <c r="K300" s="2" t="s">
        <v>2505</v>
      </c>
      <c r="M300" s="1">
        <v>3</v>
      </c>
      <c r="N300" s="5">
        <v>4.6900000000000004</v>
      </c>
      <c r="P300" s="5">
        <f t="shared" si="5"/>
        <v>14.07</v>
      </c>
    </row>
    <row r="301" spans="1:16" x14ac:dyDescent="0.2">
      <c r="A301" s="1" t="s">
        <v>1895</v>
      </c>
      <c r="B301" s="1" t="s">
        <v>17</v>
      </c>
      <c r="C301" s="1" t="s">
        <v>17</v>
      </c>
      <c r="D301" s="1" t="s">
        <v>3112</v>
      </c>
      <c r="E301" s="1" t="s">
        <v>3113</v>
      </c>
      <c r="F301" s="1" t="s">
        <v>536</v>
      </c>
      <c r="G301" s="1" t="s">
        <v>2473</v>
      </c>
      <c r="H301" s="1" t="s">
        <v>836</v>
      </c>
      <c r="I301" s="1" t="s">
        <v>1067</v>
      </c>
      <c r="K301" s="2" t="s">
        <v>2497</v>
      </c>
      <c r="M301" s="1">
        <v>1</v>
      </c>
      <c r="N301" s="5">
        <v>4.6900000000000004</v>
      </c>
      <c r="P301" s="5">
        <f t="shared" si="5"/>
        <v>4.6900000000000004</v>
      </c>
    </row>
    <row r="302" spans="1:16" x14ac:dyDescent="0.2">
      <c r="A302" s="1" t="s">
        <v>1895</v>
      </c>
      <c r="B302" s="1" t="s">
        <v>17</v>
      </c>
      <c r="C302" s="1" t="s">
        <v>17</v>
      </c>
      <c r="D302" s="1" t="s">
        <v>3112</v>
      </c>
      <c r="E302" s="1" t="s">
        <v>3113</v>
      </c>
      <c r="F302" s="1" t="s">
        <v>536</v>
      </c>
      <c r="G302" s="1" t="s">
        <v>2473</v>
      </c>
      <c r="H302" s="1" t="s">
        <v>594</v>
      </c>
      <c r="I302" s="1" t="s">
        <v>66</v>
      </c>
      <c r="K302" s="2" t="s">
        <v>3145</v>
      </c>
      <c r="M302" s="1">
        <v>1</v>
      </c>
      <c r="N302" s="5">
        <v>4.6900000000000004</v>
      </c>
      <c r="P302" s="5">
        <f t="shared" si="5"/>
        <v>4.6900000000000004</v>
      </c>
    </row>
    <row r="303" spans="1:16" x14ac:dyDescent="0.2">
      <c r="A303" s="1" t="s">
        <v>1895</v>
      </c>
      <c r="B303" s="1" t="s">
        <v>17</v>
      </c>
      <c r="C303" s="1" t="s">
        <v>17</v>
      </c>
      <c r="D303" s="1" t="s">
        <v>3112</v>
      </c>
      <c r="E303" s="1" t="s">
        <v>3113</v>
      </c>
      <c r="F303" s="1" t="s">
        <v>536</v>
      </c>
      <c r="G303" s="1" t="s">
        <v>2473</v>
      </c>
      <c r="H303" s="1" t="s">
        <v>645</v>
      </c>
      <c r="I303" s="1" t="s">
        <v>2016</v>
      </c>
      <c r="K303" s="2" t="s">
        <v>2492</v>
      </c>
      <c r="M303" s="1">
        <v>1</v>
      </c>
      <c r="N303" s="5">
        <v>4.6900000000000004</v>
      </c>
      <c r="P303" s="5">
        <f t="shared" si="5"/>
        <v>4.6900000000000004</v>
      </c>
    </row>
    <row r="304" spans="1:16" x14ac:dyDescent="0.2">
      <c r="A304" s="1" t="s">
        <v>1895</v>
      </c>
      <c r="B304" s="1" t="s">
        <v>17</v>
      </c>
      <c r="C304" s="1" t="s">
        <v>17</v>
      </c>
      <c r="D304" s="1" t="s">
        <v>3112</v>
      </c>
      <c r="E304" s="1" t="s">
        <v>3113</v>
      </c>
      <c r="F304" s="1" t="s">
        <v>536</v>
      </c>
      <c r="G304" s="1" t="s">
        <v>2473</v>
      </c>
      <c r="H304" s="1" t="s">
        <v>534</v>
      </c>
      <c r="I304" s="1" t="s">
        <v>2060</v>
      </c>
      <c r="K304" s="2" t="s">
        <v>2517</v>
      </c>
      <c r="M304" s="1">
        <v>1</v>
      </c>
      <c r="N304" s="5">
        <v>4.6900000000000004</v>
      </c>
      <c r="P304" s="5">
        <f t="shared" si="5"/>
        <v>4.6900000000000004</v>
      </c>
    </row>
    <row r="305" spans="1:16" x14ac:dyDescent="0.2">
      <c r="A305" s="1" t="s">
        <v>1895</v>
      </c>
      <c r="B305" s="1" t="s">
        <v>17</v>
      </c>
      <c r="C305" s="1" t="s">
        <v>17</v>
      </c>
      <c r="D305" s="1" t="s">
        <v>3112</v>
      </c>
      <c r="E305" s="1" t="s">
        <v>3113</v>
      </c>
      <c r="F305" s="1" t="s">
        <v>536</v>
      </c>
      <c r="G305" s="1" t="s">
        <v>2473</v>
      </c>
      <c r="H305" s="1" t="s">
        <v>836</v>
      </c>
      <c r="I305" s="1" t="s">
        <v>850</v>
      </c>
      <c r="K305" s="2" t="s">
        <v>2493</v>
      </c>
      <c r="M305" s="1">
        <v>5</v>
      </c>
      <c r="N305" s="5">
        <v>4.6900000000000004</v>
      </c>
      <c r="P305" s="5">
        <f t="shared" si="5"/>
        <v>23.450000000000003</v>
      </c>
    </row>
    <row r="306" spans="1:16" x14ac:dyDescent="0.2">
      <c r="A306" s="1" t="s">
        <v>1895</v>
      </c>
      <c r="B306" s="1" t="s">
        <v>17</v>
      </c>
      <c r="C306" s="1" t="s">
        <v>17</v>
      </c>
      <c r="D306" s="1" t="s">
        <v>3112</v>
      </c>
      <c r="E306" s="1" t="s">
        <v>3113</v>
      </c>
      <c r="F306" s="1" t="s">
        <v>536</v>
      </c>
      <c r="G306" s="1" t="s">
        <v>2473</v>
      </c>
      <c r="H306" s="1" t="s">
        <v>615</v>
      </c>
      <c r="I306" s="1" t="s">
        <v>82</v>
      </c>
      <c r="K306" s="2" t="s">
        <v>3161</v>
      </c>
      <c r="M306" s="1">
        <v>1</v>
      </c>
      <c r="N306" s="5">
        <v>4.6900000000000004</v>
      </c>
      <c r="P306" s="5">
        <f t="shared" si="5"/>
        <v>4.6900000000000004</v>
      </c>
    </row>
    <row r="307" spans="1:16" x14ac:dyDescent="0.2">
      <c r="A307" s="1" t="s">
        <v>1895</v>
      </c>
      <c r="B307" s="1" t="s">
        <v>17</v>
      </c>
      <c r="C307" s="1" t="s">
        <v>17</v>
      </c>
      <c r="D307" s="1" t="s">
        <v>3112</v>
      </c>
      <c r="E307" s="1" t="s">
        <v>3113</v>
      </c>
      <c r="F307" s="1" t="s">
        <v>536</v>
      </c>
      <c r="G307" s="1" t="s">
        <v>2473</v>
      </c>
      <c r="H307" s="1" t="s">
        <v>1784</v>
      </c>
      <c r="I307" s="1" t="s">
        <v>1782</v>
      </c>
      <c r="K307" s="2" t="s">
        <v>2485</v>
      </c>
      <c r="M307" s="1">
        <v>1</v>
      </c>
      <c r="N307" s="5">
        <v>4.6900000000000004</v>
      </c>
      <c r="P307" s="5">
        <f t="shared" si="5"/>
        <v>4.6900000000000004</v>
      </c>
    </row>
    <row r="308" spans="1:16" x14ac:dyDescent="0.2">
      <c r="A308" s="1" t="s">
        <v>1895</v>
      </c>
      <c r="B308" s="1" t="s">
        <v>17</v>
      </c>
      <c r="C308" s="1" t="s">
        <v>17</v>
      </c>
      <c r="D308" s="1" t="s">
        <v>3112</v>
      </c>
      <c r="E308" s="1" t="s">
        <v>3113</v>
      </c>
      <c r="F308" s="1" t="s">
        <v>536</v>
      </c>
      <c r="G308" s="1" t="s">
        <v>2473</v>
      </c>
      <c r="H308" s="1" t="s">
        <v>615</v>
      </c>
      <c r="I308" s="1" t="s">
        <v>1601</v>
      </c>
      <c r="K308" s="2" t="s">
        <v>2508</v>
      </c>
      <c r="M308" s="1">
        <v>1</v>
      </c>
      <c r="N308" s="5">
        <v>4.6900000000000004</v>
      </c>
      <c r="P308" s="5">
        <f t="shared" si="5"/>
        <v>4.6900000000000004</v>
      </c>
    </row>
    <row r="309" spans="1:16" x14ac:dyDescent="0.2">
      <c r="A309" s="1" t="s">
        <v>1895</v>
      </c>
      <c r="B309" s="1" t="s">
        <v>17</v>
      </c>
      <c r="C309" s="1" t="s">
        <v>17</v>
      </c>
      <c r="D309" s="1" t="s">
        <v>3112</v>
      </c>
      <c r="E309" s="1" t="s">
        <v>3113</v>
      </c>
      <c r="F309" s="1" t="s">
        <v>536</v>
      </c>
      <c r="G309" s="1" t="s">
        <v>2473</v>
      </c>
      <c r="H309" s="1" t="s">
        <v>1576</v>
      </c>
      <c r="I309" s="1" t="s">
        <v>70</v>
      </c>
      <c r="K309" s="2" t="s">
        <v>2472</v>
      </c>
      <c r="M309" s="1">
        <v>1</v>
      </c>
      <c r="N309" s="5">
        <v>4.6900000000000004</v>
      </c>
      <c r="P309" s="5">
        <f t="shared" si="5"/>
        <v>4.6900000000000004</v>
      </c>
    </row>
    <row r="310" spans="1:16" x14ac:dyDescent="0.2">
      <c r="A310" s="1" t="s">
        <v>1895</v>
      </c>
      <c r="B310" s="1" t="s">
        <v>17</v>
      </c>
      <c r="C310" s="1" t="s">
        <v>17</v>
      </c>
      <c r="D310" s="1" t="s">
        <v>3112</v>
      </c>
      <c r="E310" s="1" t="s">
        <v>3113</v>
      </c>
      <c r="F310" s="1" t="s">
        <v>536</v>
      </c>
      <c r="G310" s="1" t="s">
        <v>2473</v>
      </c>
      <c r="H310" s="1" t="s">
        <v>558</v>
      </c>
      <c r="I310" s="1" t="s">
        <v>2482</v>
      </c>
      <c r="K310" s="2" t="s">
        <v>2481</v>
      </c>
      <c r="M310" s="1">
        <v>1</v>
      </c>
      <c r="N310" s="5">
        <v>4.6900000000000004</v>
      </c>
      <c r="P310" s="5">
        <f t="shared" si="5"/>
        <v>4.6900000000000004</v>
      </c>
    </row>
    <row r="311" spans="1:16" x14ac:dyDescent="0.2">
      <c r="A311" s="1" t="s">
        <v>1895</v>
      </c>
      <c r="B311" s="1" t="s">
        <v>17</v>
      </c>
      <c r="C311" s="1" t="s">
        <v>17</v>
      </c>
      <c r="D311" s="1" t="s">
        <v>3112</v>
      </c>
      <c r="E311" s="1" t="s">
        <v>3113</v>
      </c>
      <c r="F311" s="1" t="s">
        <v>536</v>
      </c>
      <c r="G311" s="1" t="s">
        <v>2473</v>
      </c>
      <c r="H311" s="1" t="s">
        <v>615</v>
      </c>
      <c r="I311" s="1" t="s">
        <v>268</v>
      </c>
      <c r="K311" s="2" t="s">
        <v>2506</v>
      </c>
      <c r="M311" s="1">
        <v>6</v>
      </c>
      <c r="N311" s="5">
        <v>4.6900000000000004</v>
      </c>
      <c r="P311" s="5">
        <f t="shared" si="5"/>
        <v>28.14</v>
      </c>
    </row>
    <row r="312" spans="1:16" x14ac:dyDescent="0.2">
      <c r="A312" s="1" t="s">
        <v>1895</v>
      </c>
      <c r="B312" s="1" t="s">
        <v>17</v>
      </c>
      <c r="C312" s="1" t="s">
        <v>17</v>
      </c>
      <c r="D312" s="1" t="s">
        <v>3112</v>
      </c>
      <c r="E312" s="1" t="s">
        <v>3113</v>
      </c>
      <c r="F312" s="1" t="s">
        <v>536</v>
      </c>
      <c r="G312" s="1" t="s">
        <v>2473</v>
      </c>
      <c r="H312" s="1" t="s">
        <v>558</v>
      </c>
      <c r="I312" s="1" t="s">
        <v>1270</v>
      </c>
      <c r="K312" s="2" t="s">
        <v>2480</v>
      </c>
      <c r="M312" s="1">
        <v>1</v>
      </c>
      <c r="N312" s="5">
        <v>4.6900000000000004</v>
      </c>
      <c r="P312" s="5">
        <f t="shared" si="5"/>
        <v>4.6900000000000004</v>
      </c>
    </row>
    <row r="313" spans="1:16" x14ac:dyDescent="0.2">
      <c r="A313" s="1" t="s">
        <v>1895</v>
      </c>
      <c r="B313" s="1" t="s">
        <v>17</v>
      </c>
      <c r="C313" s="1" t="s">
        <v>17</v>
      </c>
      <c r="D313" s="1" t="s">
        <v>3112</v>
      </c>
      <c r="E313" s="1" t="s">
        <v>0</v>
      </c>
      <c r="F313" s="1" t="s">
        <v>536</v>
      </c>
      <c r="G313" s="1" t="s">
        <v>2473</v>
      </c>
      <c r="H313" s="1" t="s">
        <v>836</v>
      </c>
      <c r="I313" s="1" t="s">
        <v>3235</v>
      </c>
      <c r="K313" s="2" t="s">
        <v>3236</v>
      </c>
      <c r="M313" s="1">
        <v>1</v>
      </c>
      <c r="N313" s="5">
        <v>4.6900000000000004</v>
      </c>
      <c r="P313" s="5">
        <f t="shared" si="5"/>
        <v>4.6900000000000004</v>
      </c>
    </row>
    <row r="314" spans="1:16" x14ac:dyDescent="0.2">
      <c r="A314" s="1" t="s">
        <v>1895</v>
      </c>
      <c r="B314" s="1" t="s">
        <v>17</v>
      </c>
      <c r="C314" s="1" t="s">
        <v>17</v>
      </c>
      <c r="D314" s="1" t="s">
        <v>3112</v>
      </c>
      <c r="E314" s="1" t="s">
        <v>0</v>
      </c>
      <c r="F314" s="1" t="s">
        <v>536</v>
      </c>
      <c r="G314" s="1" t="s">
        <v>2473</v>
      </c>
      <c r="H314" s="1" t="s">
        <v>558</v>
      </c>
      <c r="I314" s="1" t="s">
        <v>1711</v>
      </c>
      <c r="K314" s="2" t="s">
        <v>2483</v>
      </c>
      <c r="M314" s="1">
        <v>1</v>
      </c>
      <c r="N314" s="5">
        <v>4.6900000000000004</v>
      </c>
      <c r="P314" s="5">
        <f t="shared" si="5"/>
        <v>4.6900000000000004</v>
      </c>
    </row>
    <row r="315" spans="1:16" x14ac:dyDescent="0.2">
      <c r="A315" s="1" t="s">
        <v>1895</v>
      </c>
      <c r="B315" s="1" t="s">
        <v>17</v>
      </c>
      <c r="C315" s="1" t="s">
        <v>17</v>
      </c>
      <c r="D315" s="1" t="s">
        <v>3112</v>
      </c>
      <c r="E315" s="1" t="s">
        <v>0</v>
      </c>
      <c r="F315" s="1" t="s">
        <v>536</v>
      </c>
      <c r="G315" s="1" t="s">
        <v>2473</v>
      </c>
      <c r="H315" s="1" t="s">
        <v>615</v>
      </c>
      <c r="I315" s="1" t="s">
        <v>1601</v>
      </c>
      <c r="K315" s="2" t="s">
        <v>2508</v>
      </c>
      <c r="M315" s="1">
        <v>1</v>
      </c>
      <c r="N315" s="5">
        <v>4.6900000000000004</v>
      </c>
      <c r="P315" s="5">
        <f t="shared" si="5"/>
        <v>4.6900000000000004</v>
      </c>
    </row>
    <row r="316" spans="1:16" x14ac:dyDescent="0.2">
      <c r="A316" s="1" t="s">
        <v>1895</v>
      </c>
      <c r="B316" s="1" t="s">
        <v>17</v>
      </c>
      <c r="C316" s="1" t="s">
        <v>17</v>
      </c>
      <c r="D316" s="1" t="s">
        <v>3112</v>
      </c>
      <c r="E316" s="1" t="s">
        <v>0</v>
      </c>
      <c r="F316" s="1" t="s">
        <v>536</v>
      </c>
      <c r="G316" s="1" t="s">
        <v>2473</v>
      </c>
      <c r="H316" s="1" t="s">
        <v>645</v>
      </c>
      <c r="I316" s="1" t="s">
        <v>2016</v>
      </c>
      <c r="K316" s="2" t="s">
        <v>2492</v>
      </c>
      <c r="M316" s="1">
        <v>1</v>
      </c>
      <c r="N316" s="5">
        <v>4.6900000000000004</v>
      </c>
      <c r="P316" s="5">
        <f t="shared" si="5"/>
        <v>4.6900000000000004</v>
      </c>
    </row>
    <row r="317" spans="1:16" x14ac:dyDescent="0.2">
      <c r="A317" s="1" t="s">
        <v>1895</v>
      </c>
      <c r="B317" s="1" t="s">
        <v>17</v>
      </c>
      <c r="C317" s="1" t="s">
        <v>17</v>
      </c>
      <c r="D317" s="1" t="s">
        <v>3112</v>
      </c>
      <c r="E317" s="1" t="s">
        <v>0</v>
      </c>
      <c r="F317" s="1" t="s">
        <v>536</v>
      </c>
      <c r="G317" s="1" t="s">
        <v>2473</v>
      </c>
      <c r="H317" s="1" t="s">
        <v>615</v>
      </c>
      <c r="I317" s="1" t="s">
        <v>268</v>
      </c>
      <c r="K317" s="2" t="s">
        <v>2506</v>
      </c>
      <c r="M317" s="1">
        <v>6</v>
      </c>
      <c r="N317" s="5">
        <v>4.6900000000000004</v>
      </c>
      <c r="P317" s="5">
        <f t="shared" si="5"/>
        <v>28.14</v>
      </c>
    </row>
    <row r="318" spans="1:16" x14ac:dyDescent="0.2">
      <c r="A318" s="1" t="s">
        <v>1895</v>
      </c>
      <c r="B318" s="1" t="s">
        <v>17</v>
      </c>
      <c r="C318" s="1" t="s">
        <v>17</v>
      </c>
      <c r="D318" s="1" t="s">
        <v>3112</v>
      </c>
      <c r="E318" s="1" t="s">
        <v>0</v>
      </c>
      <c r="F318" s="1" t="s">
        <v>536</v>
      </c>
      <c r="G318" s="1" t="s">
        <v>2473</v>
      </c>
      <c r="H318" s="1" t="s">
        <v>615</v>
      </c>
      <c r="I318" s="1" t="s">
        <v>614</v>
      </c>
      <c r="K318" s="2" t="s">
        <v>2505</v>
      </c>
      <c r="M318" s="1">
        <v>3</v>
      </c>
      <c r="N318" s="5">
        <v>4.6900000000000004</v>
      </c>
      <c r="P318" s="5">
        <f t="shared" si="5"/>
        <v>14.07</v>
      </c>
    </row>
    <row r="319" spans="1:16" x14ac:dyDescent="0.2">
      <c r="A319" s="1" t="s">
        <v>1895</v>
      </c>
      <c r="B319" s="1" t="s">
        <v>17</v>
      </c>
      <c r="C319" s="1" t="s">
        <v>17</v>
      </c>
      <c r="D319" s="1" t="s">
        <v>3112</v>
      </c>
      <c r="E319" s="1" t="s">
        <v>0</v>
      </c>
      <c r="F319" s="1" t="s">
        <v>536</v>
      </c>
      <c r="G319" s="1" t="s">
        <v>2473</v>
      </c>
      <c r="H319" s="1" t="s">
        <v>615</v>
      </c>
      <c r="I319" s="1" t="s">
        <v>3237</v>
      </c>
      <c r="K319" s="2" t="s">
        <v>3238</v>
      </c>
      <c r="M319" s="1">
        <v>1</v>
      </c>
      <c r="N319" s="5">
        <v>4.6900000000000004</v>
      </c>
      <c r="P319" s="5">
        <f t="shared" si="5"/>
        <v>4.6900000000000004</v>
      </c>
    </row>
    <row r="320" spans="1:16" x14ac:dyDescent="0.2">
      <c r="A320" s="1" t="s">
        <v>1895</v>
      </c>
      <c r="B320" s="1" t="s">
        <v>17</v>
      </c>
      <c r="C320" s="1" t="s">
        <v>17</v>
      </c>
      <c r="D320" s="1" t="s">
        <v>3112</v>
      </c>
      <c r="E320" s="1" t="s">
        <v>0</v>
      </c>
      <c r="F320" s="1" t="s">
        <v>536</v>
      </c>
      <c r="G320" s="1" t="s">
        <v>2473</v>
      </c>
      <c r="H320" s="1" t="s">
        <v>558</v>
      </c>
      <c r="I320" s="1" t="s">
        <v>237</v>
      </c>
      <c r="K320" s="2" t="s">
        <v>3239</v>
      </c>
      <c r="M320" s="1">
        <v>1</v>
      </c>
      <c r="N320" s="5">
        <v>4.6900000000000004</v>
      </c>
      <c r="P320" s="5">
        <f t="shared" si="5"/>
        <v>4.6900000000000004</v>
      </c>
    </row>
    <row r="321" spans="1:16" x14ac:dyDescent="0.2">
      <c r="A321" s="1" t="s">
        <v>1895</v>
      </c>
      <c r="B321" s="1" t="s">
        <v>17</v>
      </c>
      <c r="C321" s="1" t="s">
        <v>17</v>
      </c>
      <c r="D321" s="1" t="s">
        <v>3112</v>
      </c>
      <c r="E321" s="1" t="s">
        <v>0</v>
      </c>
      <c r="F321" s="1" t="s">
        <v>536</v>
      </c>
      <c r="G321" s="1" t="s">
        <v>2473</v>
      </c>
      <c r="H321" s="1" t="s">
        <v>817</v>
      </c>
      <c r="I321" s="1" t="s">
        <v>222</v>
      </c>
      <c r="K321" s="2" t="s">
        <v>3240</v>
      </c>
      <c r="M321" s="1">
        <v>1</v>
      </c>
      <c r="N321" s="5">
        <v>4.6900000000000004</v>
      </c>
      <c r="P321" s="5">
        <f t="shared" si="5"/>
        <v>4.6900000000000004</v>
      </c>
    </row>
    <row r="322" spans="1:16" x14ac:dyDescent="0.2">
      <c r="A322" s="1" t="s">
        <v>1895</v>
      </c>
      <c r="B322" s="1" t="s">
        <v>17</v>
      </c>
      <c r="C322" s="1" t="s">
        <v>17</v>
      </c>
      <c r="D322" s="1" t="s">
        <v>3112</v>
      </c>
      <c r="E322" s="1" t="s">
        <v>0</v>
      </c>
      <c r="F322" s="1" t="s">
        <v>536</v>
      </c>
      <c r="G322" s="1" t="s">
        <v>2473</v>
      </c>
      <c r="H322" s="1" t="s">
        <v>826</v>
      </c>
      <c r="I322" s="1" t="s">
        <v>1104</v>
      </c>
      <c r="K322" s="2" t="s">
        <v>2489</v>
      </c>
      <c r="M322" s="1">
        <v>1</v>
      </c>
      <c r="N322" s="5">
        <v>4.6900000000000004</v>
      </c>
      <c r="P322" s="5">
        <f t="shared" si="5"/>
        <v>4.6900000000000004</v>
      </c>
    </row>
    <row r="323" spans="1:16" x14ac:dyDescent="0.2">
      <c r="A323" s="1" t="s">
        <v>1895</v>
      </c>
      <c r="B323" s="1" t="s">
        <v>17</v>
      </c>
      <c r="C323" s="1" t="s">
        <v>17</v>
      </c>
      <c r="D323" s="1" t="s">
        <v>3112</v>
      </c>
      <c r="E323" s="1" t="s">
        <v>0</v>
      </c>
      <c r="F323" s="1" t="s">
        <v>536</v>
      </c>
      <c r="G323" s="1" t="s">
        <v>2473</v>
      </c>
      <c r="H323" s="1" t="s">
        <v>534</v>
      </c>
      <c r="I323" s="1" t="s">
        <v>2060</v>
      </c>
      <c r="K323" s="2" t="s">
        <v>2517</v>
      </c>
      <c r="M323" s="1">
        <v>1</v>
      </c>
      <c r="N323" s="5">
        <v>4.6900000000000004</v>
      </c>
      <c r="P323" s="5">
        <f t="shared" si="5"/>
        <v>4.6900000000000004</v>
      </c>
    </row>
    <row r="324" spans="1:16" x14ac:dyDescent="0.2">
      <c r="A324" s="1" t="s">
        <v>1895</v>
      </c>
      <c r="B324" s="1" t="s">
        <v>17</v>
      </c>
      <c r="C324" s="1" t="s">
        <v>17</v>
      </c>
      <c r="D324" s="1" t="s">
        <v>3112</v>
      </c>
      <c r="E324" s="1" t="s">
        <v>0</v>
      </c>
      <c r="F324" s="1" t="s">
        <v>536</v>
      </c>
      <c r="G324" s="1" t="s">
        <v>2473</v>
      </c>
      <c r="H324" s="1" t="s">
        <v>534</v>
      </c>
      <c r="I324" s="1" t="s">
        <v>933</v>
      </c>
      <c r="K324" s="2" t="s">
        <v>2516</v>
      </c>
      <c r="M324" s="1">
        <v>1</v>
      </c>
      <c r="N324" s="5">
        <v>4.6900000000000004</v>
      </c>
      <c r="P324" s="5">
        <f t="shared" si="5"/>
        <v>4.6900000000000004</v>
      </c>
    </row>
    <row r="325" spans="1:16" x14ac:dyDescent="0.2">
      <c r="A325" s="1" t="s">
        <v>1895</v>
      </c>
      <c r="B325" s="1" t="s">
        <v>17</v>
      </c>
      <c r="C325" s="1" t="s">
        <v>17</v>
      </c>
      <c r="D325" s="1" t="s">
        <v>3112</v>
      </c>
      <c r="E325" s="1" t="s">
        <v>0</v>
      </c>
      <c r="F325" s="1" t="s">
        <v>536</v>
      </c>
      <c r="G325" s="1" t="s">
        <v>2473</v>
      </c>
      <c r="H325" s="1" t="s">
        <v>836</v>
      </c>
      <c r="I325" s="1" t="s">
        <v>850</v>
      </c>
      <c r="K325" s="2" t="s">
        <v>2493</v>
      </c>
      <c r="M325" s="1">
        <v>1</v>
      </c>
      <c r="N325" s="5">
        <v>4.6900000000000004</v>
      </c>
      <c r="P325" s="5">
        <f t="shared" si="5"/>
        <v>4.6900000000000004</v>
      </c>
    </row>
    <row r="326" spans="1:16" x14ac:dyDescent="0.2">
      <c r="A326" s="1" t="s">
        <v>1895</v>
      </c>
      <c r="B326" s="1" t="s">
        <v>17</v>
      </c>
      <c r="C326" s="1" t="s">
        <v>17</v>
      </c>
      <c r="D326" s="1" t="s">
        <v>3112</v>
      </c>
      <c r="E326" s="1" t="s">
        <v>0</v>
      </c>
      <c r="F326" s="1" t="s">
        <v>536</v>
      </c>
      <c r="G326" s="1" t="s">
        <v>2473</v>
      </c>
      <c r="H326" s="1" t="s">
        <v>594</v>
      </c>
      <c r="I326" s="1" t="s">
        <v>2475</v>
      </c>
      <c r="K326" s="2" t="s">
        <v>2474</v>
      </c>
      <c r="M326" s="1">
        <v>1</v>
      </c>
      <c r="N326" s="5">
        <v>4.6900000000000004</v>
      </c>
      <c r="P326" s="5">
        <f t="shared" si="5"/>
        <v>4.6900000000000004</v>
      </c>
    </row>
    <row r="327" spans="1:16" x14ac:dyDescent="0.2">
      <c r="A327" s="1" t="s">
        <v>1895</v>
      </c>
      <c r="B327" s="1" t="s">
        <v>17</v>
      </c>
      <c r="C327" s="1" t="s">
        <v>17</v>
      </c>
      <c r="D327" s="1" t="s">
        <v>3112</v>
      </c>
      <c r="E327" s="1" t="s">
        <v>0</v>
      </c>
      <c r="F327" s="1" t="s">
        <v>536</v>
      </c>
      <c r="G327" s="1" t="s">
        <v>2473</v>
      </c>
      <c r="H327" s="1" t="s">
        <v>594</v>
      </c>
      <c r="I327" s="1" t="s">
        <v>66</v>
      </c>
      <c r="K327" s="2" t="s">
        <v>3145</v>
      </c>
      <c r="M327" s="1">
        <v>1</v>
      </c>
      <c r="N327" s="5">
        <v>4.6900000000000004</v>
      </c>
      <c r="P327" s="5">
        <f t="shared" si="5"/>
        <v>4.6900000000000004</v>
      </c>
    </row>
    <row r="328" spans="1:16" x14ac:dyDescent="0.2">
      <c r="A328" s="1" t="s">
        <v>1895</v>
      </c>
      <c r="B328" s="1" t="s">
        <v>17</v>
      </c>
      <c r="C328" s="1" t="s">
        <v>17</v>
      </c>
      <c r="D328" s="1" t="s">
        <v>1</v>
      </c>
      <c r="E328" s="1" t="s">
        <v>0</v>
      </c>
      <c r="F328" s="1" t="s">
        <v>536</v>
      </c>
      <c r="G328" s="1" t="s">
        <v>2300</v>
      </c>
      <c r="H328" s="1" t="s">
        <v>1919</v>
      </c>
      <c r="I328" s="1" t="s">
        <v>2466</v>
      </c>
      <c r="K328" s="2" t="s">
        <v>2465</v>
      </c>
      <c r="L328" s="2"/>
      <c r="M328" s="1">
        <v>1</v>
      </c>
      <c r="N328" s="5">
        <v>4.6900000000000004</v>
      </c>
      <c r="P328" s="5">
        <f t="shared" si="5"/>
        <v>4.6900000000000004</v>
      </c>
    </row>
    <row r="329" spans="1:16" x14ac:dyDescent="0.2">
      <c r="A329" s="1" t="s">
        <v>1895</v>
      </c>
      <c r="B329" s="1" t="s">
        <v>17</v>
      </c>
      <c r="C329" s="1" t="s">
        <v>17</v>
      </c>
      <c r="D329" s="1" t="s">
        <v>1</v>
      </c>
      <c r="E329" s="1" t="s">
        <v>0</v>
      </c>
      <c r="F329" s="1" t="s">
        <v>536</v>
      </c>
      <c r="G329" s="1" t="s">
        <v>2300</v>
      </c>
      <c r="H329" s="1" t="s">
        <v>1919</v>
      </c>
      <c r="I329" s="1" t="s">
        <v>191</v>
      </c>
      <c r="K329" s="2" t="s">
        <v>2464</v>
      </c>
      <c r="L329" s="2"/>
      <c r="M329" s="1">
        <v>1</v>
      </c>
      <c r="N329" s="5">
        <v>4.6900000000000004</v>
      </c>
      <c r="P329" s="5">
        <f t="shared" si="5"/>
        <v>4.6900000000000004</v>
      </c>
    </row>
    <row r="330" spans="1:16" x14ac:dyDescent="0.2">
      <c r="A330" s="1" t="s">
        <v>1895</v>
      </c>
      <c r="B330" s="1" t="s">
        <v>17</v>
      </c>
      <c r="C330" s="1" t="s">
        <v>17</v>
      </c>
      <c r="D330" s="1" t="s">
        <v>1</v>
      </c>
      <c r="E330" s="1" t="s">
        <v>0</v>
      </c>
      <c r="F330" s="1" t="s">
        <v>536</v>
      </c>
      <c r="G330" s="1" t="s">
        <v>2300</v>
      </c>
      <c r="H330" s="1" t="s">
        <v>1917</v>
      </c>
      <c r="I330" s="1" t="s">
        <v>492</v>
      </c>
      <c r="K330" s="2" t="s">
        <v>2309</v>
      </c>
      <c r="L330" s="2"/>
      <c r="M330" s="1">
        <v>2</v>
      </c>
      <c r="N330" s="5">
        <v>4.6900000000000004</v>
      </c>
      <c r="P330" s="5">
        <f t="shared" si="5"/>
        <v>9.3800000000000008</v>
      </c>
    </row>
    <row r="331" spans="1:16" x14ac:dyDescent="0.2">
      <c r="A331" s="1" t="s">
        <v>1895</v>
      </c>
      <c r="B331" s="1" t="s">
        <v>17</v>
      </c>
      <c r="C331" s="1" t="s">
        <v>17</v>
      </c>
      <c r="D331" s="1" t="s">
        <v>1</v>
      </c>
      <c r="E331" s="1" t="s">
        <v>0</v>
      </c>
      <c r="F331" s="1" t="s">
        <v>536</v>
      </c>
      <c r="G331" s="1" t="s">
        <v>2300</v>
      </c>
      <c r="H331" s="1" t="s">
        <v>361</v>
      </c>
      <c r="I331" s="1" t="s">
        <v>89</v>
      </c>
      <c r="K331" s="2" t="s">
        <v>2429</v>
      </c>
      <c r="L331" s="2"/>
      <c r="M331" s="1">
        <v>1</v>
      </c>
      <c r="N331" s="5">
        <v>4.6900000000000004</v>
      </c>
      <c r="P331" s="5">
        <f t="shared" si="5"/>
        <v>4.6900000000000004</v>
      </c>
    </row>
    <row r="332" spans="1:16" x14ac:dyDescent="0.2">
      <c r="A332" s="1" t="s">
        <v>1895</v>
      </c>
      <c r="B332" s="1" t="s">
        <v>17</v>
      </c>
      <c r="C332" s="1" t="s">
        <v>17</v>
      </c>
      <c r="D332" s="1" t="s">
        <v>1</v>
      </c>
      <c r="E332" s="1" t="s">
        <v>0</v>
      </c>
      <c r="F332" s="1" t="s">
        <v>536</v>
      </c>
      <c r="G332" s="1" t="s">
        <v>2300</v>
      </c>
      <c r="H332" s="1" t="s">
        <v>86</v>
      </c>
      <c r="I332" s="1" t="s">
        <v>1160</v>
      </c>
      <c r="K332" s="2" t="s">
        <v>2301</v>
      </c>
      <c r="L332" s="2"/>
      <c r="M332" s="1">
        <v>2</v>
      </c>
      <c r="N332" s="5">
        <v>4.6900000000000004</v>
      </c>
      <c r="P332" s="5">
        <f t="shared" si="5"/>
        <v>9.3800000000000008</v>
      </c>
    </row>
    <row r="333" spans="1:16" x14ac:dyDescent="0.2">
      <c r="A333" s="1" t="s">
        <v>1895</v>
      </c>
      <c r="B333" s="1" t="s">
        <v>17</v>
      </c>
      <c r="C333" s="1" t="s">
        <v>17</v>
      </c>
      <c r="D333" s="1" t="s">
        <v>1</v>
      </c>
      <c r="E333" s="1" t="s">
        <v>0</v>
      </c>
      <c r="F333" s="1" t="s">
        <v>536</v>
      </c>
      <c r="G333" s="1" t="s">
        <v>2300</v>
      </c>
      <c r="H333" s="1" t="s">
        <v>602</v>
      </c>
      <c r="I333" s="1" t="s">
        <v>259</v>
      </c>
      <c r="K333" s="2" t="s">
        <v>2339</v>
      </c>
      <c r="L333" s="2"/>
      <c r="M333" s="1">
        <v>1</v>
      </c>
      <c r="N333" s="5">
        <v>4.6900000000000004</v>
      </c>
      <c r="P333" s="5">
        <f t="shared" si="5"/>
        <v>4.6900000000000004</v>
      </c>
    </row>
    <row r="334" spans="1:16" x14ac:dyDescent="0.2">
      <c r="A334" s="1" t="s">
        <v>1895</v>
      </c>
      <c r="B334" s="1" t="s">
        <v>17</v>
      </c>
      <c r="C334" s="1" t="s">
        <v>17</v>
      </c>
      <c r="D334" s="1" t="s">
        <v>1</v>
      </c>
      <c r="E334" s="1" t="s">
        <v>0</v>
      </c>
      <c r="F334" s="1" t="s">
        <v>536</v>
      </c>
      <c r="G334" s="1" t="s">
        <v>2300</v>
      </c>
      <c r="H334" s="1" t="s">
        <v>561</v>
      </c>
      <c r="I334" s="1" t="s">
        <v>342</v>
      </c>
      <c r="K334" s="2" t="s">
        <v>2336</v>
      </c>
      <c r="L334" s="2"/>
      <c r="M334" s="1">
        <v>1</v>
      </c>
      <c r="N334" s="5">
        <v>4.6900000000000004</v>
      </c>
      <c r="P334" s="5">
        <f t="shared" si="5"/>
        <v>4.6900000000000004</v>
      </c>
    </row>
    <row r="335" spans="1:16" x14ac:dyDescent="0.2">
      <c r="A335" s="1" t="s">
        <v>1895</v>
      </c>
      <c r="B335" s="1" t="s">
        <v>17</v>
      </c>
      <c r="C335" s="1" t="s">
        <v>17</v>
      </c>
      <c r="D335" s="1" t="s">
        <v>1</v>
      </c>
      <c r="E335" s="1" t="s">
        <v>0</v>
      </c>
      <c r="F335" s="1" t="s">
        <v>536</v>
      </c>
      <c r="G335" s="1" t="s">
        <v>2300</v>
      </c>
      <c r="H335" s="1" t="s">
        <v>1933</v>
      </c>
      <c r="I335" s="1" t="s">
        <v>507</v>
      </c>
      <c r="K335" s="2" t="s">
        <v>2455</v>
      </c>
      <c r="L335" s="2"/>
      <c r="M335" s="1">
        <v>1</v>
      </c>
      <c r="N335" s="5">
        <v>4.6900000000000004</v>
      </c>
      <c r="P335" s="5">
        <f t="shared" si="5"/>
        <v>4.6900000000000004</v>
      </c>
    </row>
    <row r="336" spans="1:16" x14ac:dyDescent="0.2">
      <c r="A336" s="1" t="s">
        <v>1895</v>
      </c>
      <c r="B336" s="1" t="s">
        <v>17</v>
      </c>
      <c r="C336" s="1" t="s">
        <v>17</v>
      </c>
      <c r="D336" s="1" t="s">
        <v>1</v>
      </c>
      <c r="E336" s="1" t="s">
        <v>0</v>
      </c>
      <c r="F336" s="1" t="s">
        <v>536</v>
      </c>
      <c r="G336" s="1" t="s">
        <v>2300</v>
      </c>
      <c r="H336" s="1" t="s">
        <v>677</v>
      </c>
      <c r="I336" s="1" t="s">
        <v>1290</v>
      </c>
      <c r="K336" s="2" t="s">
        <v>2343</v>
      </c>
      <c r="L336" s="2"/>
      <c r="M336" s="1">
        <v>2</v>
      </c>
      <c r="N336" s="5">
        <v>4.6900000000000004</v>
      </c>
      <c r="P336" s="5">
        <f t="shared" si="5"/>
        <v>9.3800000000000008</v>
      </c>
    </row>
    <row r="337" spans="1:16" x14ac:dyDescent="0.2">
      <c r="A337" s="1" t="s">
        <v>1895</v>
      </c>
      <c r="B337" s="1" t="s">
        <v>17</v>
      </c>
      <c r="C337" s="1" t="s">
        <v>17</v>
      </c>
      <c r="D337" s="1" t="s">
        <v>1</v>
      </c>
      <c r="E337" s="1" t="s">
        <v>0</v>
      </c>
      <c r="F337" s="1" t="s">
        <v>536</v>
      </c>
      <c r="G337" s="1" t="s">
        <v>2300</v>
      </c>
      <c r="H337" s="1" t="s">
        <v>561</v>
      </c>
      <c r="I337" s="1" t="s">
        <v>176</v>
      </c>
      <c r="K337" s="2" t="s">
        <v>2333</v>
      </c>
      <c r="L337" s="2"/>
      <c r="M337" s="1">
        <v>2</v>
      </c>
      <c r="N337" s="5">
        <v>4.6900000000000004</v>
      </c>
      <c r="P337" s="5">
        <f t="shared" si="5"/>
        <v>9.3800000000000008</v>
      </c>
    </row>
    <row r="338" spans="1:16" x14ac:dyDescent="0.2">
      <c r="A338" s="1" t="s">
        <v>1895</v>
      </c>
      <c r="B338" s="1" t="s">
        <v>17</v>
      </c>
      <c r="C338" s="1" t="s">
        <v>17</v>
      </c>
      <c r="D338" s="1" t="s">
        <v>1</v>
      </c>
      <c r="E338" s="1" t="s">
        <v>0</v>
      </c>
      <c r="F338" s="1" t="s">
        <v>536</v>
      </c>
      <c r="G338" s="1" t="s">
        <v>2300</v>
      </c>
      <c r="H338" s="1" t="s">
        <v>221</v>
      </c>
      <c r="I338" s="1" t="s">
        <v>502</v>
      </c>
      <c r="K338" s="2" t="s">
        <v>2368</v>
      </c>
      <c r="L338" s="2"/>
      <c r="M338" s="1">
        <v>2</v>
      </c>
      <c r="N338" s="5">
        <v>4.6900000000000004</v>
      </c>
      <c r="P338" s="5">
        <f t="shared" si="5"/>
        <v>9.3800000000000008</v>
      </c>
    </row>
    <row r="339" spans="1:16" x14ac:dyDescent="0.2">
      <c r="A339" s="1" t="s">
        <v>1895</v>
      </c>
      <c r="B339" s="1" t="s">
        <v>17</v>
      </c>
      <c r="C339" s="1" t="s">
        <v>17</v>
      </c>
      <c r="D339" s="1" t="s">
        <v>1</v>
      </c>
      <c r="E339" s="1" t="s">
        <v>0</v>
      </c>
      <c r="F339" s="1" t="s">
        <v>536</v>
      </c>
      <c r="G339" s="1" t="s">
        <v>2300</v>
      </c>
      <c r="H339" s="1" t="s">
        <v>361</v>
      </c>
      <c r="I339" s="1" t="s">
        <v>391</v>
      </c>
      <c r="K339" s="2" t="s">
        <v>2436</v>
      </c>
      <c r="L339" s="2"/>
      <c r="M339" s="1">
        <v>3</v>
      </c>
      <c r="N339" s="5">
        <v>4.6900000000000004</v>
      </c>
      <c r="P339" s="5">
        <f t="shared" si="5"/>
        <v>14.07</v>
      </c>
    </row>
    <row r="340" spans="1:16" x14ac:dyDescent="0.2">
      <c r="A340" s="1" t="s">
        <v>1895</v>
      </c>
      <c r="B340" s="1" t="s">
        <v>17</v>
      </c>
      <c r="C340" s="1" t="s">
        <v>17</v>
      </c>
      <c r="D340" s="1" t="s">
        <v>1</v>
      </c>
      <c r="E340" s="1" t="s">
        <v>0</v>
      </c>
      <c r="F340" s="1" t="s">
        <v>536</v>
      </c>
      <c r="G340" s="1" t="s">
        <v>2300</v>
      </c>
      <c r="H340" s="1" t="s">
        <v>234</v>
      </c>
      <c r="I340" s="1" t="s">
        <v>1949</v>
      </c>
      <c r="K340" s="2" t="s">
        <v>2354</v>
      </c>
      <c r="L340" s="2"/>
      <c r="M340" s="1">
        <v>1</v>
      </c>
      <c r="N340" s="5">
        <v>4.6900000000000004</v>
      </c>
      <c r="P340" s="5">
        <f t="shared" si="5"/>
        <v>4.6900000000000004</v>
      </c>
    </row>
    <row r="341" spans="1:16" x14ac:dyDescent="0.2">
      <c r="A341" s="1" t="s">
        <v>1895</v>
      </c>
      <c r="B341" s="1" t="s">
        <v>17</v>
      </c>
      <c r="C341" s="1" t="s">
        <v>17</v>
      </c>
      <c r="D341" s="1" t="s">
        <v>1</v>
      </c>
      <c r="E341" s="1" t="s">
        <v>0</v>
      </c>
      <c r="F341" s="1" t="s">
        <v>536</v>
      </c>
      <c r="G341" s="1" t="s">
        <v>2300</v>
      </c>
      <c r="H341" s="1" t="s">
        <v>447</v>
      </c>
      <c r="I341" s="1" t="s">
        <v>2381</v>
      </c>
      <c r="K341" s="2" t="s">
        <v>2380</v>
      </c>
      <c r="L341" s="2"/>
      <c r="M341" s="1">
        <v>5</v>
      </c>
      <c r="N341" s="5">
        <v>4.6900000000000004</v>
      </c>
      <c r="P341" s="5">
        <f t="shared" si="5"/>
        <v>23.450000000000003</v>
      </c>
    </row>
    <row r="342" spans="1:16" x14ac:dyDescent="0.2">
      <c r="A342" s="1" t="s">
        <v>1895</v>
      </c>
      <c r="B342" s="1" t="s">
        <v>17</v>
      </c>
      <c r="C342" s="1" t="s">
        <v>17</v>
      </c>
      <c r="D342" s="1" t="s">
        <v>1</v>
      </c>
      <c r="E342" s="1" t="s">
        <v>0</v>
      </c>
      <c r="F342" s="1" t="s">
        <v>536</v>
      </c>
      <c r="G342" s="1" t="s">
        <v>2300</v>
      </c>
      <c r="H342" s="1" t="s">
        <v>1933</v>
      </c>
      <c r="I342" s="1" t="s">
        <v>513</v>
      </c>
      <c r="K342" s="2" t="s">
        <v>2456</v>
      </c>
      <c r="L342" s="2"/>
      <c r="M342" s="1">
        <v>1</v>
      </c>
      <c r="N342" s="5">
        <v>4.6900000000000004</v>
      </c>
      <c r="P342" s="5">
        <f t="shared" si="5"/>
        <v>4.6900000000000004</v>
      </c>
    </row>
    <row r="343" spans="1:16" x14ac:dyDescent="0.2">
      <c r="A343" s="1" t="s">
        <v>1895</v>
      </c>
      <c r="B343" s="1" t="s">
        <v>17</v>
      </c>
      <c r="C343" s="1" t="s">
        <v>17</v>
      </c>
      <c r="D343" s="1" t="s">
        <v>1</v>
      </c>
      <c r="E343" s="1" t="s">
        <v>0</v>
      </c>
      <c r="F343" s="1" t="s">
        <v>536</v>
      </c>
      <c r="G343" s="1" t="s">
        <v>2300</v>
      </c>
      <c r="H343" s="1" t="s">
        <v>338</v>
      </c>
      <c r="I343" s="1" t="s">
        <v>627</v>
      </c>
      <c r="K343" s="2" t="s">
        <v>2449</v>
      </c>
      <c r="L343" s="2"/>
      <c r="M343" s="1">
        <v>2</v>
      </c>
      <c r="N343" s="5">
        <v>4.6900000000000004</v>
      </c>
      <c r="P343" s="5">
        <f t="shared" si="5"/>
        <v>9.3800000000000008</v>
      </c>
    </row>
    <row r="344" spans="1:16" x14ac:dyDescent="0.2">
      <c r="A344" s="1" t="s">
        <v>1895</v>
      </c>
      <c r="B344" s="1" t="s">
        <v>17</v>
      </c>
      <c r="C344" s="1" t="s">
        <v>17</v>
      </c>
      <c r="D344" s="1" t="s">
        <v>1</v>
      </c>
      <c r="E344" s="1" t="s">
        <v>0</v>
      </c>
      <c r="F344" s="1" t="s">
        <v>536</v>
      </c>
      <c r="G344" s="1" t="s">
        <v>2300</v>
      </c>
      <c r="H344" s="1" t="s">
        <v>169</v>
      </c>
      <c r="I344" s="1" t="s">
        <v>1437</v>
      </c>
      <c r="K344" s="2" t="s">
        <v>2361</v>
      </c>
      <c r="L344" s="2"/>
      <c r="M344" s="1">
        <v>3</v>
      </c>
      <c r="N344" s="5">
        <v>4.6900000000000004</v>
      </c>
      <c r="P344" s="5">
        <f t="shared" si="5"/>
        <v>14.07</v>
      </c>
    </row>
    <row r="345" spans="1:16" x14ac:dyDescent="0.2">
      <c r="A345" s="1" t="s">
        <v>1895</v>
      </c>
      <c r="B345" s="1" t="s">
        <v>17</v>
      </c>
      <c r="C345" s="1" t="s">
        <v>17</v>
      </c>
      <c r="D345" s="1" t="s">
        <v>1</v>
      </c>
      <c r="E345" s="1" t="s">
        <v>0</v>
      </c>
      <c r="F345" s="1" t="s">
        <v>536</v>
      </c>
      <c r="G345" s="1" t="s">
        <v>2300</v>
      </c>
      <c r="H345" s="1" t="s">
        <v>677</v>
      </c>
      <c r="I345" s="1" t="s">
        <v>1267</v>
      </c>
      <c r="K345" s="2" t="s">
        <v>2342</v>
      </c>
      <c r="L345" s="2"/>
      <c r="M345" s="1">
        <v>1</v>
      </c>
      <c r="N345" s="5">
        <v>4.6900000000000004</v>
      </c>
      <c r="P345" s="5">
        <f t="shared" si="5"/>
        <v>4.6900000000000004</v>
      </c>
    </row>
    <row r="346" spans="1:16" x14ac:dyDescent="0.2">
      <c r="A346" s="1" t="s">
        <v>1895</v>
      </c>
      <c r="B346" s="1" t="s">
        <v>17</v>
      </c>
      <c r="C346" s="1" t="s">
        <v>17</v>
      </c>
      <c r="D346" s="1" t="s">
        <v>1</v>
      </c>
      <c r="E346" s="1" t="s">
        <v>0</v>
      </c>
      <c r="F346" s="1" t="s">
        <v>536</v>
      </c>
      <c r="G346" s="1" t="s">
        <v>2300</v>
      </c>
      <c r="H346" s="1" t="s">
        <v>47</v>
      </c>
      <c r="I346" s="1" t="s">
        <v>2287</v>
      </c>
      <c r="K346" s="2" t="s">
        <v>2347</v>
      </c>
      <c r="L346" s="2"/>
      <c r="M346" s="1">
        <v>2</v>
      </c>
      <c r="N346" s="5">
        <v>4.6900000000000004</v>
      </c>
      <c r="P346" s="5">
        <f t="shared" si="5"/>
        <v>9.3800000000000008</v>
      </c>
    </row>
    <row r="347" spans="1:16" x14ac:dyDescent="0.2">
      <c r="A347" s="1" t="s">
        <v>1895</v>
      </c>
      <c r="B347" s="1" t="s">
        <v>17</v>
      </c>
      <c r="C347" s="1" t="s">
        <v>17</v>
      </c>
      <c r="D347" s="1" t="s">
        <v>1</v>
      </c>
      <c r="E347" s="1" t="s">
        <v>0</v>
      </c>
      <c r="F347" s="1" t="s">
        <v>536</v>
      </c>
      <c r="G347" s="1" t="s">
        <v>2300</v>
      </c>
      <c r="H347" s="1" t="s">
        <v>92</v>
      </c>
      <c r="I347" s="1" t="s">
        <v>129</v>
      </c>
      <c r="K347" s="2" t="s">
        <v>2402</v>
      </c>
      <c r="L347" s="2"/>
      <c r="M347" s="1">
        <v>1</v>
      </c>
      <c r="N347" s="5">
        <v>4.6900000000000004</v>
      </c>
      <c r="P347" s="5">
        <f t="shared" si="5"/>
        <v>4.6900000000000004</v>
      </c>
    </row>
    <row r="348" spans="1:16" x14ac:dyDescent="0.2">
      <c r="A348" s="1" t="s">
        <v>1895</v>
      </c>
      <c r="B348" s="1" t="s">
        <v>17</v>
      </c>
      <c r="C348" s="1" t="s">
        <v>17</v>
      </c>
      <c r="D348" s="1" t="s">
        <v>1</v>
      </c>
      <c r="E348" s="1" t="s">
        <v>0</v>
      </c>
      <c r="F348" s="1" t="s">
        <v>536</v>
      </c>
      <c r="G348" s="1" t="s">
        <v>2300</v>
      </c>
      <c r="H348" s="1" t="s">
        <v>53</v>
      </c>
      <c r="I348" s="1" t="s">
        <v>2468</v>
      </c>
      <c r="K348" s="2" t="s">
        <v>2467</v>
      </c>
      <c r="L348" s="2"/>
      <c r="M348" s="1">
        <v>1</v>
      </c>
      <c r="N348" s="5">
        <v>4.6900000000000004</v>
      </c>
      <c r="P348" s="5">
        <f t="shared" si="5"/>
        <v>4.6900000000000004</v>
      </c>
    </row>
    <row r="349" spans="1:16" x14ac:dyDescent="0.2">
      <c r="A349" s="1" t="s">
        <v>1895</v>
      </c>
      <c r="B349" s="1" t="s">
        <v>17</v>
      </c>
      <c r="C349" s="1" t="s">
        <v>17</v>
      </c>
      <c r="D349" s="1" t="s">
        <v>1</v>
      </c>
      <c r="E349" s="1" t="s">
        <v>0</v>
      </c>
      <c r="F349" s="1" t="s">
        <v>536</v>
      </c>
      <c r="G349" s="1" t="s">
        <v>2300</v>
      </c>
      <c r="H349" s="1" t="s">
        <v>169</v>
      </c>
      <c r="I349" s="1" t="s">
        <v>78</v>
      </c>
      <c r="K349" s="2" t="s">
        <v>2360</v>
      </c>
      <c r="L349" s="2"/>
      <c r="M349" s="1">
        <v>4</v>
      </c>
      <c r="N349" s="5">
        <v>4.6900000000000004</v>
      </c>
      <c r="P349" s="5">
        <f t="shared" si="5"/>
        <v>18.760000000000002</v>
      </c>
    </row>
    <row r="350" spans="1:16" x14ac:dyDescent="0.2">
      <c r="A350" s="1" t="s">
        <v>1895</v>
      </c>
      <c r="B350" s="1" t="s">
        <v>17</v>
      </c>
      <c r="C350" s="1" t="s">
        <v>17</v>
      </c>
      <c r="D350" s="1" t="s">
        <v>1</v>
      </c>
      <c r="E350" s="1" t="s">
        <v>0</v>
      </c>
      <c r="F350" s="1" t="s">
        <v>536</v>
      </c>
      <c r="G350" s="1" t="s">
        <v>2300</v>
      </c>
      <c r="H350" s="1" t="s">
        <v>54</v>
      </c>
      <c r="I350" s="1" t="s">
        <v>193</v>
      </c>
      <c r="K350" s="2" t="s">
        <v>2329</v>
      </c>
      <c r="L350" s="2"/>
      <c r="M350" s="1">
        <v>1</v>
      </c>
      <c r="N350" s="5">
        <v>4.6900000000000004</v>
      </c>
      <c r="P350" s="5">
        <f t="shared" ref="P350:P413" si="6">M350*N350+O350*N350</f>
        <v>4.6900000000000004</v>
      </c>
    </row>
    <row r="351" spans="1:16" x14ac:dyDescent="0.2">
      <c r="A351" s="1" t="s">
        <v>1895</v>
      </c>
      <c r="B351" s="1" t="s">
        <v>17</v>
      </c>
      <c r="C351" s="1" t="s">
        <v>17</v>
      </c>
      <c r="D351" s="1" t="s">
        <v>1</v>
      </c>
      <c r="E351" s="1" t="s">
        <v>0</v>
      </c>
      <c r="F351" s="1" t="s">
        <v>536</v>
      </c>
      <c r="G351" s="1" t="s">
        <v>2300</v>
      </c>
      <c r="H351" s="1" t="s">
        <v>81</v>
      </c>
      <c r="I351" s="1" t="s">
        <v>80</v>
      </c>
      <c r="K351" s="2" t="s">
        <v>2382</v>
      </c>
      <c r="L351" s="2"/>
      <c r="M351" s="1">
        <v>1</v>
      </c>
      <c r="N351" s="5">
        <v>4.6900000000000004</v>
      </c>
      <c r="P351" s="5">
        <f t="shared" si="6"/>
        <v>4.6900000000000004</v>
      </c>
    </row>
    <row r="352" spans="1:16" x14ac:dyDescent="0.2">
      <c r="A352" s="1" t="s">
        <v>1895</v>
      </c>
      <c r="B352" s="1" t="s">
        <v>17</v>
      </c>
      <c r="C352" s="1" t="s">
        <v>17</v>
      </c>
      <c r="D352" s="1" t="s">
        <v>1</v>
      </c>
      <c r="E352" s="1" t="s">
        <v>0</v>
      </c>
      <c r="F352" s="1" t="s">
        <v>536</v>
      </c>
      <c r="G352" s="1" t="s">
        <v>2300</v>
      </c>
      <c r="H352" s="1" t="s">
        <v>551</v>
      </c>
      <c r="I352" s="1" t="s">
        <v>2044</v>
      </c>
      <c r="K352" s="2" t="s">
        <v>2401</v>
      </c>
      <c r="L352" s="2"/>
      <c r="M352" s="1">
        <v>1</v>
      </c>
      <c r="N352" s="5">
        <v>4.6900000000000004</v>
      </c>
      <c r="P352" s="5">
        <f t="shared" si="6"/>
        <v>4.6900000000000004</v>
      </c>
    </row>
    <row r="353" spans="1:16" x14ac:dyDescent="0.2">
      <c r="A353" s="1" t="s">
        <v>1895</v>
      </c>
      <c r="B353" s="1" t="s">
        <v>17</v>
      </c>
      <c r="C353" s="1" t="s">
        <v>17</v>
      </c>
      <c r="D353" s="1" t="s">
        <v>1</v>
      </c>
      <c r="E353" s="1" t="s">
        <v>0</v>
      </c>
      <c r="F353" s="1" t="s">
        <v>536</v>
      </c>
      <c r="G353" s="1" t="s">
        <v>2300</v>
      </c>
      <c r="H353" s="1" t="s">
        <v>234</v>
      </c>
      <c r="I353" s="1" t="s">
        <v>2157</v>
      </c>
      <c r="K353" s="2" t="s">
        <v>2352</v>
      </c>
      <c r="L353" s="2"/>
      <c r="M353" s="1">
        <v>2</v>
      </c>
      <c r="N353" s="5">
        <v>4.6900000000000004</v>
      </c>
      <c r="P353" s="5">
        <f t="shared" si="6"/>
        <v>9.3800000000000008</v>
      </c>
    </row>
    <row r="354" spans="1:16" x14ac:dyDescent="0.2">
      <c r="A354" s="1" t="s">
        <v>1895</v>
      </c>
      <c r="B354" s="1" t="s">
        <v>17</v>
      </c>
      <c r="C354" s="1" t="s">
        <v>17</v>
      </c>
      <c r="D354" s="1" t="s">
        <v>1</v>
      </c>
      <c r="E354" s="1" t="s">
        <v>0</v>
      </c>
      <c r="F354" s="1" t="s">
        <v>536</v>
      </c>
      <c r="G354" s="1" t="s">
        <v>2300</v>
      </c>
      <c r="H354" s="1" t="s">
        <v>132</v>
      </c>
      <c r="I354" s="1" t="s">
        <v>131</v>
      </c>
      <c r="K354" s="2" t="s">
        <v>2427</v>
      </c>
      <c r="L354" s="2"/>
      <c r="M354" s="1">
        <v>3</v>
      </c>
      <c r="N354" s="5">
        <v>4.6900000000000004</v>
      </c>
      <c r="P354" s="5">
        <f t="shared" si="6"/>
        <v>14.07</v>
      </c>
    </row>
    <row r="355" spans="1:16" x14ac:dyDescent="0.2">
      <c r="A355" s="1" t="s">
        <v>1895</v>
      </c>
      <c r="B355" s="1" t="s">
        <v>17</v>
      </c>
      <c r="C355" s="1" t="s">
        <v>17</v>
      </c>
      <c r="D355" s="1" t="s">
        <v>1</v>
      </c>
      <c r="E355" s="1" t="s">
        <v>0</v>
      </c>
      <c r="F355" s="1" t="s">
        <v>536</v>
      </c>
      <c r="G355" s="1" t="s">
        <v>2300</v>
      </c>
      <c r="H355" s="1" t="s">
        <v>68</v>
      </c>
      <c r="I355" s="1" t="s">
        <v>236</v>
      </c>
      <c r="K355" s="2" t="s">
        <v>2373</v>
      </c>
      <c r="L355" s="2"/>
      <c r="M355" s="1">
        <v>4</v>
      </c>
      <c r="N355" s="5">
        <v>4.6900000000000004</v>
      </c>
      <c r="P355" s="5">
        <f t="shared" si="6"/>
        <v>18.760000000000002</v>
      </c>
    </row>
    <row r="356" spans="1:16" x14ac:dyDescent="0.2">
      <c r="A356" s="1" t="s">
        <v>1895</v>
      </c>
      <c r="B356" s="1" t="s">
        <v>17</v>
      </c>
      <c r="C356" s="1" t="s">
        <v>17</v>
      </c>
      <c r="D356" s="1" t="s">
        <v>1</v>
      </c>
      <c r="E356" s="1" t="s">
        <v>0</v>
      </c>
      <c r="F356" s="1" t="s">
        <v>536</v>
      </c>
      <c r="G356" s="1" t="s">
        <v>2300</v>
      </c>
      <c r="H356" s="1" t="s">
        <v>73</v>
      </c>
      <c r="I356" s="1" t="s">
        <v>201</v>
      </c>
      <c r="K356" s="2" t="s">
        <v>2299</v>
      </c>
      <c r="L356" s="2"/>
      <c r="M356" s="1">
        <v>1</v>
      </c>
      <c r="N356" s="5">
        <v>4.6900000000000004</v>
      </c>
      <c r="P356" s="5">
        <f t="shared" si="6"/>
        <v>4.6900000000000004</v>
      </c>
    </row>
    <row r="357" spans="1:16" x14ac:dyDescent="0.2">
      <c r="A357" s="1" t="s">
        <v>1895</v>
      </c>
      <c r="B357" s="1" t="s">
        <v>17</v>
      </c>
      <c r="C357" s="1" t="s">
        <v>17</v>
      </c>
      <c r="D357" s="1" t="s">
        <v>1</v>
      </c>
      <c r="E357" s="1" t="s">
        <v>0</v>
      </c>
      <c r="F357" s="1" t="s">
        <v>536</v>
      </c>
      <c r="G357" s="1" t="s">
        <v>2300</v>
      </c>
      <c r="H357" s="1" t="s">
        <v>234</v>
      </c>
      <c r="I357" s="1" t="s">
        <v>1794</v>
      </c>
      <c r="K357" s="2" t="s">
        <v>2353</v>
      </c>
      <c r="L357" s="2"/>
      <c r="M357" s="1">
        <v>1</v>
      </c>
      <c r="N357" s="5">
        <v>4.6900000000000004</v>
      </c>
      <c r="P357" s="5">
        <f t="shared" si="6"/>
        <v>4.6900000000000004</v>
      </c>
    </row>
    <row r="358" spans="1:16" x14ac:dyDescent="0.2">
      <c r="A358" s="1" t="s">
        <v>1895</v>
      </c>
      <c r="B358" s="1" t="s">
        <v>17</v>
      </c>
      <c r="C358" s="1" t="s">
        <v>17</v>
      </c>
      <c r="D358" s="1" t="s">
        <v>1</v>
      </c>
      <c r="E358" s="1" t="s">
        <v>0</v>
      </c>
      <c r="F358" s="1" t="s">
        <v>536</v>
      </c>
      <c r="G358" s="1" t="s">
        <v>2300</v>
      </c>
      <c r="H358" s="1" t="s">
        <v>234</v>
      </c>
      <c r="I358" s="1" t="s">
        <v>2351</v>
      </c>
      <c r="K358" s="2" t="s">
        <v>2350</v>
      </c>
      <c r="L358" s="2"/>
      <c r="M358" s="1">
        <v>1</v>
      </c>
      <c r="N358" s="5">
        <v>4.6900000000000004</v>
      </c>
      <c r="P358" s="5">
        <f t="shared" si="6"/>
        <v>4.6900000000000004</v>
      </c>
    </row>
    <row r="359" spans="1:16" x14ac:dyDescent="0.2">
      <c r="A359" s="1" t="s">
        <v>1895</v>
      </c>
      <c r="B359" s="1" t="s">
        <v>17</v>
      </c>
      <c r="C359" s="1" t="s">
        <v>17</v>
      </c>
      <c r="D359" s="1" t="s">
        <v>1</v>
      </c>
      <c r="E359" s="1" t="s">
        <v>0</v>
      </c>
      <c r="F359" s="1" t="s">
        <v>536</v>
      </c>
      <c r="G359" s="1" t="s">
        <v>2300</v>
      </c>
      <c r="H359" s="1" t="s">
        <v>260</v>
      </c>
      <c r="I359" s="1" t="s">
        <v>408</v>
      </c>
      <c r="K359" s="2" t="s">
        <v>2310</v>
      </c>
      <c r="L359" s="2"/>
      <c r="M359" s="1">
        <v>1</v>
      </c>
      <c r="N359" s="5">
        <v>4.6900000000000004</v>
      </c>
      <c r="P359" s="5">
        <f t="shared" si="6"/>
        <v>4.6900000000000004</v>
      </c>
    </row>
    <row r="360" spans="1:16" x14ac:dyDescent="0.2">
      <c r="A360" s="1" t="s">
        <v>1895</v>
      </c>
      <c r="B360" s="1" t="s">
        <v>17</v>
      </c>
      <c r="C360" s="1" t="s">
        <v>17</v>
      </c>
      <c r="D360" s="1" t="s">
        <v>1</v>
      </c>
      <c r="E360" s="1" t="s">
        <v>0</v>
      </c>
      <c r="F360" s="1" t="s">
        <v>536</v>
      </c>
      <c r="G360" s="1" t="s">
        <v>2300</v>
      </c>
      <c r="H360" s="1" t="s">
        <v>1933</v>
      </c>
      <c r="I360" s="1" t="s">
        <v>151</v>
      </c>
      <c r="K360" s="2" t="s">
        <v>2454</v>
      </c>
      <c r="L360" s="2"/>
      <c r="M360" s="1">
        <v>2</v>
      </c>
      <c r="N360" s="5">
        <v>4.6900000000000004</v>
      </c>
      <c r="P360" s="5">
        <f t="shared" si="6"/>
        <v>9.3800000000000008</v>
      </c>
    </row>
    <row r="361" spans="1:16" x14ac:dyDescent="0.2">
      <c r="A361" s="1" t="s">
        <v>1895</v>
      </c>
      <c r="B361" s="1" t="s">
        <v>17</v>
      </c>
      <c r="C361" s="1" t="s">
        <v>17</v>
      </c>
      <c r="D361" s="1" t="s">
        <v>1</v>
      </c>
      <c r="E361" s="1" t="s">
        <v>0</v>
      </c>
      <c r="F361" s="1" t="s">
        <v>536</v>
      </c>
      <c r="G361" s="1" t="s">
        <v>2300</v>
      </c>
      <c r="H361" s="1" t="s">
        <v>1954</v>
      </c>
      <c r="I361" s="1" t="s">
        <v>85</v>
      </c>
      <c r="K361" s="2" t="s">
        <v>2302</v>
      </c>
      <c r="L361" s="2"/>
      <c r="M361" s="1">
        <v>1</v>
      </c>
      <c r="N361" s="5">
        <v>4.6900000000000004</v>
      </c>
      <c r="P361" s="5">
        <f t="shared" si="6"/>
        <v>4.6900000000000004</v>
      </c>
    </row>
    <row r="362" spans="1:16" x14ac:dyDescent="0.2">
      <c r="A362" s="1" t="s">
        <v>1895</v>
      </c>
      <c r="B362" s="1" t="s">
        <v>17</v>
      </c>
      <c r="C362" s="1" t="s">
        <v>17</v>
      </c>
      <c r="D362" s="1" t="s">
        <v>1</v>
      </c>
      <c r="E362" s="1" t="s">
        <v>0</v>
      </c>
      <c r="F362" s="1" t="s">
        <v>536</v>
      </c>
      <c r="G362" s="1" t="s">
        <v>2300</v>
      </c>
      <c r="H362" s="1" t="s">
        <v>113</v>
      </c>
      <c r="I362" s="1" t="s">
        <v>178</v>
      </c>
      <c r="K362" s="2" t="s">
        <v>2399</v>
      </c>
      <c r="L362" s="2"/>
      <c r="M362" s="1">
        <v>1</v>
      </c>
      <c r="N362" s="5">
        <v>4.6900000000000004</v>
      </c>
      <c r="P362" s="5">
        <f t="shared" si="6"/>
        <v>4.6900000000000004</v>
      </c>
    </row>
    <row r="363" spans="1:16" x14ac:dyDescent="0.2">
      <c r="A363" s="1" t="s">
        <v>1895</v>
      </c>
      <c r="B363" s="1" t="s">
        <v>17</v>
      </c>
      <c r="C363" s="1" t="s">
        <v>17</v>
      </c>
      <c r="D363" s="1" t="s">
        <v>1</v>
      </c>
      <c r="E363" s="1" t="s">
        <v>0</v>
      </c>
      <c r="F363" s="1" t="s">
        <v>536</v>
      </c>
      <c r="G363" s="1" t="s">
        <v>2300</v>
      </c>
      <c r="H363" s="1" t="s">
        <v>465</v>
      </c>
      <c r="I363" s="1" t="s">
        <v>485</v>
      </c>
      <c r="K363" s="2" t="s">
        <v>2372</v>
      </c>
      <c r="L363" s="2"/>
      <c r="M363" s="1">
        <v>1</v>
      </c>
      <c r="N363" s="5">
        <v>4.6900000000000004</v>
      </c>
      <c r="P363" s="5">
        <f t="shared" si="6"/>
        <v>4.6900000000000004</v>
      </c>
    </row>
    <row r="364" spans="1:16" x14ac:dyDescent="0.2">
      <c r="A364" s="1" t="s">
        <v>1895</v>
      </c>
      <c r="B364" s="1" t="s">
        <v>17</v>
      </c>
      <c r="C364" s="1" t="s">
        <v>17</v>
      </c>
      <c r="D364" s="1" t="s">
        <v>1</v>
      </c>
      <c r="E364" s="1" t="s">
        <v>0</v>
      </c>
      <c r="F364" s="1" t="s">
        <v>536</v>
      </c>
      <c r="G364" s="1" t="s">
        <v>2300</v>
      </c>
      <c r="H364" s="1" t="s">
        <v>506</v>
      </c>
      <c r="I364" s="1" t="s">
        <v>2411</v>
      </c>
      <c r="K364" s="2" t="s">
        <v>2410</v>
      </c>
      <c r="L364" s="2"/>
      <c r="M364" s="1">
        <v>6</v>
      </c>
      <c r="N364" s="5">
        <v>4.6900000000000004</v>
      </c>
      <c r="P364" s="5">
        <f t="shared" si="6"/>
        <v>28.14</v>
      </c>
    </row>
    <row r="365" spans="1:16" x14ac:dyDescent="0.2">
      <c r="A365" s="1" t="s">
        <v>1895</v>
      </c>
      <c r="B365" s="1" t="s">
        <v>17</v>
      </c>
      <c r="C365" s="1" t="s">
        <v>17</v>
      </c>
      <c r="D365" s="1" t="s">
        <v>1</v>
      </c>
      <c r="E365" s="1" t="s">
        <v>0</v>
      </c>
      <c r="F365" s="1" t="s">
        <v>536</v>
      </c>
      <c r="G365" s="1" t="s">
        <v>2300</v>
      </c>
      <c r="H365" s="1" t="s">
        <v>1924</v>
      </c>
      <c r="I365" s="1" t="s">
        <v>233</v>
      </c>
      <c r="K365" s="2" t="s">
        <v>2349</v>
      </c>
      <c r="L365" s="2"/>
      <c r="M365" s="1">
        <v>2</v>
      </c>
      <c r="N365" s="5">
        <v>4.6900000000000004</v>
      </c>
      <c r="P365" s="5">
        <f t="shared" si="6"/>
        <v>9.3800000000000008</v>
      </c>
    </row>
    <row r="366" spans="1:16" x14ac:dyDescent="0.2">
      <c r="A366" s="1" t="s">
        <v>1895</v>
      </c>
      <c r="B366" s="1" t="s">
        <v>17</v>
      </c>
      <c r="C366" s="1" t="s">
        <v>17</v>
      </c>
      <c r="D366" s="1" t="s">
        <v>1</v>
      </c>
      <c r="E366" s="1" t="s">
        <v>0</v>
      </c>
      <c r="F366" s="1" t="s">
        <v>536</v>
      </c>
      <c r="G366" s="1" t="s">
        <v>2300</v>
      </c>
      <c r="H366" s="1" t="s">
        <v>13</v>
      </c>
      <c r="I366" s="1" t="s">
        <v>880</v>
      </c>
      <c r="K366" s="2" t="s">
        <v>2307</v>
      </c>
      <c r="L366" s="2"/>
      <c r="M366" s="1">
        <v>1</v>
      </c>
      <c r="N366" s="5">
        <v>4.6900000000000004</v>
      </c>
      <c r="P366" s="5">
        <f t="shared" si="6"/>
        <v>4.6900000000000004</v>
      </c>
    </row>
    <row r="367" spans="1:16" x14ac:dyDescent="0.2">
      <c r="A367" s="1" t="s">
        <v>1895</v>
      </c>
      <c r="B367" s="1" t="s">
        <v>17</v>
      </c>
      <c r="C367" s="1" t="s">
        <v>17</v>
      </c>
      <c r="D367" s="1" t="s">
        <v>1</v>
      </c>
      <c r="E367" s="1" t="s">
        <v>0</v>
      </c>
      <c r="F367" s="1" t="s">
        <v>536</v>
      </c>
      <c r="G367" s="1" t="s">
        <v>2300</v>
      </c>
      <c r="H367" s="1" t="s">
        <v>506</v>
      </c>
      <c r="I367" s="1" t="s">
        <v>199</v>
      </c>
      <c r="K367" s="2" t="s">
        <v>2409</v>
      </c>
      <c r="L367" s="2"/>
      <c r="M367" s="1">
        <v>3</v>
      </c>
      <c r="N367" s="5">
        <v>4.6900000000000004</v>
      </c>
      <c r="P367" s="5">
        <f t="shared" si="6"/>
        <v>14.07</v>
      </c>
    </row>
    <row r="368" spans="1:16" x14ac:dyDescent="0.2">
      <c r="A368" s="1" t="s">
        <v>1895</v>
      </c>
      <c r="B368" s="1" t="s">
        <v>17</v>
      </c>
      <c r="C368" s="1" t="s">
        <v>17</v>
      </c>
      <c r="D368" s="1" t="s">
        <v>1</v>
      </c>
      <c r="E368" s="1" t="s">
        <v>0</v>
      </c>
      <c r="F368" s="1" t="s">
        <v>536</v>
      </c>
      <c r="G368" s="1" t="s">
        <v>2300</v>
      </c>
      <c r="H368" s="1" t="s">
        <v>561</v>
      </c>
      <c r="I368" s="1" t="s">
        <v>139</v>
      </c>
      <c r="K368" s="2" t="s">
        <v>2332</v>
      </c>
      <c r="L368" s="2"/>
      <c r="M368" s="1">
        <v>3</v>
      </c>
      <c r="N368" s="5">
        <v>4.6900000000000004</v>
      </c>
      <c r="P368" s="5">
        <f t="shared" si="6"/>
        <v>14.07</v>
      </c>
    </row>
    <row r="369" spans="1:16" x14ac:dyDescent="0.2">
      <c r="A369" s="1" t="s">
        <v>1895</v>
      </c>
      <c r="B369" s="1" t="s">
        <v>17</v>
      </c>
      <c r="C369" s="1" t="s">
        <v>17</v>
      </c>
      <c r="D369" s="1" t="s">
        <v>1</v>
      </c>
      <c r="E369" s="1" t="s">
        <v>0</v>
      </c>
      <c r="F369" s="1" t="s">
        <v>536</v>
      </c>
      <c r="G369" s="1" t="s">
        <v>2300</v>
      </c>
      <c r="H369" s="1" t="s">
        <v>55</v>
      </c>
      <c r="I369" s="1" t="s">
        <v>288</v>
      </c>
      <c r="K369" s="2" t="s">
        <v>2446</v>
      </c>
      <c r="L369" s="2"/>
      <c r="M369" s="1">
        <v>3</v>
      </c>
      <c r="N369" s="5">
        <v>4.6900000000000004</v>
      </c>
      <c r="P369" s="5">
        <f t="shared" si="6"/>
        <v>14.07</v>
      </c>
    </row>
    <row r="370" spans="1:16" x14ac:dyDescent="0.2">
      <c r="A370" s="1" t="s">
        <v>1895</v>
      </c>
      <c r="B370" s="1" t="s">
        <v>17</v>
      </c>
      <c r="C370" s="1" t="s">
        <v>17</v>
      </c>
      <c r="D370" s="1" t="s">
        <v>1</v>
      </c>
      <c r="E370" s="1" t="s">
        <v>0</v>
      </c>
      <c r="F370" s="1" t="s">
        <v>536</v>
      </c>
      <c r="G370" s="1" t="s">
        <v>2300</v>
      </c>
      <c r="H370" s="1" t="s">
        <v>523</v>
      </c>
      <c r="I370" s="1" t="s">
        <v>297</v>
      </c>
      <c r="K370" s="2" t="s">
        <v>2453</v>
      </c>
      <c r="L370" s="2"/>
      <c r="M370" s="1">
        <v>2</v>
      </c>
      <c r="N370" s="5">
        <v>4.6900000000000004</v>
      </c>
      <c r="P370" s="5">
        <f t="shared" si="6"/>
        <v>9.3800000000000008</v>
      </c>
    </row>
    <row r="371" spans="1:16" x14ac:dyDescent="0.2">
      <c r="A371" s="1" t="s">
        <v>1895</v>
      </c>
      <c r="B371" s="1" t="s">
        <v>17</v>
      </c>
      <c r="C371" s="1" t="s">
        <v>17</v>
      </c>
      <c r="D371" s="1" t="s">
        <v>1</v>
      </c>
      <c r="E371" s="1" t="s">
        <v>0</v>
      </c>
      <c r="F371" s="1" t="s">
        <v>536</v>
      </c>
      <c r="G371" s="1" t="s">
        <v>2300</v>
      </c>
      <c r="H371" s="1" t="s">
        <v>221</v>
      </c>
      <c r="I371" s="1" t="s">
        <v>2166</v>
      </c>
      <c r="K371" s="2" t="s">
        <v>2369</v>
      </c>
      <c r="L371" s="2"/>
      <c r="M371" s="1">
        <v>3</v>
      </c>
      <c r="N371" s="5">
        <v>4.6900000000000004</v>
      </c>
      <c r="P371" s="5">
        <f t="shared" si="6"/>
        <v>14.07</v>
      </c>
    </row>
    <row r="372" spans="1:16" x14ac:dyDescent="0.2">
      <c r="A372" s="1" t="s">
        <v>1895</v>
      </c>
      <c r="B372" s="1" t="s">
        <v>17</v>
      </c>
      <c r="C372" s="1" t="s">
        <v>17</v>
      </c>
      <c r="D372" s="1" t="s">
        <v>1</v>
      </c>
      <c r="E372" s="1" t="s">
        <v>0</v>
      </c>
      <c r="F372" s="1" t="s">
        <v>536</v>
      </c>
      <c r="G372" s="1" t="s">
        <v>2300</v>
      </c>
      <c r="H372" s="1" t="s">
        <v>48</v>
      </c>
      <c r="I372" s="1" t="s">
        <v>329</v>
      </c>
      <c r="K372" s="2" t="s">
        <v>2323</v>
      </c>
      <c r="L372" s="2"/>
      <c r="M372" s="1">
        <v>2</v>
      </c>
      <c r="N372" s="5">
        <v>4.6900000000000004</v>
      </c>
      <c r="P372" s="5">
        <f t="shared" si="6"/>
        <v>9.3800000000000008</v>
      </c>
    </row>
    <row r="373" spans="1:16" x14ac:dyDescent="0.2">
      <c r="A373" s="1" t="s">
        <v>1895</v>
      </c>
      <c r="B373" s="1" t="s">
        <v>17</v>
      </c>
      <c r="C373" s="1" t="s">
        <v>17</v>
      </c>
      <c r="D373" s="1" t="s">
        <v>1</v>
      </c>
      <c r="E373" s="1" t="s">
        <v>0</v>
      </c>
      <c r="F373" s="1" t="s">
        <v>536</v>
      </c>
      <c r="G373" s="1" t="s">
        <v>2300</v>
      </c>
      <c r="H373" s="1" t="s">
        <v>90</v>
      </c>
      <c r="I373" s="1" t="s">
        <v>116</v>
      </c>
      <c r="K373" s="2" t="s">
        <v>2377</v>
      </c>
      <c r="L373" s="2"/>
      <c r="M373" s="1">
        <v>1</v>
      </c>
      <c r="N373" s="5">
        <v>4.6900000000000004</v>
      </c>
      <c r="P373" s="5">
        <f t="shared" si="6"/>
        <v>4.6900000000000004</v>
      </c>
    </row>
    <row r="374" spans="1:16" x14ac:dyDescent="0.2">
      <c r="A374" s="1" t="s">
        <v>1895</v>
      </c>
      <c r="B374" s="1" t="s">
        <v>17</v>
      </c>
      <c r="C374" s="1" t="s">
        <v>17</v>
      </c>
      <c r="D374" s="1" t="s">
        <v>1</v>
      </c>
      <c r="E374" s="1" t="s">
        <v>0</v>
      </c>
      <c r="F374" s="1" t="s">
        <v>536</v>
      </c>
      <c r="G374" s="1" t="s">
        <v>2300</v>
      </c>
      <c r="H374" s="1" t="s">
        <v>506</v>
      </c>
      <c r="I374" s="1" t="s">
        <v>2413</v>
      </c>
      <c r="K374" s="2" t="s">
        <v>2412</v>
      </c>
      <c r="L374" s="2"/>
      <c r="M374" s="1">
        <v>1</v>
      </c>
      <c r="N374" s="5">
        <v>4.6900000000000004</v>
      </c>
      <c r="P374" s="5">
        <f t="shared" si="6"/>
        <v>4.6900000000000004</v>
      </c>
    </row>
    <row r="375" spans="1:16" x14ac:dyDescent="0.2">
      <c r="A375" s="1" t="s">
        <v>1895</v>
      </c>
      <c r="B375" s="1" t="s">
        <v>17</v>
      </c>
      <c r="C375" s="1" t="s">
        <v>17</v>
      </c>
      <c r="D375" s="1" t="s">
        <v>1</v>
      </c>
      <c r="E375" s="1" t="s">
        <v>0</v>
      </c>
      <c r="F375" s="1" t="s">
        <v>536</v>
      </c>
      <c r="G375" s="1" t="s">
        <v>2300</v>
      </c>
      <c r="H375" s="1" t="s">
        <v>677</v>
      </c>
      <c r="I375" s="1" t="s">
        <v>2141</v>
      </c>
      <c r="K375" s="2" t="s">
        <v>2344</v>
      </c>
      <c r="L375" s="2"/>
      <c r="M375" s="1">
        <v>1</v>
      </c>
      <c r="N375" s="5">
        <v>4.6900000000000004</v>
      </c>
      <c r="P375" s="5">
        <f t="shared" si="6"/>
        <v>4.6900000000000004</v>
      </c>
    </row>
    <row r="376" spans="1:16" x14ac:dyDescent="0.2">
      <c r="A376" s="1" t="s">
        <v>1895</v>
      </c>
      <c r="B376" s="1" t="s">
        <v>17</v>
      </c>
      <c r="C376" s="1" t="s">
        <v>17</v>
      </c>
      <c r="D376" s="1" t="s">
        <v>1</v>
      </c>
      <c r="E376" s="1" t="s">
        <v>0</v>
      </c>
      <c r="F376" s="1" t="s">
        <v>536</v>
      </c>
      <c r="G376" s="1" t="s">
        <v>2300</v>
      </c>
      <c r="H376" s="1" t="s">
        <v>48</v>
      </c>
      <c r="I376" s="1" t="s">
        <v>229</v>
      </c>
      <c r="K376" s="2" t="s">
        <v>2314</v>
      </c>
      <c r="L376" s="2"/>
      <c r="M376" s="1">
        <v>1</v>
      </c>
      <c r="N376" s="5">
        <v>4.6900000000000004</v>
      </c>
      <c r="P376" s="5">
        <f t="shared" si="6"/>
        <v>4.6900000000000004</v>
      </c>
    </row>
    <row r="377" spans="1:16" x14ac:dyDescent="0.2">
      <c r="A377" s="1" t="s">
        <v>1895</v>
      </c>
      <c r="B377" s="1" t="s">
        <v>17</v>
      </c>
      <c r="C377" s="1" t="s">
        <v>17</v>
      </c>
      <c r="D377" s="1" t="s">
        <v>1</v>
      </c>
      <c r="E377" s="1" t="s">
        <v>0</v>
      </c>
      <c r="F377" s="1" t="s">
        <v>536</v>
      </c>
      <c r="G377" s="1" t="s">
        <v>2300</v>
      </c>
      <c r="H377" s="1" t="s">
        <v>48</v>
      </c>
      <c r="I377" s="1" t="s">
        <v>244</v>
      </c>
      <c r="K377" s="2" t="s">
        <v>2317</v>
      </c>
      <c r="L377" s="2"/>
      <c r="M377" s="1">
        <v>2</v>
      </c>
      <c r="N377" s="5">
        <v>4.6900000000000004</v>
      </c>
      <c r="P377" s="5">
        <f t="shared" si="6"/>
        <v>9.3800000000000008</v>
      </c>
    </row>
    <row r="378" spans="1:16" x14ac:dyDescent="0.2">
      <c r="A378" s="1" t="s">
        <v>1895</v>
      </c>
      <c r="B378" s="1" t="s">
        <v>17</v>
      </c>
      <c r="C378" s="1" t="s">
        <v>17</v>
      </c>
      <c r="D378" s="1" t="s">
        <v>1</v>
      </c>
      <c r="E378" s="1" t="s">
        <v>0</v>
      </c>
      <c r="F378" s="1" t="s">
        <v>536</v>
      </c>
      <c r="G378" s="1" t="s">
        <v>2300</v>
      </c>
      <c r="H378" s="1" t="s">
        <v>465</v>
      </c>
      <c r="I378" s="1" t="s">
        <v>295</v>
      </c>
      <c r="K378" s="2" t="s">
        <v>2371</v>
      </c>
      <c r="L378" s="2"/>
      <c r="M378" s="1">
        <v>1</v>
      </c>
      <c r="N378" s="5">
        <v>4.6900000000000004</v>
      </c>
      <c r="P378" s="5">
        <f t="shared" si="6"/>
        <v>4.6900000000000004</v>
      </c>
    </row>
    <row r="379" spans="1:16" x14ac:dyDescent="0.2">
      <c r="A379" s="1" t="s">
        <v>1895</v>
      </c>
      <c r="B379" s="1" t="s">
        <v>17</v>
      </c>
      <c r="C379" s="1" t="s">
        <v>17</v>
      </c>
      <c r="D379" s="1" t="s">
        <v>1</v>
      </c>
      <c r="E379" s="1" t="s">
        <v>0</v>
      </c>
      <c r="F379" s="1" t="s">
        <v>536</v>
      </c>
      <c r="G379" s="1" t="s">
        <v>2300</v>
      </c>
      <c r="H379" s="1" t="s">
        <v>90</v>
      </c>
      <c r="I379" s="1" t="s">
        <v>1912</v>
      </c>
      <c r="K379" s="2" t="s">
        <v>2379</v>
      </c>
      <c r="L379" s="2"/>
      <c r="M379" s="1">
        <v>3</v>
      </c>
      <c r="N379" s="5">
        <v>4.6900000000000004</v>
      </c>
      <c r="P379" s="5">
        <f t="shared" si="6"/>
        <v>14.07</v>
      </c>
    </row>
    <row r="380" spans="1:16" x14ac:dyDescent="0.2">
      <c r="A380" s="1" t="s">
        <v>1895</v>
      </c>
      <c r="B380" s="1" t="s">
        <v>17</v>
      </c>
      <c r="C380" s="1" t="s">
        <v>17</v>
      </c>
      <c r="D380" s="1" t="s">
        <v>1</v>
      </c>
      <c r="E380" s="1" t="s">
        <v>0</v>
      </c>
      <c r="F380" s="1" t="s">
        <v>536</v>
      </c>
      <c r="G380" s="1" t="s">
        <v>2300</v>
      </c>
      <c r="H380" s="1" t="s">
        <v>90</v>
      </c>
      <c r="I380" s="1" t="s">
        <v>378</v>
      </c>
      <c r="K380" s="2" t="s">
        <v>2378</v>
      </c>
      <c r="L380" s="2"/>
      <c r="M380" s="1">
        <v>1</v>
      </c>
      <c r="N380" s="5">
        <v>4.6900000000000004</v>
      </c>
      <c r="P380" s="5">
        <f t="shared" si="6"/>
        <v>4.6900000000000004</v>
      </c>
    </row>
    <row r="381" spans="1:16" x14ac:dyDescent="0.2">
      <c r="A381" s="1" t="s">
        <v>1895</v>
      </c>
      <c r="B381" s="1" t="s">
        <v>17</v>
      </c>
      <c r="C381" s="1" t="s">
        <v>17</v>
      </c>
      <c r="D381" s="1" t="s">
        <v>1</v>
      </c>
      <c r="E381" s="1" t="s">
        <v>0</v>
      </c>
      <c r="F381" s="1" t="s">
        <v>536</v>
      </c>
      <c r="G381" s="1" t="s">
        <v>2300</v>
      </c>
      <c r="H381" s="1" t="s">
        <v>90</v>
      </c>
      <c r="I381" s="1" t="s">
        <v>2376</v>
      </c>
      <c r="K381" s="2" t="s">
        <v>2375</v>
      </c>
      <c r="L381" s="2"/>
      <c r="M381" s="1">
        <v>1</v>
      </c>
      <c r="N381" s="5">
        <v>4.6900000000000004</v>
      </c>
      <c r="P381" s="5">
        <f t="shared" si="6"/>
        <v>4.6900000000000004</v>
      </c>
    </row>
    <row r="382" spans="1:16" x14ac:dyDescent="0.2">
      <c r="A382" s="1" t="s">
        <v>1895</v>
      </c>
      <c r="B382" s="1" t="s">
        <v>17</v>
      </c>
      <c r="C382" s="1" t="s">
        <v>17</v>
      </c>
      <c r="D382" s="1" t="s">
        <v>1</v>
      </c>
      <c r="E382" s="1" t="s">
        <v>0</v>
      </c>
      <c r="F382" s="1" t="s">
        <v>536</v>
      </c>
      <c r="G382" s="1" t="s">
        <v>2300</v>
      </c>
      <c r="H382" s="1" t="s">
        <v>466</v>
      </c>
      <c r="I382" s="1" t="s">
        <v>2328</v>
      </c>
      <c r="K382" s="2" t="s">
        <v>2327</v>
      </c>
      <c r="L382" s="2"/>
      <c r="M382" s="1">
        <v>1</v>
      </c>
      <c r="N382" s="5">
        <v>4.6900000000000004</v>
      </c>
      <c r="P382" s="5">
        <f t="shared" si="6"/>
        <v>4.6900000000000004</v>
      </c>
    </row>
    <row r="383" spans="1:16" x14ac:dyDescent="0.2">
      <c r="A383" s="1" t="s">
        <v>1895</v>
      </c>
      <c r="B383" s="1" t="s">
        <v>17</v>
      </c>
      <c r="C383" s="1" t="s">
        <v>17</v>
      </c>
      <c r="D383" s="1" t="s">
        <v>1</v>
      </c>
      <c r="E383" s="1" t="s">
        <v>0</v>
      </c>
      <c r="F383" s="1" t="s">
        <v>536</v>
      </c>
      <c r="G383" s="1" t="s">
        <v>2300</v>
      </c>
      <c r="H383" s="1" t="s">
        <v>483</v>
      </c>
      <c r="I383" s="1" t="s">
        <v>393</v>
      </c>
      <c r="K383" s="2" t="s">
        <v>2398</v>
      </c>
      <c r="L383" s="2"/>
      <c r="M383" s="1">
        <v>1</v>
      </c>
      <c r="N383" s="5">
        <v>4.6900000000000004</v>
      </c>
      <c r="P383" s="5">
        <f t="shared" si="6"/>
        <v>4.6900000000000004</v>
      </c>
    </row>
    <row r="384" spans="1:16" x14ac:dyDescent="0.2">
      <c r="A384" s="1" t="s">
        <v>1895</v>
      </c>
      <c r="B384" s="1" t="s">
        <v>17</v>
      </c>
      <c r="C384" s="1" t="s">
        <v>17</v>
      </c>
      <c r="D384" s="1" t="s">
        <v>1</v>
      </c>
      <c r="E384" s="1" t="s">
        <v>0</v>
      </c>
      <c r="F384" s="1" t="s">
        <v>536</v>
      </c>
      <c r="G384" s="1" t="s">
        <v>2300</v>
      </c>
      <c r="H384" s="1" t="s">
        <v>48</v>
      </c>
      <c r="I384" s="1" t="s">
        <v>180</v>
      </c>
      <c r="K384" s="2" t="s">
        <v>2313</v>
      </c>
      <c r="L384" s="2"/>
      <c r="M384" s="1">
        <v>1</v>
      </c>
      <c r="N384" s="5">
        <v>4.6900000000000004</v>
      </c>
      <c r="P384" s="5">
        <f t="shared" si="6"/>
        <v>4.6900000000000004</v>
      </c>
    </row>
    <row r="385" spans="1:16" x14ac:dyDescent="0.2">
      <c r="A385" s="1" t="s">
        <v>1895</v>
      </c>
      <c r="B385" s="1" t="s">
        <v>17</v>
      </c>
      <c r="C385" s="1" t="s">
        <v>17</v>
      </c>
      <c r="D385" s="1" t="s">
        <v>1</v>
      </c>
      <c r="E385" s="1" t="s">
        <v>0</v>
      </c>
      <c r="F385" s="1" t="s">
        <v>536</v>
      </c>
      <c r="G385" s="1" t="s">
        <v>2300</v>
      </c>
      <c r="H385" s="1" t="s">
        <v>47</v>
      </c>
      <c r="I385" s="1" t="s">
        <v>170</v>
      </c>
      <c r="K385" s="2" t="s">
        <v>2348</v>
      </c>
      <c r="L385" s="2"/>
      <c r="M385" s="1">
        <v>2</v>
      </c>
      <c r="N385" s="5">
        <v>4.6900000000000004</v>
      </c>
      <c r="P385" s="5">
        <f t="shared" si="6"/>
        <v>9.3800000000000008</v>
      </c>
    </row>
    <row r="386" spans="1:16" x14ac:dyDescent="0.2">
      <c r="A386" s="1" t="s">
        <v>1895</v>
      </c>
      <c r="B386" s="1" t="s">
        <v>17</v>
      </c>
      <c r="C386" s="1" t="s">
        <v>17</v>
      </c>
      <c r="D386" s="1" t="s">
        <v>1</v>
      </c>
      <c r="E386" s="1" t="s">
        <v>0</v>
      </c>
      <c r="F386" s="1" t="s">
        <v>536</v>
      </c>
      <c r="G386" s="1" t="s">
        <v>2300</v>
      </c>
      <c r="H386" s="1" t="s">
        <v>361</v>
      </c>
      <c r="I386" s="1" t="s">
        <v>2055</v>
      </c>
      <c r="K386" s="2" t="s">
        <v>2440</v>
      </c>
      <c r="L386" s="2"/>
      <c r="M386" s="1">
        <v>5</v>
      </c>
      <c r="N386" s="5">
        <v>4.6900000000000004</v>
      </c>
      <c r="P386" s="5">
        <f t="shared" si="6"/>
        <v>23.450000000000003</v>
      </c>
    </row>
    <row r="387" spans="1:16" x14ac:dyDescent="0.2">
      <c r="A387" s="1" t="s">
        <v>1895</v>
      </c>
      <c r="B387" s="1" t="s">
        <v>17</v>
      </c>
      <c r="C387" s="1" t="s">
        <v>17</v>
      </c>
      <c r="D387" s="1" t="s">
        <v>1</v>
      </c>
      <c r="E387" s="1" t="s">
        <v>0</v>
      </c>
      <c r="F387" s="1" t="s">
        <v>536</v>
      </c>
      <c r="G387" s="1" t="s">
        <v>2300</v>
      </c>
      <c r="H387" s="1" t="s">
        <v>361</v>
      </c>
      <c r="I387" s="1" t="s">
        <v>2055</v>
      </c>
      <c r="K387" s="2" t="s">
        <v>2440</v>
      </c>
      <c r="L387" s="2"/>
      <c r="M387" s="1">
        <v>1</v>
      </c>
      <c r="N387" s="5">
        <v>4.6900000000000004</v>
      </c>
      <c r="P387" s="5">
        <f t="shared" si="6"/>
        <v>4.6900000000000004</v>
      </c>
    </row>
    <row r="388" spans="1:16" x14ac:dyDescent="0.2">
      <c r="A388" s="1" t="s">
        <v>1895</v>
      </c>
      <c r="B388" s="1" t="s">
        <v>17</v>
      </c>
      <c r="C388" s="1" t="s">
        <v>17</v>
      </c>
      <c r="D388" s="1" t="s">
        <v>1</v>
      </c>
      <c r="E388" s="1" t="s">
        <v>0</v>
      </c>
      <c r="F388" s="1" t="s">
        <v>536</v>
      </c>
      <c r="G388" s="1" t="s">
        <v>2300</v>
      </c>
      <c r="H388" s="1" t="s">
        <v>361</v>
      </c>
      <c r="I388" s="1" t="s">
        <v>418</v>
      </c>
      <c r="K388" s="2" t="s">
        <v>2443</v>
      </c>
      <c r="L388" s="2"/>
      <c r="M388" s="1">
        <v>1</v>
      </c>
      <c r="N388" s="5">
        <v>4.6900000000000004</v>
      </c>
      <c r="P388" s="5">
        <f t="shared" si="6"/>
        <v>4.6900000000000004</v>
      </c>
    </row>
    <row r="389" spans="1:16" x14ac:dyDescent="0.2">
      <c r="A389" s="1" t="s">
        <v>1895</v>
      </c>
      <c r="B389" s="1" t="s">
        <v>17</v>
      </c>
      <c r="C389" s="1" t="s">
        <v>17</v>
      </c>
      <c r="D389" s="1" t="s">
        <v>1</v>
      </c>
      <c r="E389" s="1" t="s">
        <v>0</v>
      </c>
      <c r="F389" s="1" t="s">
        <v>536</v>
      </c>
      <c r="G389" s="1" t="s">
        <v>2300</v>
      </c>
      <c r="H389" s="1" t="s">
        <v>359</v>
      </c>
      <c r="I389" s="1" t="s">
        <v>207</v>
      </c>
      <c r="K389" s="2" t="s">
        <v>2397</v>
      </c>
      <c r="L389" s="2"/>
      <c r="M389" s="1">
        <v>1</v>
      </c>
      <c r="N389" s="5">
        <v>4.6900000000000004</v>
      </c>
      <c r="P389" s="5">
        <f t="shared" si="6"/>
        <v>4.6900000000000004</v>
      </c>
    </row>
    <row r="390" spans="1:16" x14ac:dyDescent="0.2">
      <c r="A390" s="1" t="s">
        <v>1895</v>
      </c>
      <c r="B390" s="1" t="s">
        <v>17</v>
      </c>
      <c r="C390" s="1" t="s">
        <v>17</v>
      </c>
      <c r="D390" s="1" t="s">
        <v>1</v>
      </c>
      <c r="E390" s="1" t="s">
        <v>0</v>
      </c>
      <c r="F390" s="1" t="s">
        <v>536</v>
      </c>
      <c r="G390" s="1" t="s">
        <v>2300</v>
      </c>
      <c r="H390" s="1" t="s">
        <v>48</v>
      </c>
      <c r="I390" s="1" t="s">
        <v>167</v>
      </c>
      <c r="K390" s="2" t="s">
        <v>2318</v>
      </c>
      <c r="L390" s="2"/>
      <c r="M390" s="1">
        <v>1</v>
      </c>
      <c r="N390" s="5">
        <v>4.6900000000000004</v>
      </c>
      <c r="P390" s="5">
        <f t="shared" si="6"/>
        <v>4.6900000000000004</v>
      </c>
    </row>
    <row r="391" spans="1:16" x14ac:dyDescent="0.2">
      <c r="A391" s="1" t="s">
        <v>1895</v>
      </c>
      <c r="B391" s="1" t="s">
        <v>17</v>
      </c>
      <c r="C391" s="1" t="s">
        <v>17</v>
      </c>
      <c r="D391" s="1" t="s">
        <v>1</v>
      </c>
      <c r="E391" s="1" t="s">
        <v>0</v>
      </c>
      <c r="F391" s="1" t="s">
        <v>536</v>
      </c>
      <c r="G391" s="1" t="s">
        <v>2300</v>
      </c>
      <c r="H391" s="1" t="s">
        <v>551</v>
      </c>
      <c r="I391" s="1" t="s">
        <v>520</v>
      </c>
      <c r="K391" s="2" t="s">
        <v>2400</v>
      </c>
      <c r="L391" s="2"/>
      <c r="M391" s="1">
        <v>1</v>
      </c>
      <c r="N391" s="5">
        <v>4.6900000000000004</v>
      </c>
      <c r="P391" s="5">
        <f t="shared" si="6"/>
        <v>4.6900000000000004</v>
      </c>
    </row>
    <row r="392" spans="1:16" x14ac:dyDescent="0.2">
      <c r="A392" s="1" t="s">
        <v>1895</v>
      </c>
      <c r="B392" s="1" t="s">
        <v>17</v>
      </c>
      <c r="C392" s="1" t="s">
        <v>17</v>
      </c>
      <c r="D392" s="1" t="s">
        <v>1</v>
      </c>
      <c r="E392" s="1" t="s">
        <v>0</v>
      </c>
      <c r="F392" s="1" t="s">
        <v>536</v>
      </c>
      <c r="G392" s="1" t="s">
        <v>2300</v>
      </c>
      <c r="H392" s="1" t="s">
        <v>363</v>
      </c>
      <c r="I392" s="1" t="s">
        <v>362</v>
      </c>
      <c r="K392" s="2" t="s">
        <v>2325</v>
      </c>
      <c r="L392" s="2"/>
      <c r="M392" s="1">
        <v>1</v>
      </c>
      <c r="N392" s="5">
        <v>4.6900000000000004</v>
      </c>
      <c r="P392" s="5">
        <f t="shared" si="6"/>
        <v>4.6900000000000004</v>
      </c>
    </row>
    <row r="393" spans="1:16" x14ac:dyDescent="0.2">
      <c r="A393" s="1" t="s">
        <v>1895</v>
      </c>
      <c r="B393" s="1" t="s">
        <v>17</v>
      </c>
      <c r="C393" s="1" t="s">
        <v>17</v>
      </c>
      <c r="D393" s="1" t="s">
        <v>1</v>
      </c>
      <c r="E393" s="1" t="s">
        <v>0</v>
      </c>
      <c r="F393" s="1" t="s">
        <v>536</v>
      </c>
      <c r="G393" s="1" t="s">
        <v>2300</v>
      </c>
      <c r="H393" s="1" t="s">
        <v>470</v>
      </c>
      <c r="I393" s="1" t="s">
        <v>383</v>
      </c>
      <c r="K393" s="2" t="s">
        <v>2471</v>
      </c>
      <c r="L393" s="2"/>
      <c r="M393" s="1">
        <v>1</v>
      </c>
      <c r="N393" s="5">
        <v>4.6900000000000004</v>
      </c>
      <c r="P393" s="5">
        <f t="shared" si="6"/>
        <v>4.6900000000000004</v>
      </c>
    </row>
    <row r="394" spans="1:16" x14ac:dyDescent="0.2">
      <c r="A394" s="1" t="s">
        <v>1895</v>
      </c>
      <c r="B394" s="1" t="s">
        <v>17</v>
      </c>
      <c r="C394" s="1" t="s">
        <v>17</v>
      </c>
      <c r="D394" s="1" t="s">
        <v>1</v>
      </c>
      <c r="E394" s="1" t="s">
        <v>0</v>
      </c>
      <c r="F394" s="1" t="s">
        <v>536</v>
      </c>
      <c r="G394" s="1" t="s">
        <v>2300</v>
      </c>
      <c r="H394" s="1" t="s">
        <v>83</v>
      </c>
      <c r="I394" s="1" t="s">
        <v>2039</v>
      </c>
      <c r="K394" s="2" t="s">
        <v>2363</v>
      </c>
      <c r="L394" s="2"/>
      <c r="M394" s="1">
        <v>1</v>
      </c>
      <c r="N394" s="5">
        <v>4.6900000000000004</v>
      </c>
      <c r="P394" s="5">
        <f t="shared" si="6"/>
        <v>4.6900000000000004</v>
      </c>
    </row>
    <row r="395" spans="1:16" x14ac:dyDescent="0.2">
      <c r="A395" s="1" t="s">
        <v>1895</v>
      </c>
      <c r="B395" s="1" t="s">
        <v>17</v>
      </c>
      <c r="C395" s="1" t="s">
        <v>17</v>
      </c>
      <c r="D395" s="1" t="s">
        <v>1</v>
      </c>
      <c r="E395" s="1" t="s">
        <v>0</v>
      </c>
      <c r="F395" s="1" t="s">
        <v>536</v>
      </c>
      <c r="G395" s="1" t="s">
        <v>2300</v>
      </c>
      <c r="H395" s="1" t="s">
        <v>54</v>
      </c>
      <c r="I395" s="1" t="s">
        <v>194</v>
      </c>
      <c r="K395" s="2" t="s">
        <v>2330</v>
      </c>
      <c r="L395" s="2"/>
      <c r="M395" s="1">
        <v>2</v>
      </c>
      <c r="N395" s="5">
        <v>4.6900000000000004</v>
      </c>
      <c r="P395" s="5">
        <f t="shared" si="6"/>
        <v>9.3800000000000008</v>
      </c>
    </row>
    <row r="396" spans="1:16" x14ac:dyDescent="0.2">
      <c r="A396" s="1" t="s">
        <v>1895</v>
      </c>
      <c r="B396" s="1" t="s">
        <v>17</v>
      </c>
      <c r="C396" s="1" t="s">
        <v>17</v>
      </c>
      <c r="D396" s="1" t="s">
        <v>1</v>
      </c>
      <c r="E396" s="1" t="s">
        <v>0</v>
      </c>
      <c r="F396" s="1" t="s">
        <v>536</v>
      </c>
      <c r="G396" s="1" t="s">
        <v>2300</v>
      </c>
      <c r="H396" s="1" t="s">
        <v>2452</v>
      </c>
      <c r="I396" s="1" t="s">
        <v>2451</v>
      </c>
      <c r="K396" s="2" t="s">
        <v>2450</v>
      </c>
      <c r="L396" s="2"/>
      <c r="M396" s="1">
        <v>1</v>
      </c>
      <c r="N396" s="5">
        <v>4.6900000000000004</v>
      </c>
      <c r="P396" s="5">
        <f t="shared" si="6"/>
        <v>4.6900000000000004</v>
      </c>
    </row>
    <row r="397" spans="1:16" x14ac:dyDescent="0.2">
      <c r="A397" s="1" t="s">
        <v>1895</v>
      </c>
      <c r="B397" s="1" t="s">
        <v>17</v>
      </c>
      <c r="C397" s="1" t="s">
        <v>17</v>
      </c>
      <c r="D397" s="1" t="s">
        <v>1</v>
      </c>
      <c r="E397" s="1" t="s">
        <v>0</v>
      </c>
      <c r="F397" s="1" t="s">
        <v>536</v>
      </c>
      <c r="G397" s="1" t="s">
        <v>2300</v>
      </c>
      <c r="H397" s="1" t="s">
        <v>361</v>
      </c>
      <c r="I397" s="1" t="s">
        <v>2442</v>
      </c>
      <c r="K397" s="2" t="s">
        <v>2441</v>
      </c>
      <c r="L397" s="2"/>
      <c r="M397" s="1">
        <v>2</v>
      </c>
      <c r="N397" s="5">
        <v>4.6900000000000004</v>
      </c>
      <c r="P397" s="5">
        <f t="shared" si="6"/>
        <v>9.3800000000000008</v>
      </c>
    </row>
    <row r="398" spans="1:16" x14ac:dyDescent="0.2">
      <c r="A398" s="1" t="s">
        <v>1895</v>
      </c>
      <c r="B398" s="1" t="s">
        <v>17</v>
      </c>
      <c r="C398" s="1" t="s">
        <v>17</v>
      </c>
      <c r="D398" s="1" t="s">
        <v>1</v>
      </c>
      <c r="E398" s="1" t="s">
        <v>0</v>
      </c>
      <c r="F398" s="1" t="s">
        <v>536</v>
      </c>
      <c r="G398" s="1" t="s">
        <v>2300</v>
      </c>
      <c r="H398" s="1" t="s">
        <v>361</v>
      </c>
      <c r="I398" s="1" t="s">
        <v>349</v>
      </c>
      <c r="K398" s="2" t="s">
        <v>2433</v>
      </c>
      <c r="L398" s="2"/>
      <c r="M398" s="1">
        <v>1</v>
      </c>
      <c r="N398" s="5">
        <v>4.6900000000000004</v>
      </c>
      <c r="P398" s="5">
        <f t="shared" si="6"/>
        <v>4.6900000000000004</v>
      </c>
    </row>
    <row r="399" spans="1:16" x14ac:dyDescent="0.2">
      <c r="A399" s="1" t="s">
        <v>1895</v>
      </c>
      <c r="B399" s="1" t="s">
        <v>17</v>
      </c>
      <c r="C399" s="1" t="s">
        <v>17</v>
      </c>
      <c r="D399" s="1" t="s">
        <v>1</v>
      </c>
      <c r="E399" s="1" t="s">
        <v>0</v>
      </c>
      <c r="F399" s="1" t="s">
        <v>536</v>
      </c>
      <c r="G399" s="1" t="s">
        <v>2300</v>
      </c>
      <c r="H399" s="1" t="s">
        <v>361</v>
      </c>
      <c r="I399" s="1" t="s">
        <v>2435</v>
      </c>
      <c r="K399" s="2" t="s">
        <v>2434</v>
      </c>
      <c r="L399" s="2"/>
      <c r="M399" s="1">
        <v>2</v>
      </c>
      <c r="N399" s="5">
        <v>4.6900000000000004</v>
      </c>
      <c r="P399" s="5">
        <f t="shared" si="6"/>
        <v>9.3800000000000008</v>
      </c>
    </row>
    <row r="400" spans="1:16" x14ac:dyDescent="0.2">
      <c r="A400" s="1" t="s">
        <v>1895</v>
      </c>
      <c r="B400" s="1" t="s">
        <v>17</v>
      </c>
      <c r="C400" s="1" t="s">
        <v>17</v>
      </c>
      <c r="D400" s="1" t="s">
        <v>1</v>
      </c>
      <c r="E400" s="1" t="s">
        <v>0</v>
      </c>
      <c r="F400" s="1" t="s">
        <v>536</v>
      </c>
      <c r="G400" s="1" t="s">
        <v>2300</v>
      </c>
      <c r="H400" s="1" t="s">
        <v>361</v>
      </c>
      <c r="I400" s="1" t="s">
        <v>375</v>
      </c>
      <c r="K400" s="2" t="s">
        <v>2430</v>
      </c>
      <c r="L400" s="2"/>
      <c r="M400" s="1">
        <v>4</v>
      </c>
      <c r="N400" s="5">
        <v>4.6900000000000004</v>
      </c>
      <c r="P400" s="5">
        <f t="shared" si="6"/>
        <v>18.760000000000002</v>
      </c>
    </row>
    <row r="401" spans="1:16" x14ac:dyDescent="0.2">
      <c r="A401" s="1" t="s">
        <v>1895</v>
      </c>
      <c r="B401" s="1" t="s">
        <v>17</v>
      </c>
      <c r="C401" s="1" t="s">
        <v>17</v>
      </c>
      <c r="D401" s="1" t="s">
        <v>1</v>
      </c>
      <c r="E401" s="1" t="s">
        <v>0</v>
      </c>
      <c r="F401" s="1" t="s">
        <v>536</v>
      </c>
      <c r="G401" s="1" t="s">
        <v>2300</v>
      </c>
      <c r="H401" s="1" t="s">
        <v>361</v>
      </c>
      <c r="I401" s="1" t="s">
        <v>420</v>
      </c>
      <c r="K401" s="2" t="s">
        <v>2444</v>
      </c>
      <c r="L401" s="2"/>
      <c r="M401" s="1">
        <v>1</v>
      </c>
      <c r="N401" s="5">
        <v>4.6900000000000004</v>
      </c>
      <c r="P401" s="5">
        <f t="shared" si="6"/>
        <v>4.6900000000000004</v>
      </c>
    </row>
    <row r="402" spans="1:16" x14ac:dyDescent="0.2">
      <c r="A402" s="1" t="s">
        <v>1895</v>
      </c>
      <c r="B402" s="1" t="s">
        <v>17</v>
      </c>
      <c r="C402" s="1" t="s">
        <v>17</v>
      </c>
      <c r="D402" s="1" t="s">
        <v>1</v>
      </c>
      <c r="E402" s="1" t="s">
        <v>0</v>
      </c>
      <c r="F402" s="1" t="s">
        <v>536</v>
      </c>
      <c r="G402" s="1" t="s">
        <v>2300</v>
      </c>
      <c r="H402" s="1" t="s">
        <v>615</v>
      </c>
      <c r="I402" s="1" t="s">
        <v>2463</v>
      </c>
      <c r="K402" s="2" t="s">
        <v>2462</v>
      </c>
      <c r="L402" s="2"/>
      <c r="M402" s="1">
        <v>1</v>
      </c>
      <c r="N402" s="5">
        <v>4.6900000000000004</v>
      </c>
      <c r="P402" s="5">
        <f t="shared" si="6"/>
        <v>4.6900000000000004</v>
      </c>
    </row>
    <row r="403" spans="1:16" x14ac:dyDescent="0.2">
      <c r="A403" s="1" t="s">
        <v>1895</v>
      </c>
      <c r="B403" s="1" t="s">
        <v>17</v>
      </c>
      <c r="C403" s="1" t="s">
        <v>17</v>
      </c>
      <c r="D403" s="1" t="s">
        <v>1</v>
      </c>
      <c r="E403" s="1" t="s">
        <v>0</v>
      </c>
      <c r="F403" s="1" t="s">
        <v>536</v>
      </c>
      <c r="G403" s="1" t="s">
        <v>2300</v>
      </c>
      <c r="H403" s="1" t="s">
        <v>94</v>
      </c>
      <c r="I403" s="1" t="s">
        <v>114</v>
      </c>
      <c r="K403" s="2" t="s">
        <v>2384</v>
      </c>
      <c r="L403" s="2"/>
      <c r="M403" s="1">
        <v>1</v>
      </c>
      <c r="N403" s="5">
        <v>4.6900000000000004</v>
      </c>
      <c r="P403" s="5">
        <f t="shared" si="6"/>
        <v>4.6900000000000004</v>
      </c>
    </row>
    <row r="404" spans="1:16" x14ac:dyDescent="0.2">
      <c r="A404" s="1" t="s">
        <v>1895</v>
      </c>
      <c r="B404" s="1" t="s">
        <v>17</v>
      </c>
      <c r="C404" s="1" t="s">
        <v>17</v>
      </c>
      <c r="D404" s="1" t="s">
        <v>1</v>
      </c>
      <c r="E404" s="1" t="s">
        <v>0</v>
      </c>
      <c r="F404" s="1" t="s">
        <v>536</v>
      </c>
      <c r="G404" s="1" t="s">
        <v>2300</v>
      </c>
      <c r="H404" s="1" t="s">
        <v>561</v>
      </c>
      <c r="I404" s="1" t="s">
        <v>2335</v>
      </c>
      <c r="K404" s="2" t="s">
        <v>2334</v>
      </c>
      <c r="L404" s="2"/>
      <c r="M404" s="1">
        <v>8</v>
      </c>
      <c r="N404" s="5">
        <v>4.6900000000000004</v>
      </c>
      <c r="P404" s="5">
        <f t="shared" si="6"/>
        <v>37.520000000000003</v>
      </c>
    </row>
    <row r="405" spans="1:16" x14ac:dyDescent="0.2">
      <c r="A405" s="1" t="s">
        <v>1895</v>
      </c>
      <c r="B405" s="1" t="s">
        <v>17</v>
      </c>
      <c r="C405" s="1" t="s">
        <v>17</v>
      </c>
      <c r="D405" s="1" t="s">
        <v>1</v>
      </c>
      <c r="E405" s="1" t="s">
        <v>0</v>
      </c>
      <c r="F405" s="1" t="s">
        <v>536</v>
      </c>
      <c r="G405" s="1" t="s">
        <v>2300</v>
      </c>
      <c r="H405" s="1" t="s">
        <v>561</v>
      </c>
      <c r="I405" s="1" t="s">
        <v>2335</v>
      </c>
      <c r="K405" s="2" t="s">
        <v>2334</v>
      </c>
      <c r="L405" s="2"/>
      <c r="M405" s="1">
        <v>3</v>
      </c>
      <c r="N405" s="5">
        <v>4.6900000000000004</v>
      </c>
      <c r="P405" s="5">
        <f t="shared" si="6"/>
        <v>14.07</v>
      </c>
    </row>
    <row r="406" spans="1:16" x14ac:dyDescent="0.2">
      <c r="A406" s="1" t="s">
        <v>1895</v>
      </c>
      <c r="B406" s="1" t="s">
        <v>17</v>
      </c>
      <c r="C406" s="1" t="s">
        <v>17</v>
      </c>
      <c r="D406" s="1" t="s">
        <v>1</v>
      </c>
      <c r="E406" s="1" t="s">
        <v>0</v>
      </c>
      <c r="F406" s="1" t="s">
        <v>536</v>
      </c>
      <c r="G406" s="1" t="s">
        <v>2300</v>
      </c>
      <c r="H406" s="1" t="s">
        <v>826</v>
      </c>
      <c r="I406" s="1" t="s">
        <v>825</v>
      </c>
      <c r="K406" s="2" t="s">
        <v>2406</v>
      </c>
      <c r="L406" s="2"/>
      <c r="M406" s="1">
        <v>1</v>
      </c>
      <c r="N406" s="5">
        <v>4.6900000000000004</v>
      </c>
      <c r="P406" s="5">
        <f t="shared" si="6"/>
        <v>4.6900000000000004</v>
      </c>
    </row>
    <row r="407" spans="1:16" x14ac:dyDescent="0.2">
      <c r="A407" s="1" t="s">
        <v>1895</v>
      </c>
      <c r="B407" s="1" t="s">
        <v>17</v>
      </c>
      <c r="C407" s="1" t="s">
        <v>17</v>
      </c>
      <c r="D407" s="1" t="s">
        <v>1</v>
      </c>
      <c r="E407" s="1" t="s">
        <v>0</v>
      </c>
      <c r="F407" s="1" t="s">
        <v>536</v>
      </c>
      <c r="G407" s="1" t="s">
        <v>2300</v>
      </c>
      <c r="H407" s="1" t="s">
        <v>62</v>
      </c>
      <c r="I407" s="1" t="s">
        <v>2358</v>
      </c>
      <c r="K407" s="2" t="s">
        <v>2357</v>
      </c>
      <c r="L407" s="2"/>
      <c r="M407" s="1">
        <v>1</v>
      </c>
      <c r="N407" s="5">
        <v>4.6900000000000004</v>
      </c>
      <c r="P407" s="5">
        <f t="shared" si="6"/>
        <v>4.6900000000000004</v>
      </c>
    </row>
    <row r="408" spans="1:16" x14ac:dyDescent="0.2">
      <c r="A408" s="1" t="s">
        <v>1895</v>
      </c>
      <c r="B408" s="1" t="s">
        <v>17</v>
      </c>
      <c r="C408" s="1" t="s">
        <v>17</v>
      </c>
      <c r="D408" s="1" t="s">
        <v>1</v>
      </c>
      <c r="E408" s="1" t="s">
        <v>0</v>
      </c>
      <c r="F408" s="1" t="s">
        <v>536</v>
      </c>
      <c r="G408" s="1" t="s">
        <v>2300</v>
      </c>
      <c r="H408" s="1" t="s">
        <v>50</v>
      </c>
      <c r="I408" s="1" t="s">
        <v>335</v>
      </c>
      <c r="K408" s="2" t="s">
        <v>2340</v>
      </c>
      <c r="L408" s="2"/>
      <c r="M408" s="1">
        <v>2</v>
      </c>
      <c r="N408" s="5">
        <v>4.6900000000000004</v>
      </c>
      <c r="P408" s="5">
        <f t="shared" si="6"/>
        <v>9.3800000000000008</v>
      </c>
    </row>
    <row r="409" spans="1:16" x14ac:dyDescent="0.2">
      <c r="A409" s="1" t="s">
        <v>1895</v>
      </c>
      <c r="B409" s="1" t="s">
        <v>17</v>
      </c>
      <c r="C409" s="1" t="s">
        <v>17</v>
      </c>
      <c r="D409" s="1" t="s">
        <v>1</v>
      </c>
      <c r="E409" s="1" t="s">
        <v>0</v>
      </c>
      <c r="F409" s="1" t="s">
        <v>536</v>
      </c>
      <c r="G409" s="1" t="s">
        <v>2300</v>
      </c>
      <c r="H409" s="1" t="s">
        <v>469</v>
      </c>
      <c r="I409" s="1" t="s">
        <v>475</v>
      </c>
      <c r="K409" s="2" t="s">
        <v>2428</v>
      </c>
      <c r="L409" s="2"/>
      <c r="M409" s="1">
        <v>2</v>
      </c>
      <c r="N409" s="5">
        <v>4.6900000000000004</v>
      </c>
      <c r="P409" s="5">
        <f t="shared" si="6"/>
        <v>9.3800000000000008</v>
      </c>
    </row>
    <row r="410" spans="1:16" x14ac:dyDescent="0.2">
      <c r="A410" s="1" t="s">
        <v>1895</v>
      </c>
      <c r="B410" s="1" t="s">
        <v>17</v>
      </c>
      <c r="C410" s="1" t="s">
        <v>17</v>
      </c>
      <c r="D410" s="1" t="s">
        <v>1</v>
      </c>
      <c r="E410" s="1" t="s">
        <v>0</v>
      </c>
      <c r="F410" s="1" t="s">
        <v>536</v>
      </c>
      <c r="G410" s="1" t="s">
        <v>2300</v>
      </c>
      <c r="H410" s="1" t="s">
        <v>81</v>
      </c>
      <c r="I410" s="1" t="s">
        <v>299</v>
      </c>
      <c r="K410" s="2" t="s">
        <v>2383</v>
      </c>
      <c r="L410" s="2"/>
      <c r="M410" s="1">
        <v>1</v>
      </c>
      <c r="N410" s="5">
        <v>4.6900000000000004</v>
      </c>
      <c r="P410" s="5">
        <f t="shared" si="6"/>
        <v>4.6900000000000004</v>
      </c>
    </row>
    <row r="411" spans="1:16" x14ac:dyDescent="0.2">
      <c r="A411" s="1" t="s">
        <v>1895</v>
      </c>
      <c r="B411" s="1" t="s">
        <v>17</v>
      </c>
      <c r="C411" s="1" t="s">
        <v>17</v>
      </c>
      <c r="D411" s="1" t="s">
        <v>1</v>
      </c>
      <c r="E411" s="1" t="s">
        <v>0</v>
      </c>
      <c r="F411" s="1" t="s">
        <v>536</v>
      </c>
      <c r="G411" s="1" t="s">
        <v>2300</v>
      </c>
      <c r="H411" s="1" t="s">
        <v>365</v>
      </c>
      <c r="I411" s="1" t="s">
        <v>2448</v>
      </c>
      <c r="K411" s="2" t="s">
        <v>2447</v>
      </c>
      <c r="L411" s="2"/>
      <c r="M411" s="1">
        <v>1</v>
      </c>
      <c r="N411" s="5">
        <v>4.6900000000000004</v>
      </c>
      <c r="P411" s="5">
        <f t="shared" si="6"/>
        <v>4.6900000000000004</v>
      </c>
    </row>
    <row r="412" spans="1:16" x14ac:dyDescent="0.2">
      <c r="A412" s="1" t="s">
        <v>1895</v>
      </c>
      <c r="B412" s="1" t="s">
        <v>17</v>
      </c>
      <c r="C412" s="1" t="s">
        <v>17</v>
      </c>
      <c r="D412" s="1" t="s">
        <v>1</v>
      </c>
      <c r="E412" s="1" t="s">
        <v>0</v>
      </c>
      <c r="F412" s="1" t="s">
        <v>536</v>
      </c>
      <c r="G412" s="1" t="s">
        <v>2300</v>
      </c>
      <c r="H412" s="1" t="s">
        <v>48</v>
      </c>
      <c r="I412" s="1" t="s">
        <v>2312</v>
      </c>
      <c r="K412" s="2" t="s">
        <v>2311</v>
      </c>
      <c r="L412" s="2"/>
      <c r="M412" s="1">
        <v>1</v>
      </c>
      <c r="N412" s="5">
        <v>4.6900000000000004</v>
      </c>
      <c r="P412" s="5">
        <f t="shared" si="6"/>
        <v>4.6900000000000004</v>
      </c>
    </row>
    <row r="413" spans="1:16" x14ac:dyDescent="0.2">
      <c r="A413" s="1" t="s">
        <v>1895</v>
      </c>
      <c r="B413" s="1" t="s">
        <v>17</v>
      </c>
      <c r="C413" s="1" t="s">
        <v>17</v>
      </c>
      <c r="D413" s="1" t="s">
        <v>1</v>
      </c>
      <c r="E413" s="1" t="s">
        <v>0</v>
      </c>
      <c r="F413" s="1" t="s">
        <v>536</v>
      </c>
      <c r="G413" s="1" t="s">
        <v>2300</v>
      </c>
      <c r="H413" s="1" t="s">
        <v>48</v>
      </c>
      <c r="I413" s="1" t="s">
        <v>2322</v>
      </c>
      <c r="K413" s="2" t="s">
        <v>2321</v>
      </c>
      <c r="L413" s="2"/>
      <c r="M413" s="1">
        <v>1</v>
      </c>
      <c r="N413" s="5">
        <v>4.6900000000000004</v>
      </c>
      <c r="P413" s="5">
        <f t="shared" si="6"/>
        <v>4.6900000000000004</v>
      </c>
    </row>
    <row r="414" spans="1:16" x14ac:dyDescent="0.2">
      <c r="A414" s="1" t="s">
        <v>1895</v>
      </c>
      <c r="B414" s="1" t="s">
        <v>17</v>
      </c>
      <c r="C414" s="1" t="s">
        <v>17</v>
      </c>
      <c r="D414" s="1" t="s">
        <v>1</v>
      </c>
      <c r="E414" s="1" t="s">
        <v>0</v>
      </c>
      <c r="F414" s="1" t="s">
        <v>536</v>
      </c>
      <c r="G414" s="1" t="s">
        <v>2300</v>
      </c>
      <c r="H414" s="1" t="s">
        <v>1989</v>
      </c>
      <c r="I414" s="1" t="s">
        <v>1962</v>
      </c>
      <c r="K414" s="2" t="s">
        <v>2341</v>
      </c>
      <c r="L414" s="2"/>
      <c r="M414" s="1">
        <v>1</v>
      </c>
      <c r="N414" s="5">
        <v>4.6900000000000004</v>
      </c>
      <c r="P414" s="5">
        <f t="shared" ref="P414:P477" si="7">M414*N414+O414*N414</f>
        <v>4.6900000000000004</v>
      </c>
    </row>
    <row r="415" spans="1:16" x14ac:dyDescent="0.2">
      <c r="A415" s="1" t="s">
        <v>1895</v>
      </c>
      <c r="B415" s="1" t="s">
        <v>17</v>
      </c>
      <c r="C415" s="1" t="s">
        <v>17</v>
      </c>
      <c r="D415" s="1" t="s">
        <v>1</v>
      </c>
      <c r="E415" s="1" t="s">
        <v>0</v>
      </c>
      <c r="F415" s="1" t="s">
        <v>536</v>
      </c>
      <c r="G415" s="1" t="s">
        <v>2300</v>
      </c>
      <c r="H415" s="1" t="s">
        <v>455</v>
      </c>
      <c r="I415" s="1" t="s">
        <v>457</v>
      </c>
      <c r="K415" s="2" t="s">
        <v>2374</v>
      </c>
      <c r="L415" s="2"/>
      <c r="M415" s="1">
        <v>11</v>
      </c>
      <c r="N415" s="5">
        <v>4.6900000000000004</v>
      </c>
      <c r="P415" s="5">
        <f t="shared" si="7"/>
        <v>51.59</v>
      </c>
    </row>
    <row r="416" spans="1:16" x14ac:dyDescent="0.2">
      <c r="A416" s="1" t="s">
        <v>1895</v>
      </c>
      <c r="B416" s="1" t="s">
        <v>17</v>
      </c>
      <c r="C416" s="1" t="s">
        <v>17</v>
      </c>
      <c r="D416" s="1" t="s">
        <v>1</v>
      </c>
      <c r="E416" s="1" t="s">
        <v>0</v>
      </c>
      <c r="F416" s="1" t="s">
        <v>536</v>
      </c>
      <c r="G416" s="1" t="s">
        <v>2300</v>
      </c>
      <c r="H416" s="1" t="s">
        <v>363</v>
      </c>
      <c r="I416" s="1" t="s">
        <v>368</v>
      </c>
      <c r="K416" s="2" t="s">
        <v>2326</v>
      </c>
      <c r="L416" s="2"/>
      <c r="M416" s="1">
        <v>2</v>
      </c>
      <c r="N416" s="5">
        <v>4.6900000000000004</v>
      </c>
      <c r="P416" s="5">
        <f t="shared" si="7"/>
        <v>9.3800000000000008</v>
      </c>
    </row>
    <row r="417" spans="1:16" x14ac:dyDescent="0.2">
      <c r="A417" s="1" t="s">
        <v>1895</v>
      </c>
      <c r="B417" s="1" t="s">
        <v>17</v>
      </c>
      <c r="C417" s="1" t="s">
        <v>17</v>
      </c>
      <c r="D417" s="1" t="s">
        <v>1</v>
      </c>
      <c r="E417" s="1" t="s">
        <v>0</v>
      </c>
      <c r="F417" s="1" t="s">
        <v>536</v>
      </c>
      <c r="G417" s="1" t="s">
        <v>2300</v>
      </c>
      <c r="H417" s="1" t="s">
        <v>37</v>
      </c>
      <c r="I417" s="1" t="s">
        <v>185</v>
      </c>
      <c r="K417" s="2" t="s">
        <v>2394</v>
      </c>
      <c r="L417" s="2"/>
      <c r="M417" s="1">
        <v>10</v>
      </c>
      <c r="N417" s="5">
        <v>4.6900000000000004</v>
      </c>
      <c r="P417" s="5">
        <f t="shared" si="7"/>
        <v>46.900000000000006</v>
      </c>
    </row>
    <row r="418" spans="1:16" x14ac:dyDescent="0.2">
      <c r="A418" s="1" t="s">
        <v>1895</v>
      </c>
      <c r="B418" s="1" t="s">
        <v>17</v>
      </c>
      <c r="C418" s="1" t="s">
        <v>17</v>
      </c>
      <c r="D418" s="1" t="s">
        <v>1</v>
      </c>
      <c r="E418" s="1" t="s">
        <v>0</v>
      </c>
      <c r="F418" s="1" t="s">
        <v>536</v>
      </c>
      <c r="G418" s="1" t="s">
        <v>2300</v>
      </c>
      <c r="H418" s="1" t="s">
        <v>361</v>
      </c>
      <c r="I418" s="1" t="s">
        <v>399</v>
      </c>
      <c r="K418" s="2" t="s">
        <v>2437</v>
      </c>
      <c r="L418" s="2"/>
      <c r="M418" s="1">
        <v>6</v>
      </c>
      <c r="N418" s="5">
        <v>4.6900000000000004</v>
      </c>
      <c r="P418" s="5">
        <f t="shared" si="7"/>
        <v>28.14</v>
      </c>
    </row>
    <row r="419" spans="1:16" x14ac:dyDescent="0.2">
      <c r="A419" s="1" t="s">
        <v>1895</v>
      </c>
      <c r="B419" s="1" t="s">
        <v>17</v>
      </c>
      <c r="C419" s="1" t="s">
        <v>17</v>
      </c>
      <c r="D419" s="1" t="s">
        <v>1</v>
      </c>
      <c r="E419" s="1" t="s">
        <v>0</v>
      </c>
      <c r="F419" s="1" t="s">
        <v>536</v>
      </c>
      <c r="G419" s="1" t="s">
        <v>2300</v>
      </c>
      <c r="H419" s="1" t="s">
        <v>361</v>
      </c>
      <c r="I419" s="1" t="s">
        <v>2432</v>
      </c>
      <c r="K419" s="2" t="s">
        <v>2431</v>
      </c>
      <c r="L419" s="2"/>
      <c r="M419" s="1">
        <v>1</v>
      </c>
      <c r="N419" s="5">
        <v>4.6900000000000004</v>
      </c>
      <c r="P419" s="5">
        <f t="shared" si="7"/>
        <v>4.6900000000000004</v>
      </c>
    </row>
    <row r="420" spans="1:16" x14ac:dyDescent="0.2">
      <c r="A420" s="1" t="s">
        <v>1895</v>
      </c>
      <c r="B420" s="1" t="s">
        <v>17</v>
      </c>
      <c r="C420" s="1" t="s">
        <v>17</v>
      </c>
      <c r="D420" s="1" t="s">
        <v>1</v>
      </c>
      <c r="E420" s="1" t="s">
        <v>0</v>
      </c>
      <c r="F420" s="1" t="s">
        <v>536</v>
      </c>
      <c r="G420" s="1" t="s">
        <v>2300</v>
      </c>
      <c r="H420" s="1" t="s">
        <v>361</v>
      </c>
      <c r="I420" s="1" t="s">
        <v>2439</v>
      </c>
      <c r="K420" s="2" t="s">
        <v>2438</v>
      </c>
      <c r="L420" s="2"/>
      <c r="M420" s="1">
        <v>1</v>
      </c>
      <c r="N420" s="5">
        <v>4.6900000000000004</v>
      </c>
      <c r="P420" s="5">
        <f t="shared" si="7"/>
        <v>4.6900000000000004</v>
      </c>
    </row>
    <row r="421" spans="1:16" x14ac:dyDescent="0.2">
      <c r="A421" s="1" t="s">
        <v>1895</v>
      </c>
      <c r="B421" s="1" t="s">
        <v>17</v>
      </c>
      <c r="C421" s="1" t="s">
        <v>17</v>
      </c>
      <c r="D421" s="1" t="s">
        <v>1</v>
      </c>
      <c r="E421" s="1" t="s">
        <v>0</v>
      </c>
      <c r="F421" s="1" t="s">
        <v>536</v>
      </c>
      <c r="G421" s="1" t="s">
        <v>2300</v>
      </c>
      <c r="H421" s="1" t="s">
        <v>94</v>
      </c>
      <c r="I421" s="1" t="s">
        <v>291</v>
      </c>
      <c r="K421" s="2" t="s">
        <v>2387</v>
      </c>
      <c r="L421" s="2"/>
      <c r="M421" s="1">
        <v>3</v>
      </c>
      <c r="N421" s="5">
        <v>4.6900000000000004</v>
      </c>
      <c r="P421" s="5">
        <f t="shared" si="7"/>
        <v>14.07</v>
      </c>
    </row>
    <row r="422" spans="1:16" x14ac:dyDescent="0.2">
      <c r="A422" s="1" t="s">
        <v>1895</v>
      </c>
      <c r="B422" s="1" t="s">
        <v>17</v>
      </c>
      <c r="C422" s="1" t="s">
        <v>17</v>
      </c>
      <c r="D422" s="1" t="s">
        <v>1</v>
      </c>
      <c r="E422" s="1" t="s">
        <v>0</v>
      </c>
      <c r="F422" s="1" t="s">
        <v>536</v>
      </c>
      <c r="G422" s="1" t="s">
        <v>2300</v>
      </c>
      <c r="H422" s="1" t="s">
        <v>214</v>
      </c>
      <c r="I422" s="1" t="s">
        <v>2389</v>
      </c>
      <c r="K422" s="2" t="s">
        <v>2388</v>
      </c>
      <c r="L422" s="2"/>
      <c r="M422" s="1">
        <v>3</v>
      </c>
      <c r="N422" s="5">
        <v>4.6900000000000004</v>
      </c>
      <c r="P422" s="5">
        <f t="shared" si="7"/>
        <v>14.07</v>
      </c>
    </row>
    <row r="423" spans="1:16" x14ac:dyDescent="0.2">
      <c r="A423" s="1" t="s">
        <v>1895</v>
      </c>
      <c r="B423" s="1" t="s">
        <v>17</v>
      </c>
      <c r="C423" s="1" t="s">
        <v>17</v>
      </c>
      <c r="D423" s="1" t="s">
        <v>1</v>
      </c>
      <c r="E423" s="1" t="s">
        <v>0</v>
      </c>
      <c r="F423" s="1" t="s">
        <v>536</v>
      </c>
      <c r="G423" s="1" t="s">
        <v>2300</v>
      </c>
      <c r="H423" s="1" t="s">
        <v>21</v>
      </c>
      <c r="I423" s="1" t="s">
        <v>2367</v>
      </c>
      <c r="K423" s="2" t="s">
        <v>2366</v>
      </c>
      <c r="L423" s="2"/>
      <c r="M423" s="1">
        <v>2</v>
      </c>
      <c r="N423" s="5">
        <v>4.6900000000000004</v>
      </c>
      <c r="P423" s="5">
        <f t="shared" si="7"/>
        <v>9.3800000000000008</v>
      </c>
    </row>
    <row r="424" spans="1:16" x14ac:dyDescent="0.2">
      <c r="A424" s="1" t="s">
        <v>1895</v>
      </c>
      <c r="B424" s="1" t="s">
        <v>17</v>
      </c>
      <c r="C424" s="1" t="s">
        <v>17</v>
      </c>
      <c r="D424" s="1" t="s">
        <v>1</v>
      </c>
      <c r="E424" s="1" t="s">
        <v>0</v>
      </c>
      <c r="F424" s="1" t="s">
        <v>536</v>
      </c>
      <c r="G424" s="1" t="s">
        <v>2300</v>
      </c>
      <c r="H424" s="1" t="s">
        <v>462</v>
      </c>
      <c r="I424" s="1" t="s">
        <v>2408</v>
      </c>
      <c r="K424" s="2" t="s">
        <v>2407</v>
      </c>
      <c r="L424" s="2"/>
      <c r="M424" s="1">
        <v>1</v>
      </c>
      <c r="N424" s="5">
        <v>4.6900000000000004</v>
      </c>
      <c r="P424" s="5">
        <f t="shared" si="7"/>
        <v>4.6900000000000004</v>
      </c>
    </row>
    <row r="425" spans="1:16" x14ac:dyDescent="0.2">
      <c r="A425" s="1" t="s">
        <v>1895</v>
      </c>
      <c r="B425" s="1" t="s">
        <v>17</v>
      </c>
      <c r="C425" s="1" t="s">
        <v>17</v>
      </c>
      <c r="D425" s="1" t="s">
        <v>1</v>
      </c>
      <c r="E425" s="1" t="s">
        <v>0</v>
      </c>
      <c r="F425" s="1" t="s">
        <v>536</v>
      </c>
      <c r="G425" s="1" t="s">
        <v>2300</v>
      </c>
      <c r="H425" s="1" t="s">
        <v>47</v>
      </c>
      <c r="I425" s="1" t="s">
        <v>2346</v>
      </c>
      <c r="K425" s="2" t="s">
        <v>2345</v>
      </c>
      <c r="L425" s="2"/>
      <c r="M425" s="1">
        <v>2</v>
      </c>
      <c r="N425" s="5">
        <v>4.6900000000000004</v>
      </c>
      <c r="P425" s="5">
        <f t="shared" si="7"/>
        <v>9.3800000000000008</v>
      </c>
    </row>
    <row r="426" spans="1:16" x14ac:dyDescent="0.2">
      <c r="A426" s="1" t="s">
        <v>1895</v>
      </c>
      <c r="B426" s="1" t="s">
        <v>17</v>
      </c>
      <c r="C426" s="1" t="s">
        <v>17</v>
      </c>
      <c r="D426" s="1" t="s">
        <v>1</v>
      </c>
      <c r="E426" s="1" t="s">
        <v>0</v>
      </c>
      <c r="F426" s="1" t="s">
        <v>536</v>
      </c>
      <c r="G426" s="1" t="s">
        <v>2300</v>
      </c>
      <c r="H426" s="1" t="s">
        <v>424</v>
      </c>
      <c r="I426" s="1" t="s">
        <v>2304</v>
      </c>
      <c r="K426" s="2" t="s">
        <v>2303</v>
      </c>
      <c r="L426" s="2"/>
      <c r="M426" s="1">
        <v>3</v>
      </c>
      <c r="N426" s="5">
        <v>4.6900000000000004</v>
      </c>
      <c r="P426" s="5">
        <f t="shared" si="7"/>
        <v>14.07</v>
      </c>
    </row>
    <row r="427" spans="1:16" x14ac:dyDescent="0.2">
      <c r="A427" s="1" t="s">
        <v>1895</v>
      </c>
      <c r="B427" s="1" t="s">
        <v>17</v>
      </c>
      <c r="C427" s="1" t="s">
        <v>17</v>
      </c>
      <c r="D427" s="1" t="s">
        <v>1</v>
      </c>
      <c r="E427" s="1" t="s">
        <v>0</v>
      </c>
      <c r="F427" s="1" t="s">
        <v>536</v>
      </c>
      <c r="G427" s="1" t="s">
        <v>2300</v>
      </c>
      <c r="H427" s="1" t="s">
        <v>424</v>
      </c>
      <c r="I427" s="1" t="s">
        <v>2304</v>
      </c>
      <c r="K427" s="2" t="s">
        <v>2303</v>
      </c>
      <c r="L427" s="2"/>
      <c r="M427" s="1">
        <v>1</v>
      </c>
      <c r="N427" s="5">
        <v>4.6900000000000004</v>
      </c>
      <c r="P427" s="5">
        <f t="shared" si="7"/>
        <v>4.6900000000000004</v>
      </c>
    </row>
    <row r="428" spans="1:16" x14ac:dyDescent="0.2">
      <c r="A428" s="1" t="s">
        <v>1895</v>
      </c>
      <c r="B428" s="1" t="s">
        <v>17</v>
      </c>
      <c r="C428" s="1" t="s">
        <v>17</v>
      </c>
      <c r="D428" s="1" t="s">
        <v>1</v>
      </c>
      <c r="E428" s="1" t="s">
        <v>0</v>
      </c>
      <c r="F428" s="1" t="s">
        <v>536</v>
      </c>
      <c r="G428" s="1" t="s">
        <v>2300</v>
      </c>
      <c r="H428" s="1" t="s">
        <v>45</v>
      </c>
      <c r="I428" s="1" t="s">
        <v>2365</v>
      </c>
      <c r="K428" s="2" t="s">
        <v>2364</v>
      </c>
      <c r="L428" s="2"/>
      <c r="M428" s="1">
        <v>6</v>
      </c>
      <c r="N428" s="5">
        <v>4.6900000000000004</v>
      </c>
      <c r="P428" s="5">
        <f t="shared" si="7"/>
        <v>28.14</v>
      </c>
    </row>
    <row r="429" spans="1:16" x14ac:dyDescent="0.2">
      <c r="A429" s="1" t="s">
        <v>1895</v>
      </c>
      <c r="B429" s="1" t="s">
        <v>17</v>
      </c>
      <c r="C429" s="1" t="s">
        <v>17</v>
      </c>
      <c r="D429" s="1" t="s">
        <v>1</v>
      </c>
      <c r="E429" s="1" t="s">
        <v>0</v>
      </c>
      <c r="F429" s="1" t="s">
        <v>536</v>
      </c>
      <c r="G429" s="1" t="s">
        <v>2300</v>
      </c>
      <c r="H429" s="1" t="s">
        <v>62</v>
      </c>
      <c r="I429" s="1" t="s">
        <v>327</v>
      </c>
      <c r="K429" s="2" t="s">
        <v>2359</v>
      </c>
      <c r="L429" s="2"/>
      <c r="M429" s="1">
        <v>3</v>
      </c>
      <c r="N429" s="5">
        <v>4.6900000000000004</v>
      </c>
      <c r="P429" s="5">
        <f t="shared" si="7"/>
        <v>14.07</v>
      </c>
    </row>
    <row r="430" spans="1:16" x14ac:dyDescent="0.2">
      <c r="A430" s="1" t="s">
        <v>1895</v>
      </c>
      <c r="B430" s="1" t="s">
        <v>17</v>
      </c>
      <c r="C430" s="1" t="s">
        <v>17</v>
      </c>
      <c r="D430" s="1" t="s">
        <v>1</v>
      </c>
      <c r="E430" s="1" t="s">
        <v>0</v>
      </c>
      <c r="F430" s="1" t="s">
        <v>536</v>
      </c>
      <c r="G430" s="1" t="s">
        <v>2300</v>
      </c>
      <c r="H430" s="1" t="s">
        <v>62</v>
      </c>
      <c r="I430" s="1" t="s">
        <v>327</v>
      </c>
      <c r="K430" s="2" t="s">
        <v>2359</v>
      </c>
      <c r="L430" s="2"/>
      <c r="M430" s="1">
        <v>1</v>
      </c>
      <c r="N430" s="5">
        <v>4.6900000000000004</v>
      </c>
      <c r="P430" s="5">
        <f t="shared" si="7"/>
        <v>4.6900000000000004</v>
      </c>
    </row>
    <row r="431" spans="1:16" x14ac:dyDescent="0.2">
      <c r="A431" s="1" t="s">
        <v>1895</v>
      </c>
      <c r="B431" s="1" t="s">
        <v>17</v>
      </c>
      <c r="C431" s="1" t="s">
        <v>17</v>
      </c>
      <c r="D431" s="1" t="s">
        <v>1</v>
      </c>
      <c r="E431" s="1" t="s">
        <v>0</v>
      </c>
      <c r="F431" s="1" t="s">
        <v>536</v>
      </c>
      <c r="G431" s="1" t="s">
        <v>2300</v>
      </c>
      <c r="H431" s="1" t="s">
        <v>71</v>
      </c>
      <c r="I431" s="1" t="s">
        <v>2424</v>
      </c>
      <c r="K431" s="2" t="s">
        <v>2423</v>
      </c>
      <c r="L431" s="2"/>
      <c r="M431" s="1">
        <v>9</v>
      </c>
      <c r="N431" s="5">
        <v>4.6900000000000004</v>
      </c>
      <c r="P431" s="5">
        <f t="shared" si="7"/>
        <v>42.21</v>
      </c>
    </row>
    <row r="432" spans="1:16" x14ac:dyDescent="0.2">
      <c r="A432" s="1" t="s">
        <v>1895</v>
      </c>
      <c r="B432" s="1" t="s">
        <v>17</v>
      </c>
      <c r="C432" s="1" t="s">
        <v>17</v>
      </c>
      <c r="D432" s="1" t="s">
        <v>1</v>
      </c>
      <c r="E432" s="1" t="s">
        <v>0</v>
      </c>
      <c r="F432" s="1" t="s">
        <v>536</v>
      </c>
      <c r="G432" s="1" t="s">
        <v>2300</v>
      </c>
      <c r="H432" s="1" t="s">
        <v>71</v>
      </c>
      <c r="I432" s="1" t="s">
        <v>2424</v>
      </c>
      <c r="K432" s="2" t="s">
        <v>2423</v>
      </c>
      <c r="L432" s="2"/>
      <c r="M432" s="1">
        <v>1</v>
      </c>
      <c r="N432" s="5">
        <v>4.6900000000000004</v>
      </c>
      <c r="P432" s="5">
        <f t="shared" si="7"/>
        <v>4.6900000000000004</v>
      </c>
    </row>
    <row r="433" spans="1:16" x14ac:dyDescent="0.2">
      <c r="A433" s="1" t="s">
        <v>1895</v>
      </c>
      <c r="B433" s="1" t="s">
        <v>17</v>
      </c>
      <c r="C433" s="1" t="s">
        <v>17</v>
      </c>
      <c r="D433" s="1" t="s">
        <v>1</v>
      </c>
      <c r="E433" s="1" t="s">
        <v>0</v>
      </c>
      <c r="F433" s="1" t="s">
        <v>536</v>
      </c>
      <c r="G433" s="1" t="s">
        <v>2300</v>
      </c>
      <c r="H433" s="1" t="s">
        <v>1878</v>
      </c>
      <c r="I433" s="1" t="s">
        <v>2458</v>
      </c>
      <c r="K433" s="2" t="s">
        <v>2457</v>
      </c>
      <c r="L433" s="2"/>
      <c r="M433" s="1">
        <v>5</v>
      </c>
      <c r="N433" s="5">
        <v>4.6900000000000004</v>
      </c>
      <c r="P433" s="5">
        <f t="shared" si="7"/>
        <v>23.450000000000003</v>
      </c>
    </row>
    <row r="434" spans="1:16" x14ac:dyDescent="0.2">
      <c r="A434" s="1" t="s">
        <v>1895</v>
      </c>
      <c r="B434" s="1" t="s">
        <v>17</v>
      </c>
      <c r="C434" s="1" t="s">
        <v>17</v>
      </c>
      <c r="D434" s="1" t="s">
        <v>1</v>
      </c>
      <c r="E434" s="1" t="s">
        <v>0</v>
      </c>
      <c r="F434" s="1" t="s">
        <v>536</v>
      </c>
      <c r="G434" s="1" t="s">
        <v>2300</v>
      </c>
      <c r="H434" s="1" t="s">
        <v>1878</v>
      </c>
      <c r="I434" s="1" t="s">
        <v>2458</v>
      </c>
      <c r="K434" s="2" t="s">
        <v>2457</v>
      </c>
      <c r="L434" s="2"/>
      <c r="M434" s="1">
        <v>1</v>
      </c>
      <c r="N434" s="5">
        <v>4.6900000000000004</v>
      </c>
      <c r="P434" s="5">
        <f t="shared" si="7"/>
        <v>4.6900000000000004</v>
      </c>
    </row>
    <row r="435" spans="1:16" x14ac:dyDescent="0.2">
      <c r="A435" s="1" t="s">
        <v>1895</v>
      </c>
      <c r="B435" s="1" t="s">
        <v>17</v>
      </c>
      <c r="C435" s="1" t="s">
        <v>17</v>
      </c>
      <c r="D435" s="1" t="s">
        <v>1</v>
      </c>
      <c r="E435" s="1" t="s">
        <v>0</v>
      </c>
      <c r="F435" s="1" t="s">
        <v>536</v>
      </c>
      <c r="G435" s="1" t="s">
        <v>2300</v>
      </c>
      <c r="H435" s="1" t="s">
        <v>122</v>
      </c>
      <c r="I435" s="1" t="s">
        <v>2420</v>
      </c>
      <c r="K435" s="2" t="s">
        <v>2419</v>
      </c>
      <c r="L435" s="2"/>
      <c r="M435" s="1">
        <v>12</v>
      </c>
      <c r="N435" s="5">
        <v>4.6900000000000004</v>
      </c>
      <c r="P435" s="5">
        <f t="shared" si="7"/>
        <v>56.28</v>
      </c>
    </row>
    <row r="436" spans="1:16" x14ac:dyDescent="0.2">
      <c r="A436" s="1" t="s">
        <v>1895</v>
      </c>
      <c r="B436" s="1" t="s">
        <v>17</v>
      </c>
      <c r="C436" s="1" t="s">
        <v>17</v>
      </c>
      <c r="D436" s="1" t="s">
        <v>1</v>
      </c>
      <c r="E436" s="1" t="s">
        <v>0</v>
      </c>
      <c r="F436" s="1" t="s">
        <v>536</v>
      </c>
      <c r="G436" s="1" t="s">
        <v>2300</v>
      </c>
      <c r="H436" s="1" t="s">
        <v>122</v>
      </c>
      <c r="I436" s="1" t="s">
        <v>2420</v>
      </c>
      <c r="K436" s="2" t="s">
        <v>2419</v>
      </c>
      <c r="L436" s="2"/>
      <c r="M436" s="1">
        <v>1</v>
      </c>
      <c r="N436" s="5">
        <v>4.6900000000000004</v>
      </c>
      <c r="P436" s="5">
        <f t="shared" si="7"/>
        <v>4.6900000000000004</v>
      </c>
    </row>
    <row r="437" spans="1:16" x14ac:dyDescent="0.2">
      <c r="A437" s="1" t="s">
        <v>1895</v>
      </c>
      <c r="B437" s="1" t="s">
        <v>17</v>
      </c>
      <c r="C437" s="1" t="s">
        <v>17</v>
      </c>
      <c r="D437" s="1" t="s">
        <v>1</v>
      </c>
      <c r="E437" s="1" t="s">
        <v>0</v>
      </c>
      <c r="F437" s="1" t="s">
        <v>536</v>
      </c>
      <c r="G437" s="1" t="s">
        <v>2300</v>
      </c>
      <c r="H437" s="1" t="s">
        <v>48</v>
      </c>
      <c r="I437" s="1" t="s">
        <v>2316</v>
      </c>
      <c r="K437" s="2" t="s">
        <v>2315</v>
      </c>
      <c r="L437" s="2"/>
      <c r="M437" s="1">
        <v>2</v>
      </c>
      <c r="N437" s="5">
        <v>4.6900000000000004</v>
      </c>
      <c r="P437" s="5">
        <f t="shared" si="7"/>
        <v>9.3800000000000008</v>
      </c>
    </row>
    <row r="438" spans="1:16" x14ac:dyDescent="0.2">
      <c r="A438" s="1" t="s">
        <v>1895</v>
      </c>
      <c r="B438" s="1" t="s">
        <v>17</v>
      </c>
      <c r="C438" s="1" t="s">
        <v>17</v>
      </c>
      <c r="D438" s="1" t="s">
        <v>1</v>
      </c>
      <c r="E438" s="1" t="s">
        <v>0</v>
      </c>
      <c r="F438" s="1" t="s">
        <v>536</v>
      </c>
      <c r="G438" s="1" t="s">
        <v>2300</v>
      </c>
      <c r="H438" s="1" t="s">
        <v>359</v>
      </c>
      <c r="I438" s="1" t="s">
        <v>2396</v>
      </c>
      <c r="K438" s="2" t="s">
        <v>2395</v>
      </c>
      <c r="L438" s="2"/>
      <c r="M438" s="1">
        <v>1</v>
      </c>
      <c r="N438" s="5">
        <v>4.6900000000000004</v>
      </c>
      <c r="P438" s="5">
        <f t="shared" si="7"/>
        <v>4.6900000000000004</v>
      </c>
    </row>
    <row r="439" spans="1:16" x14ac:dyDescent="0.2">
      <c r="A439" s="1" t="s">
        <v>1895</v>
      </c>
      <c r="B439" s="1" t="s">
        <v>17</v>
      </c>
      <c r="C439" s="1" t="s">
        <v>17</v>
      </c>
      <c r="D439" s="1" t="s">
        <v>1</v>
      </c>
      <c r="E439" s="1" t="s">
        <v>0</v>
      </c>
      <c r="F439" s="1" t="s">
        <v>536</v>
      </c>
      <c r="G439" s="1" t="s">
        <v>2300</v>
      </c>
      <c r="H439" s="1" t="s">
        <v>358</v>
      </c>
      <c r="I439" s="1" t="s">
        <v>156</v>
      </c>
      <c r="K439" s="2" t="s">
        <v>2324</v>
      </c>
      <c r="L439" s="2"/>
      <c r="M439" s="1">
        <v>6</v>
      </c>
      <c r="N439" s="5">
        <v>4.6900000000000004</v>
      </c>
      <c r="P439" s="5">
        <f t="shared" si="7"/>
        <v>28.14</v>
      </c>
    </row>
    <row r="440" spans="1:16" x14ac:dyDescent="0.2">
      <c r="A440" s="1" t="s">
        <v>1895</v>
      </c>
      <c r="B440" s="1" t="s">
        <v>17</v>
      </c>
      <c r="C440" s="1" t="s">
        <v>17</v>
      </c>
      <c r="D440" s="1" t="s">
        <v>1</v>
      </c>
      <c r="E440" s="1" t="s">
        <v>0</v>
      </c>
      <c r="F440" s="1" t="s">
        <v>536</v>
      </c>
      <c r="G440" s="1" t="s">
        <v>2300</v>
      </c>
      <c r="H440" s="1" t="s">
        <v>358</v>
      </c>
      <c r="I440" s="1" t="s">
        <v>156</v>
      </c>
      <c r="K440" s="2" t="s">
        <v>2324</v>
      </c>
      <c r="L440" s="2"/>
      <c r="M440" s="1">
        <v>1</v>
      </c>
      <c r="N440" s="5">
        <v>4.6900000000000004</v>
      </c>
      <c r="P440" s="5">
        <f t="shared" si="7"/>
        <v>4.6900000000000004</v>
      </c>
    </row>
    <row r="441" spans="1:16" x14ac:dyDescent="0.2">
      <c r="A441" s="1" t="s">
        <v>1895</v>
      </c>
      <c r="B441" s="1" t="s">
        <v>17</v>
      </c>
      <c r="C441" s="1" t="s">
        <v>17</v>
      </c>
      <c r="D441" s="1" t="s">
        <v>1</v>
      </c>
      <c r="E441" s="1" t="s">
        <v>0</v>
      </c>
      <c r="F441" s="1" t="s">
        <v>536</v>
      </c>
      <c r="G441" s="1" t="s">
        <v>2300</v>
      </c>
      <c r="H441" s="1" t="s">
        <v>510</v>
      </c>
      <c r="I441" s="1" t="s">
        <v>2048</v>
      </c>
      <c r="K441" s="2" t="s">
        <v>2404</v>
      </c>
      <c r="L441" s="2"/>
      <c r="M441" s="1">
        <v>1</v>
      </c>
      <c r="N441" s="5">
        <v>4.6900000000000004</v>
      </c>
      <c r="P441" s="5">
        <f t="shared" si="7"/>
        <v>4.6900000000000004</v>
      </c>
    </row>
    <row r="442" spans="1:16" x14ac:dyDescent="0.2">
      <c r="A442" s="1" t="s">
        <v>1895</v>
      </c>
      <c r="B442" s="1" t="s">
        <v>17</v>
      </c>
      <c r="C442" s="1" t="s">
        <v>17</v>
      </c>
      <c r="D442" s="1" t="s">
        <v>1</v>
      </c>
      <c r="E442" s="1" t="s">
        <v>0</v>
      </c>
      <c r="F442" s="1" t="s">
        <v>536</v>
      </c>
      <c r="G442" s="1" t="s">
        <v>2300</v>
      </c>
      <c r="H442" s="1" t="s">
        <v>37</v>
      </c>
      <c r="I442" s="1" t="s">
        <v>136</v>
      </c>
      <c r="K442" s="2" t="s">
        <v>2393</v>
      </c>
      <c r="L442" s="2"/>
      <c r="M442" s="1">
        <v>1</v>
      </c>
      <c r="N442" s="5">
        <v>4.6900000000000004</v>
      </c>
      <c r="P442" s="5">
        <f t="shared" si="7"/>
        <v>4.6900000000000004</v>
      </c>
    </row>
    <row r="443" spans="1:16" x14ac:dyDescent="0.2">
      <c r="A443" s="1" t="s">
        <v>1895</v>
      </c>
      <c r="B443" s="1" t="s">
        <v>17</v>
      </c>
      <c r="C443" s="1" t="s">
        <v>17</v>
      </c>
      <c r="D443" s="1" t="s">
        <v>1</v>
      </c>
      <c r="E443" s="1" t="s">
        <v>0</v>
      </c>
      <c r="F443" s="1" t="s">
        <v>536</v>
      </c>
      <c r="G443" s="1" t="s">
        <v>2300</v>
      </c>
      <c r="H443" s="1" t="s">
        <v>94</v>
      </c>
      <c r="I443" s="1" t="s">
        <v>2386</v>
      </c>
      <c r="K443" s="2" t="s">
        <v>2385</v>
      </c>
      <c r="L443" s="2"/>
      <c r="M443" s="1">
        <v>14</v>
      </c>
      <c r="N443" s="5">
        <v>4.6900000000000004</v>
      </c>
      <c r="P443" s="5">
        <f t="shared" si="7"/>
        <v>65.660000000000011</v>
      </c>
    </row>
    <row r="444" spans="1:16" x14ac:dyDescent="0.2">
      <c r="A444" s="1" t="s">
        <v>1895</v>
      </c>
      <c r="B444" s="1" t="s">
        <v>17</v>
      </c>
      <c r="C444" s="1" t="s">
        <v>17</v>
      </c>
      <c r="D444" s="1" t="s">
        <v>1</v>
      </c>
      <c r="E444" s="1" t="s">
        <v>0</v>
      </c>
      <c r="F444" s="1" t="s">
        <v>536</v>
      </c>
      <c r="G444" s="1" t="s">
        <v>2300</v>
      </c>
      <c r="H444" s="1" t="s">
        <v>94</v>
      </c>
      <c r="I444" s="1" t="s">
        <v>2386</v>
      </c>
      <c r="K444" s="2" t="s">
        <v>2385</v>
      </c>
      <c r="L444" s="2"/>
      <c r="M444" s="1">
        <v>2</v>
      </c>
      <c r="N444" s="5">
        <v>4.6900000000000004</v>
      </c>
      <c r="P444" s="5">
        <f t="shared" si="7"/>
        <v>9.3800000000000008</v>
      </c>
    </row>
    <row r="445" spans="1:16" x14ac:dyDescent="0.2">
      <c r="A445" s="1" t="s">
        <v>1895</v>
      </c>
      <c r="B445" s="1" t="s">
        <v>17</v>
      </c>
      <c r="C445" s="1" t="s">
        <v>17</v>
      </c>
      <c r="D445" s="1" t="s">
        <v>1</v>
      </c>
      <c r="E445" s="1" t="s">
        <v>0</v>
      </c>
      <c r="F445" s="1" t="s">
        <v>536</v>
      </c>
      <c r="G445" s="1" t="s">
        <v>2300</v>
      </c>
      <c r="H445" s="1" t="s">
        <v>465</v>
      </c>
      <c r="I445" s="1" t="s">
        <v>482</v>
      </c>
      <c r="K445" s="2" t="s">
        <v>2370</v>
      </c>
      <c r="L445" s="2"/>
      <c r="M445" s="1">
        <v>1</v>
      </c>
      <c r="N445" s="5">
        <v>4.6900000000000004</v>
      </c>
      <c r="P445" s="5">
        <f t="shared" si="7"/>
        <v>4.6900000000000004</v>
      </c>
    </row>
    <row r="446" spans="1:16" x14ac:dyDescent="0.2">
      <c r="A446" s="1" t="s">
        <v>1895</v>
      </c>
      <c r="B446" s="1" t="s">
        <v>17</v>
      </c>
      <c r="C446" s="1" t="s">
        <v>17</v>
      </c>
      <c r="D446" s="1" t="s">
        <v>1</v>
      </c>
      <c r="E446" s="1" t="s">
        <v>0</v>
      </c>
      <c r="F446" s="1" t="s">
        <v>536</v>
      </c>
      <c r="G446" s="1" t="s">
        <v>2300</v>
      </c>
      <c r="H446" s="1" t="s">
        <v>72</v>
      </c>
      <c r="I446" s="1" t="s">
        <v>2416</v>
      </c>
      <c r="K446" s="2" t="s">
        <v>2415</v>
      </c>
      <c r="L446" s="2"/>
      <c r="M446" s="1">
        <v>5</v>
      </c>
      <c r="N446" s="5">
        <v>4.6900000000000004</v>
      </c>
      <c r="P446" s="5">
        <f t="shared" si="7"/>
        <v>23.450000000000003</v>
      </c>
    </row>
    <row r="447" spans="1:16" x14ac:dyDescent="0.2">
      <c r="A447" s="1" t="s">
        <v>1895</v>
      </c>
      <c r="B447" s="1" t="s">
        <v>17</v>
      </c>
      <c r="C447" s="1" t="s">
        <v>17</v>
      </c>
      <c r="D447" s="1" t="s">
        <v>1</v>
      </c>
      <c r="E447" s="1" t="s">
        <v>0</v>
      </c>
      <c r="F447" s="1" t="s">
        <v>536</v>
      </c>
      <c r="G447" s="1" t="s">
        <v>2300</v>
      </c>
      <c r="H447" s="1" t="s">
        <v>128</v>
      </c>
      <c r="I447" s="1" t="s">
        <v>316</v>
      </c>
      <c r="K447" s="2" t="s">
        <v>2308</v>
      </c>
      <c r="L447" s="2"/>
      <c r="M447" s="1">
        <v>1</v>
      </c>
      <c r="N447" s="5">
        <v>4.6900000000000004</v>
      </c>
      <c r="P447" s="5">
        <f t="shared" si="7"/>
        <v>4.6900000000000004</v>
      </c>
    </row>
    <row r="448" spans="1:16" x14ac:dyDescent="0.2">
      <c r="A448" s="1" t="s">
        <v>1895</v>
      </c>
      <c r="B448" s="1" t="s">
        <v>17</v>
      </c>
      <c r="C448" s="1" t="s">
        <v>17</v>
      </c>
      <c r="D448" s="1" t="s">
        <v>1</v>
      </c>
      <c r="E448" s="1" t="s">
        <v>0</v>
      </c>
      <c r="F448" s="1" t="s">
        <v>536</v>
      </c>
      <c r="G448" s="1" t="s">
        <v>2300</v>
      </c>
      <c r="H448" s="1" t="s">
        <v>55</v>
      </c>
      <c r="I448" s="1" t="s">
        <v>166</v>
      </c>
      <c r="K448" s="2" t="s">
        <v>2445</v>
      </c>
      <c r="L448" s="2"/>
      <c r="M448" s="1">
        <v>2</v>
      </c>
      <c r="N448" s="5">
        <v>4.6900000000000004</v>
      </c>
      <c r="P448" s="5">
        <f t="shared" si="7"/>
        <v>9.3800000000000008</v>
      </c>
    </row>
    <row r="449" spans="1:16" x14ac:dyDescent="0.2">
      <c r="A449" s="1" t="s">
        <v>1895</v>
      </c>
      <c r="B449" s="1" t="s">
        <v>17</v>
      </c>
      <c r="C449" s="1" t="s">
        <v>17</v>
      </c>
      <c r="D449" s="1" t="s">
        <v>1</v>
      </c>
      <c r="E449" s="1" t="s">
        <v>0</v>
      </c>
      <c r="F449" s="1" t="s">
        <v>536</v>
      </c>
      <c r="G449" s="1" t="s">
        <v>2300</v>
      </c>
      <c r="H449" s="1" t="s">
        <v>366</v>
      </c>
      <c r="I449" s="1" t="s">
        <v>2306</v>
      </c>
      <c r="K449" s="2" t="s">
        <v>2305</v>
      </c>
      <c r="L449" s="2"/>
      <c r="M449" s="1">
        <v>1</v>
      </c>
      <c r="N449" s="5">
        <v>4.6900000000000004</v>
      </c>
      <c r="P449" s="5">
        <f t="shared" si="7"/>
        <v>4.6900000000000004</v>
      </c>
    </row>
    <row r="450" spans="1:16" x14ac:dyDescent="0.2">
      <c r="A450" s="1" t="s">
        <v>1895</v>
      </c>
      <c r="B450" s="1" t="s">
        <v>17</v>
      </c>
      <c r="C450" s="1" t="s">
        <v>17</v>
      </c>
      <c r="D450" s="1" t="s">
        <v>1</v>
      </c>
      <c r="E450" s="1" t="s">
        <v>0</v>
      </c>
      <c r="F450" s="1" t="s">
        <v>536</v>
      </c>
      <c r="G450" s="1" t="s">
        <v>2300</v>
      </c>
      <c r="H450" s="1" t="s">
        <v>2037</v>
      </c>
      <c r="I450" s="1" t="s">
        <v>2356</v>
      </c>
      <c r="K450" s="2" t="s">
        <v>2355</v>
      </c>
      <c r="L450" s="2"/>
      <c r="M450" s="1">
        <v>2</v>
      </c>
      <c r="N450" s="5">
        <v>4.6900000000000004</v>
      </c>
      <c r="P450" s="5">
        <f t="shared" si="7"/>
        <v>9.3800000000000008</v>
      </c>
    </row>
    <row r="451" spans="1:16" x14ac:dyDescent="0.2">
      <c r="A451" s="1" t="s">
        <v>1895</v>
      </c>
      <c r="B451" s="1" t="s">
        <v>17</v>
      </c>
      <c r="C451" s="1" t="s">
        <v>17</v>
      </c>
      <c r="D451" s="1" t="s">
        <v>1</v>
      </c>
      <c r="E451" s="1" t="s">
        <v>0</v>
      </c>
      <c r="F451" s="1" t="s">
        <v>536</v>
      </c>
      <c r="G451" s="1" t="s">
        <v>2300</v>
      </c>
      <c r="H451" s="1" t="s">
        <v>122</v>
      </c>
      <c r="I451" s="1" t="s">
        <v>2422</v>
      </c>
      <c r="K451" s="2" t="s">
        <v>2421</v>
      </c>
      <c r="L451" s="2"/>
      <c r="M451" s="1">
        <v>18</v>
      </c>
      <c r="N451" s="5">
        <v>4.6900000000000004</v>
      </c>
      <c r="P451" s="5">
        <f t="shared" si="7"/>
        <v>84.42</v>
      </c>
    </row>
    <row r="452" spans="1:16" x14ac:dyDescent="0.2">
      <c r="A452" s="1" t="s">
        <v>1895</v>
      </c>
      <c r="B452" s="1" t="s">
        <v>17</v>
      </c>
      <c r="C452" s="1" t="s">
        <v>17</v>
      </c>
      <c r="D452" s="1" t="s">
        <v>1</v>
      </c>
      <c r="E452" s="1" t="s">
        <v>0</v>
      </c>
      <c r="F452" s="1" t="s">
        <v>536</v>
      </c>
      <c r="G452" s="1" t="s">
        <v>2300</v>
      </c>
      <c r="H452" s="1" t="s">
        <v>122</v>
      </c>
      <c r="I452" s="1" t="s">
        <v>2422</v>
      </c>
      <c r="K452" s="2" t="s">
        <v>2421</v>
      </c>
      <c r="L452" s="2"/>
      <c r="M452" s="1">
        <v>1</v>
      </c>
      <c r="N452" s="5">
        <v>4.6900000000000004</v>
      </c>
      <c r="P452" s="5">
        <f t="shared" si="7"/>
        <v>4.6900000000000004</v>
      </c>
    </row>
    <row r="453" spans="1:16" x14ac:dyDescent="0.2">
      <c r="A453" s="1" t="s">
        <v>1895</v>
      </c>
      <c r="B453" s="1" t="s">
        <v>17</v>
      </c>
      <c r="C453" s="1" t="s">
        <v>17</v>
      </c>
      <c r="D453" s="1" t="s">
        <v>1</v>
      </c>
      <c r="E453" s="1" t="s">
        <v>0</v>
      </c>
      <c r="F453" s="1" t="s">
        <v>536</v>
      </c>
      <c r="G453" s="1" t="s">
        <v>2300</v>
      </c>
      <c r="H453" s="1" t="s">
        <v>48</v>
      </c>
      <c r="I453" s="1" t="s">
        <v>2320</v>
      </c>
      <c r="K453" s="2" t="s">
        <v>2319</v>
      </c>
      <c r="L453" s="2"/>
      <c r="M453" s="1">
        <v>8</v>
      </c>
      <c r="N453" s="5">
        <v>4.6900000000000004</v>
      </c>
      <c r="P453" s="5">
        <f t="shared" si="7"/>
        <v>37.520000000000003</v>
      </c>
    </row>
    <row r="454" spans="1:16" x14ac:dyDescent="0.2">
      <c r="A454" s="1" t="s">
        <v>1895</v>
      </c>
      <c r="B454" s="1" t="s">
        <v>17</v>
      </c>
      <c r="C454" s="1" t="s">
        <v>17</v>
      </c>
      <c r="D454" s="1" t="s">
        <v>1</v>
      </c>
      <c r="E454" s="1" t="s">
        <v>0</v>
      </c>
      <c r="F454" s="1" t="s">
        <v>536</v>
      </c>
      <c r="G454" s="1" t="s">
        <v>2300</v>
      </c>
      <c r="H454" s="1" t="s">
        <v>1878</v>
      </c>
      <c r="I454" s="1" t="s">
        <v>103</v>
      </c>
      <c r="K454" s="2" t="s">
        <v>2460</v>
      </c>
      <c r="L454" s="2"/>
      <c r="M454" s="1">
        <v>8</v>
      </c>
      <c r="N454" s="5">
        <v>4.6900000000000004</v>
      </c>
      <c r="P454" s="5">
        <f t="shared" si="7"/>
        <v>37.520000000000003</v>
      </c>
    </row>
    <row r="455" spans="1:16" x14ac:dyDescent="0.2">
      <c r="A455" s="1" t="s">
        <v>1895</v>
      </c>
      <c r="B455" s="1" t="s">
        <v>17</v>
      </c>
      <c r="C455" s="1" t="s">
        <v>17</v>
      </c>
      <c r="D455" s="1" t="s">
        <v>1</v>
      </c>
      <c r="E455" s="1" t="s">
        <v>0</v>
      </c>
      <c r="F455" s="1" t="s">
        <v>536</v>
      </c>
      <c r="G455" s="1" t="s">
        <v>2300</v>
      </c>
      <c r="H455" s="1" t="s">
        <v>1878</v>
      </c>
      <c r="I455" s="1" t="s">
        <v>103</v>
      </c>
      <c r="K455" s="2" t="s">
        <v>2460</v>
      </c>
      <c r="L455" s="2"/>
      <c r="M455" s="1">
        <v>1</v>
      </c>
      <c r="N455" s="5">
        <v>4.6900000000000004</v>
      </c>
      <c r="P455" s="5">
        <f t="shared" si="7"/>
        <v>4.6900000000000004</v>
      </c>
    </row>
    <row r="456" spans="1:16" x14ac:dyDescent="0.2">
      <c r="A456" s="1" t="s">
        <v>1895</v>
      </c>
      <c r="B456" s="1" t="s">
        <v>17</v>
      </c>
      <c r="C456" s="1" t="s">
        <v>17</v>
      </c>
      <c r="D456" s="1" t="s">
        <v>1</v>
      </c>
      <c r="E456" s="1" t="s">
        <v>0</v>
      </c>
      <c r="F456" s="1" t="s">
        <v>536</v>
      </c>
      <c r="G456" s="1" t="s">
        <v>2300</v>
      </c>
      <c r="H456" s="1" t="s">
        <v>1878</v>
      </c>
      <c r="I456" s="1" t="s">
        <v>189</v>
      </c>
      <c r="K456" s="2" t="s">
        <v>2459</v>
      </c>
      <c r="L456" s="2"/>
      <c r="M456" s="1">
        <v>11</v>
      </c>
      <c r="N456" s="5">
        <v>4.6900000000000004</v>
      </c>
      <c r="P456" s="5">
        <f t="shared" si="7"/>
        <v>51.59</v>
      </c>
    </row>
    <row r="457" spans="1:16" x14ac:dyDescent="0.2">
      <c r="A457" s="1" t="s">
        <v>1895</v>
      </c>
      <c r="B457" s="1" t="s">
        <v>17</v>
      </c>
      <c r="C457" s="1" t="s">
        <v>17</v>
      </c>
      <c r="D457" s="1" t="s">
        <v>1</v>
      </c>
      <c r="E457" s="1" t="s">
        <v>0</v>
      </c>
      <c r="F457" s="1" t="s">
        <v>536</v>
      </c>
      <c r="G457" s="1" t="s">
        <v>2300</v>
      </c>
      <c r="H457" s="1" t="s">
        <v>1878</v>
      </c>
      <c r="I457" s="1" t="s">
        <v>189</v>
      </c>
      <c r="K457" s="2" t="s">
        <v>2459</v>
      </c>
      <c r="L457" s="2"/>
      <c r="M457" s="1">
        <v>2</v>
      </c>
      <c r="N457" s="5">
        <v>4.6900000000000004</v>
      </c>
      <c r="P457" s="5">
        <f t="shared" si="7"/>
        <v>9.3800000000000008</v>
      </c>
    </row>
    <row r="458" spans="1:16" x14ac:dyDescent="0.2">
      <c r="A458" s="1" t="s">
        <v>1895</v>
      </c>
      <c r="B458" s="1" t="s">
        <v>17</v>
      </c>
      <c r="C458" s="1" t="s">
        <v>17</v>
      </c>
      <c r="D458" s="1" t="s">
        <v>1</v>
      </c>
      <c r="E458" s="1" t="s">
        <v>0</v>
      </c>
      <c r="F458" s="1" t="s">
        <v>536</v>
      </c>
      <c r="G458" s="1" t="s">
        <v>2300</v>
      </c>
      <c r="H458" s="1" t="s">
        <v>510</v>
      </c>
      <c r="I458" s="1" t="s">
        <v>473</v>
      </c>
      <c r="K458" s="2" t="s">
        <v>2403</v>
      </c>
      <c r="L458" s="2"/>
      <c r="M458" s="1">
        <v>3</v>
      </c>
      <c r="N458" s="5">
        <v>4.6900000000000004</v>
      </c>
      <c r="P458" s="5">
        <f t="shared" si="7"/>
        <v>14.07</v>
      </c>
    </row>
    <row r="459" spans="1:16" x14ac:dyDescent="0.2">
      <c r="A459" s="1" t="s">
        <v>1895</v>
      </c>
      <c r="B459" s="1" t="s">
        <v>17</v>
      </c>
      <c r="C459" s="1" t="s">
        <v>17</v>
      </c>
      <c r="D459" s="1" t="s">
        <v>1</v>
      </c>
      <c r="E459" s="1" t="s">
        <v>0</v>
      </c>
      <c r="F459" s="1" t="s">
        <v>536</v>
      </c>
      <c r="G459" s="1" t="s">
        <v>2300</v>
      </c>
      <c r="H459" s="1" t="s">
        <v>8</v>
      </c>
      <c r="I459" s="1" t="s">
        <v>500</v>
      </c>
      <c r="K459" s="2" t="s">
        <v>2405</v>
      </c>
      <c r="L459" s="2"/>
      <c r="M459" s="1">
        <v>6</v>
      </c>
      <c r="N459" s="5">
        <v>4.6900000000000004</v>
      </c>
      <c r="P459" s="5">
        <f t="shared" si="7"/>
        <v>28.14</v>
      </c>
    </row>
    <row r="460" spans="1:16" x14ac:dyDescent="0.2">
      <c r="A460" s="1" t="s">
        <v>1895</v>
      </c>
      <c r="B460" s="1" t="s">
        <v>17</v>
      </c>
      <c r="C460" s="1" t="s">
        <v>17</v>
      </c>
      <c r="D460" s="1" t="s">
        <v>1</v>
      </c>
      <c r="E460" s="1" t="s">
        <v>0</v>
      </c>
      <c r="F460" s="1" t="s">
        <v>536</v>
      </c>
      <c r="G460" s="1" t="s">
        <v>2300</v>
      </c>
      <c r="H460" s="1" t="s">
        <v>42</v>
      </c>
      <c r="I460" s="1" t="s">
        <v>230</v>
      </c>
      <c r="K460" s="2" t="s">
        <v>2414</v>
      </c>
      <c r="L460" s="2"/>
      <c r="M460" s="1">
        <v>1</v>
      </c>
      <c r="N460" s="5">
        <v>4.6900000000000004</v>
      </c>
      <c r="P460" s="5">
        <f t="shared" si="7"/>
        <v>4.6900000000000004</v>
      </c>
    </row>
    <row r="461" spans="1:16" x14ac:dyDescent="0.2">
      <c r="A461" s="1" t="s">
        <v>1895</v>
      </c>
      <c r="B461" s="1" t="s">
        <v>17</v>
      </c>
      <c r="C461" s="1" t="s">
        <v>17</v>
      </c>
      <c r="D461" s="1" t="s">
        <v>1</v>
      </c>
      <c r="E461" s="1" t="s">
        <v>0</v>
      </c>
      <c r="F461" s="1" t="s">
        <v>536</v>
      </c>
      <c r="G461" s="1" t="s">
        <v>2300</v>
      </c>
      <c r="H461" s="1" t="s">
        <v>279</v>
      </c>
      <c r="I461" s="1" t="s">
        <v>474</v>
      </c>
      <c r="K461" s="2" t="s">
        <v>2470</v>
      </c>
      <c r="L461" s="2"/>
      <c r="M461" s="1">
        <v>2</v>
      </c>
      <c r="N461" s="5">
        <v>4.6900000000000004</v>
      </c>
      <c r="P461" s="5">
        <f t="shared" si="7"/>
        <v>9.3800000000000008</v>
      </c>
    </row>
    <row r="462" spans="1:16" x14ac:dyDescent="0.2">
      <c r="A462" s="1" t="s">
        <v>1895</v>
      </c>
      <c r="B462" s="1" t="s">
        <v>17</v>
      </c>
      <c r="C462" s="1" t="s">
        <v>17</v>
      </c>
      <c r="D462" s="1" t="s">
        <v>1</v>
      </c>
      <c r="E462" s="1" t="s">
        <v>0</v>
      </c>
      <c r="F462" s="1" t="s">
        <v>536</v>
      </c>
      <c r="G462" s="1" t="s">
        <v>2300</v>
      </c>
      <c r="H462" s="1" t="s">
        <v>279</v>
      </c>
      <c r="I462" s="1" t="s">
        <v>474</v>
      </c>
      <c r="K462" s="2" t="s">
        <v>2470</v>
      </c>
      <c r="L462" s="2"/>
      <c r="M462" s="1">
        <v>1</v>
      </c>
      <c r="N462" s="5">
        <v>4.6900000000000004</v>
      </c>
      <c r="P462" s="5">
        <f t="shared" si="7"/>
        <v>4.6900000000000004</v>
      </c>
    </row>
    <row r="463" spans="1:16" x14ac:dyDescent="0.2">
      <c r="A463" s="1" t="s">
        <v>1895</v>
      </c>
      <c r="B463" s="1" t="s">
        <v>17</v>
      </c>
      <c r="C463" s="1" t="s">
        <v>17</v>
      </c>
      <c r="D463" s="1" t="s">
        <v>1</v>
      </c>
      <c r="E463" s="1" t="s">
        <v>0</v>
      </c>
      <c r="F463" s="1" t="s">
        <v>536</v>
      </c>
      <c r="G463" s="1" t="s">
        <v>2300</v>
      </c>
      <c r="H463" s="1" t="s">
        <v>1878</v>
      </c>
      <c r="I463" s="1" t="s">
        <v>298</v>
      </c>
      <c r="K463" s="2" t="s">
        <v>2461</v>
      </c>
      <c r="L463" s="2"/>
      <c r="M463" s="1">
        <v>6</v>
      </c>
      <c r="N463" s="5">
        <v>4.6900000000000004</v>
      </c>
      <c r="P463" s="5">
        <f t="shared" si="7"/>
        <v>28.14</v>
      </c>
    </row>
    <row r="464" spans="1:16" x14ac:dyDescent="0.2">
      <c r="A464" s="1" t="s">
        <v>1895</v>
      </c>
      <c r="B464" s="1" t="s">
        <v>17</v>
      </c>
      <c r="C464" s="1" t="s">
        <v>17</v>
      </c>
      <c r="D464" s="1" t="s">
        <v>1</v>
      </c>
      <c r="E464" s="1" t="s">
        <v>0</v>
      </c>
      <c r="F464" s="1" t="s">
        <v>536</v>
      </c>
      <c r="G464" s="1" t="s">
        <v>2300</v>
      </c>
      <c r="H464" s="1" t="s">
        <v>122</v>
      </c>
      <c r="I464" s="1" t="s">
        <v>121</v>
      </c>
      <c r="K464" s="2" t="s">
        <v>2418</v>
      </c>
      <c r="L464" s="2"/>
      <c r="M464" s="1">
        <v>25</v>
      </c>
      <c r="N464" s="5">
        <v>4.6900000000000004</v>
      </c>
      <c r="P464" s="5">
        <f t="shared" si="7"/>
        <v>117.25000000000001</v>
      </c>
    </row>
    <row r="465" spans="1:16" x14ac:dyDescent="0.2">
      <c r="A465" s="1" t="s">
        <v>1895</v>
      </c>
      <c r="B465" s="1" t="s">
        <v>17</v>
      </c>
      <c r="C465" s="1" t="s">
        <v>17</v>
      </c>
      <c r="D465" s="1" t="s">
        <v>1</v>
      </c>
      <c r="E465" s="1" t="s">
        <v>0</v>
      </c>
      <c r="F465" s="1" t="s">
        <v>536</v>
      </c>
      <c r="G465" s="1" t="s">
        <v>2300</v>
      </c>
      <c r="H465" s="1" t="s">
        <v>122</v>
      </c>
      <c r="I465" s="1" t="s">
        <v>121</v>
      </c>
      <c r="K465" s="2" t="s">
        <v>2418</v>
      </c>
      <c r="L465" s="2"/>
      <c r="M465" s="1">
        <v>2</v>
      </c>
      <c r="N465" s="5">
        <v>4.6900000000000004</v>
      </c>
      <c r="P465" s="5">
        <f t="shared" si="7"/>
        <v>9.3800000000000008</v>
      </c>
    </row>
    <row r="466" spans="1:16" x14ac:dyDescent="0.2">
      <c r="A466" s="1" t="s">
        <v>1895</v>
      </c>
      <c r="B466" s="1" t="s">
        <v>17</v>
      </c>
      <c r="C466" s="1" t="s">
        <v>17</v>
      </c>
      <c r="D466" s="1" t="s">
        <v>1</v>
      </c>
      <c r="E466" s="1" t="s">
        <v>0</v>
      </c>
      <c r="F466" s="1" t="s">
        <v>536</v>
      </c>
      <c r="G466" s="1" t="s">
        <v>2300</v>
      </c>
      <c r="H466" s="1" t="s">
        <v>1947</v>
      </c>
      <c r="I466" s="1" t="s">
        <v>406</v>
      </c>
      <c r="K466" s="2" t="s">
        <v>2362</v>
      </c>
      <c r="L466" s="2"/>
      <c r="M466" s="1">
        <v>8</v>
      </c>
      <c r="N466" s="5">
        <v>4.6900000000000004</v>
      </c>
      <c r="P466" s="5">
        <f t="shared" si="7"/>
        <v>37.520000000000003</v>
      </c>
    </row>
    <row r="467" spans="1:16" x14ac:dyDescent="0.2">
      <c r="A467" s="1" t="s">
        <v>1895</v>
      </c>
      <c r="B467" s="1" t="s">
        <v>17</v>
      </c>
      <c r="C467" s="1" t="s">
        <v>17</v>
      </c>
      <c r="D467" s="1" t="s">
        <v>1</v>
      </c>
      <c r="E467" s="1" t="s">
        <v>0</v>
      </c>
      <c r="F467" s="1" t="s">
        <v>536</v>
      </c>
      <c r="G467" s="1" t="s">
        <v>2300</v>
      </c>
      <c r="H467" s="1" t="s">
        <v>1947</v>
      </c>
      <c r="I467" s="1" t="s">
        <v>406</v>
      </c>
      <c r="K467" s="2" t="s">
        <v>2362</v>
      </c>
      <c r="L467" s="2"/>
      <c r="M467" s="1">
        <v>1</v>
      </c>
      <c r="N467" s="5">
        <v>4.6900000000000004</v>
      </c>
      <c r="P467" s="5">
        <f t="shared" si="7"/>
        <v>4.6900000000000004</v>
      </c>
    </row>
    <row r="468" spans="1:16" x14ac:dyDescent="0.2">
      <c r="A468" s="1" t="s">
        <v>1895</v>
      </c>
      <c r="B468" s="1" t="s">
        <v>17</v>
      </c>
      <c r="C468" s="1" t="s">
        <v>17</v>
      </c>
      <c r="D468" s="1" t="s">
        <v>1</v>
      </c>
      <c r="E468" s="1" t="s">
        <v>0</v>
      </c>
      <c r="F468" s="1" t="s">
        <v>536</v>
      </c>
      <c r="G468" s="1" t="s">
        <v>2300</v>
      </c>
      <c r="H468" s="1" t="s">
        <v>24</v>
      </c>
      <c r="I468" s="1" t="s">
        <v>23</v>
      </c>
      <c r="K468" s="2" t="s">
        <v>2331</v>
      </c>
      <c r="L468" s="2"/>
      <c r="M468" s="1">
        <v>5</v>
      </c>
      <c r="N468" s="5">
        <v>4.6900000000000004</v>
      </c>
      <c r="P468" s="5">
        <f t="shared" si="7"/>
        <v>23.450000000000003</v>
      </c>
    </row>
    <row r="469" spans="1:16" x14ac:dyDescent="0.2">
      <c r="A469" s="1" t="s">
        <v>1895</v>
      </c>
      <c r="B469" s="1" t="s">
        <v>17</v>
      </c>
      <c r="C469" s="1" t="s">
        <v>17</v>
      </c>
      <c r="D469" s="1" t="s">
        <v>1</v>
      </c>
      <c r="E469" s="1" t="s">
        <v>0</v>
      </c>
      <c r="F469" s="1" t="s">
        <v>536</v>
      </c>
      <c r="G469" s="1" t="s">
        <v>2300</v>
      </c>
      <c r="H469" s="1" t="s">
        <v>225</v>
      </c>
      <c r="I469" s="1" t="s">
        <v>321</v>
      </c>
      <c r="K469" s="2" t="s">
        <v>2417</v>
      </c>
      <c r="L469" s="2"/>
      <c r="M469" s="1">
        <v>2</v>
      </c>
      <c r="N469" s="5">
        <v>4.6900000000000004</v>
      </c>
      <c r="P469" s="5">
        <f t="shared" si="7"/>
        <v>9.3800000000000008</v>
      </c>
    </row>
    <row r="470" spans="1:16" x14ac:dyDescent="0.2">
      <c r="A470" s="1" t="s">
        <v>1895</v>
      </c>
      <c r="B470" s="1" t="s">
        <v>17</v>
      </c>
      <c r="C470" s="1" t="s">
        <v>17</v>
      </c>
      <c r="D470" s="1" t="s">
        <v>1</v>
      </c>
      <c r="E470" s="1" t="s">
        <v>0</v>
      </c>
      <c r="F470" s="1" t="s">
        <v>536</v>
      </c>
      <c r="G470" s="1" t="s">
        <v>2300</v>
      </c>
      <c r="H470" s="1" t="s">
        <v>44</v>
      </c>
      <c r="I470" s="1" t="s">
        <v>512</v>
      </c>
      <c r="K470" s="2" t="s">
        <v>2392</v>
      </c>
      <c r="L470" s="2"/>
      <c r="M470" s="1">
        <v>1</v>
      </c>
      <c r="N470" s="5">
        <v>4.6900000000000004</v>
      </c>
      <c r="P470" s="5">
        <f t="shared" si="7"/>
        <v>4.6900000000000004</v>
      </c>
    </row>
    <row r="471" spans="1:16" x14ac:dyDescent="0.2">
      <c r="A471" s="1" t="s">
        <v>1895</v>
      </c>
      <c r="B471" s="1" t="s">
        <v>17</v>
      </c>
      <c r="C471" s="1" t="s">
        <v>17</v>
      </c>
      <c r="D471" s="1" t="s">
        <v>1</v>
      </c>
      <c r="E471" s="1" t="s">
        <v>0</v>
      </c>
      <c r="F471" s="1" t="s">
        <v>536</v>
      </c>
      <c r="G471" s="1" t="s">
        <v>2300</v>
      </c>
      <c r="H471" s="1" t="s">
        <v>214</v>
      </c>
      <c r="I471" s="1" t="s">
        <v>2391</v>
      </c>
      <c r="K471" s="2" t="s">
        <v>2390</v>
      </c>
      <c r="L471" s="2"/>
      <c r="M471" s="1">
        <v>1</v>
      </c>
      <c r="N471" s="5">
        <v>4.6900000000000004</v>
      </c>
      <c r="P471" s="5">
        <f t="shared" si="7"/>
        <v>4.6900000000000004</v>
      </c>
    </row>
    <row r="472" spans="1:16" x14ac:dyDescent="0.2">
      <c r="A472" s="1" t="s">
        <v>1895</v>
      </c>
      <c r="B472" s="1" t="s">
        <v>17</v>
      </c>
      <c r="C472" s="1" t="s">
        <v>17</v>
      </c>
      <c r="D472" s="1" t="s">
        <v>1</v>
      </c>
      <c r="E472" s="1" t="s">
        <v>0</v>
      </c>
      <c r="F472" s="1" t="s">
        <v>536</v>
      </c>
      <c r="G472" s="1" t="s">
        <v>2300</v>
      </c>
      <c r="H472" s="1" t="s">
        <v>118</v>
      </c>
      <c r="I472" s="1" t="s">
        <v>2338</v>
      </c>
      <c r="K472" s="2" t="s">
        <v>2337</v>
      </c>
      <c r="L472" s="2"/>
      <c r="M472" s="1">
        <v>32</v>
      </c>
      <c r="N472" s="5">
        <v>4.6900000000000004</v>
      </c>
      <c r="P472" s="5">
        <f t="shared" si="7"/>
        <v>150.08000000000001</v>
      </c>
    </row>
    <row r="473" spans="1:16" x14ac:dyDescent="0.2">
      <c r="A473" s="1" t="s">
        <v>1895</v>
      </c>
      <c r="B473" s="1" t="s">
        <v>17</v>
      </c>
      <c r="C473" s="1" t="s">
        <v>17</v>
      </c>
      <c r="D473" s="1" t="s">
        <v>1</v>
      </c>
      <c r="E473" s="1" t="s">
        <v>0</v>
      </c>
      <c r="F473" s="1" t="s">
        <v>536</v>
      </c>
      <c r="G473" s="1" t="s">
        <v>2300</v>
      </c>
      <c r="H473" s="1" t="s">
        <v>118</v>
      </c>
      <c r="I473" s="1" t="s">
        <v>2338</v>
      </c>
      <c r="K473" s="2" t="s">
        <v>2337</v>
      </c>
      <c r="L473" s="2"/>
      <c r="M473" s="1">
        <v>3</v>
      </c>
      <c r="N473" s="5">
        <v>4.6900000000000004</v>
      </c>
      <c r="P473" s="5">
        <f t="shared" si="7"/>
        <v>14.07</v>
      </c>
    </row>
    <row r="474" spans="1:16" x14ac:dyDescent="0.2">
      <c r="A474" s="1" t="s">
        <v>1895</v>
      </c>
      <c r="B474" s="1" t="s">
        <v>17</v>
      </c>
      <c r="C474" s="1" t="s">
        <v>17</v>
      </c>
      <c r="D474" s="1" t="s">
        <v>1</v>
      </c>
      <c r="E474" s="1" t="s">
        <v>0</v>
      </c>
      <c r="F474" s="1" t="s">
        <v>536</v>
      </c>
      <c r="G474" s="1" t="s">
        <v>2300</v>
      </c>
      <c r="H474" s="1" t="s">
        <v>98</v>
      </c>
      <c r="I474" s="1" t="s">
        <v>405</v>
      </c>
      <c r="K474" s="2" t="s">
        <v>2426</v>
      </c>
      <c r="L474" s="2"/>
      <c r="M474" s="1">
        <v>1</v>
      </c>
      <c r="N474" s="5">
        <v>4.6900000000000004</v>
      </c>
      <c r="P474" s="5">
        <f t="shared" si="7"/>
        <v>4.6900000000000004</v>
      </c>
    </row>
    <row r="475" spans="1:16" x14ac:dyDescent="0.2">
      <c r="A475" s="1" t="s">
        <v>1895</v>
      </c>
      <c r="B475" s="1" t="s">
        <v>17</v>
      </c>
      <c r="C475" s="1" t="s">
        <v>17</v>
      </c>
      <c r="D475" s="1" t="s">
        <v>1</v>
      </c>
      <c r="E475" s="1" t="s">
        <v>0</v>
      </c>
      <c r="F475" s="1" t="s">
        <v>536</v>
      </c>
      <c r="G475" s="1" t="s">
        <v>2300</v>
      </c>
      <c r="H475" s="1" t="s">
        <v>98</v>
      </c>
      <c r="I475" s="1" t="s">
        <v>266</v>
      </c>
      <c r="K475" s="2" t="s">
        <v>2425</v>
      </c>
      <c r="L475" s="2"/>
      <c r="M475" s="1">
        <v>2</v>
      </c>
      <c r="N475" s="5">
        <v>4.6900000000000004</v>
      </c>
      <c r="P475" s="5">
        <f t="shared" si="7"/>
        <v>9.3800000000000008</v>
      </c>
    </row>
    <row r="476" spans="1:16" x14ac:dyDescent="0.2">
      <c r="A476" s="1" t="s">
        <v>1895</v>
      </c>
      <c r="B476" s="1" t="s">
        <v>17</v>
      </c>
      <c r="C476" s="1" t="s">
        <v>17</v>
      </c>
      <c r="D476" s="1" t="s">
        <v>1</v>
      </c>
      <c r="E476" s="1" t="s">
        <v>0</v>
      </c>
      <c r="F476" s="1" t="s">
        <v>536</v>
      </c>
      <c r="G476" s="1" t="s">
        <v>2300</v>
      </c>
      <c r="H476" s="1" t="s">
        <v>53</v>
      </c>
      <c r="I476" s="1" t="s">
        <v>274</v>
      </c>
      <c r="K476" s="2" t="s">
        <v>2469</v>
      </c>
      <c r="L476" s="2"/>
      <c r="M476" s="1">
        <v>1</v>
      </c>
      <c r="N476" s="5">
        <v>4.6900000000000004</v>
      </c>
      <c r="P476" s="5">
        <f t="shared" si="7"/>
        <v>4.6900000000000004</v>
      </c>
    </row>
    <row r="477" spans="1:16" x14ac:dyDescent="0.2">
      <c r="A477" s="1" t="s">
        <v>1895</v>
      </c>
      <c r="B477" s="1" t="s">
        <v>17</v>
      </c>
      <c r="C477" s="1" t="s">
        <v>17</v>
      </c>
      <c r="D477" s="1" t="s">
        <v>3112</v>
      </c>
      <c r="E477" s="1" t="s">
        <v>3113</v>
      </c>
      <c r="F477" s="1" t="s">
        <v>536</v>
      </c>
      <c r="G477" s="1" t="s">
        <v>2300</v>
      </c>
      <c r="H477" s="1" t="s">
        <v>461</v>
      </c>
      <c r="I477" s="1" t="s">
        <v>464</v>
      </c>
      <c r="K477" s="2" t="s">
        <v>3119</v>
      </c>
      <c r="M477" s="1">
        <v>1</v>
      </c>
      <c r="N477" s="5">
        <v>4.6900000000000004</v>
      </c>
      <c r="P477" s="5">
        <f t="shared" si="7"/>
        <v>4.6900000000000004</v>
      </c>
    </row>
    <row r="478" spans="1:16" x14ac:dyDescent="0.2">
      <c r="A478" s="1" t="s">
        <v>1895</v>
      </c>
      <c r="B478" s="1" t="s">
        <v>17</v>
      </c>
      <c r="C478" s="1" t="s">
        <v>17</v>
      </c>
      <c r="D478" s="1" t="s">
        <v>3112</v>
      </c>
      <c r="E478" s="1" t="s">
        <v>3113</v>
      </c>
      <c r="F478" s="1" t="s">
        <v>536</v>
      </c>
      <c r="G478" s="1" t="s">
        <v>2300</v>
      </c>
      <c r="H478" s="1" t="s">
        <v>1989</v>
      </c>
      <c r="I478" s="1" t="s">
        <v>1962</v>
      </c>
      <c r="K478" s="2" t="s">
        <v>2341</v>
      </c>
      <c r="M478" s="1">
        <v>1</v>
      </c>
      <c r="N478" s="5">
        <v>4.6900000000000004</v>
      </c>
      <c r="P478" s="5">
        <f t="shared" ref="P478:P541" si="8">M478*N478+O478*N478</f>
        <v>4.6900000000000004</v>
      </c>
    </row>
    <row r="479" spans="1:16" x14ac:dyDescent="0.2">
      <c r="A479" s="1" t="s">
        <v>1895</v>
      </c>
      <c r="B479" s="1" t="s">
        <v>17</v>
      </c>
      <c r="C479" s="1" t="s">
        <v>17</v>
      </c>
      <c r="D479" s="1" t="s">
        <v>3112</v>
      </c>
      <c r="E479" s="1" t="s">
        <v>3113</v>
      </c>
      <c r="F479" s="1" t="s">
        <v>536</v>
      </c>
      <c r="G479" s="1" t="s">
        <v>2300</v>
      </c>
      <c r="H479" s="1" t="s">
        <v>122</v>
      </c>
      <c r="I479" s="1" t="s">
        <v>2422</v>
      </c>
      <c r="K479" s="2" t="s">
        <v>2421</v>
      </c>
      <c r="M479" s="1">
        <v>2</v>
      </c>
      <c r="N479" s="5">
        <v>4.6900000000000004</v>
      </c>
      <c r="P479" s="5">
        <f t="shared" si="8"/>
        <v>9.3800000000000008</v>
      </c>
    </row>
    <row r="480" spans="1:16" x14ac:dyDescent="0.2">
      <c r="A480" s="1" t="s">
        <v>1895</v>
      </c>
      <c r="B480" s="1" t="s">
        <v>17</v>
      </c>
      <c r="C480" s="1" t="s">
        <v>17</v>
      </c>
      <c r="D480" s="1" t="s">
        <v>3112</v>
      </c>
      <c r="E480" s="1" t="s">
        <v>3113</v>
      </c>
      <c r="F480" s="1" t="s">
        <v>536</v>
      </c>
      <c r="G480" s="1" t="s">
        <v>2300</v>
      </c>
      <c r="H480" s="1" t="s">
        <v>1946</v>
      </c>
      <c r="I480" s="1" t="s">
        <v>1879</v>
      </c>
      <c r="K480" s="2" t="s">
        <v>3120</v>
      </c>
      <c r="M480" s="1">
        <v>1</v>
      </c>
      <c r="N480" s="5">
        <v>4.6900000000000004</v>
      </c>
      <c r="P480" s="5">
        <f t="shared" si="8"/>
        <v>4.6900000000000004</v>
      </c>
    </row>
    <row r="481" spans="1:16" x14ac:dyDescent="0.2">
      <c r="A481" s="1" t="s">
        <v>1895</v>
      </c>
      <c r="B481" s="1" t="s">
        <v>17</v>
      </c>
      <c r="C481" s="1" t="s">
        <v>17</v>
      </c>
      <c r="D481" s="1" t="s">
        <v>3112</v>
      </c>
      <c r="E481" s="1" t="s">
        <v>3113</v>
      </c>
      <c r="F481" s="1" t="s">
        <v>536</v>
      </c>
      <c r="G481" s="1" t="s">
        <v>2300</v>
      </c>
      <c r="H481" s="1" t="s">
        <v>361</v>
      </c>
      <c r="I481" s="1" t="s">
        <v>292</v>
      </c>
      <c r="K481" s="2" t="s">
        <v>3121</v>
      </c>
      <c r="M481" s="1">
        <v>1</v>
      </c>
      <c r="N481" s="5">
        <v>4.6900000000000004</v>
      </c>
      <c r="P481" s="5">
        <f t="shared" si="8"/>
        <v>4.6900000000000004</v>
      </c>
    </row>
    <row r="482" spans="1:16" x14ac:dyDescent="0.2">
      <c r="A482" s="1" t="s">
        <v>1895</v>
      </c>
      <c r="B482" s="1" t="s">
        <v>17</v>
      </c>
      <c r="C482" s="1" t="s">
        <v>17</v>
      </c>
      <c r="D482" s="1" t="s">
        <v>3112</v>
      </c>
      <c r="E482" s="1" t="s">
        <v>3113</v>
      </c>
      <c r="F482" s="1" t="s">
        <v>536</v>
      </c>
      <c r="G482" s="1" t="s">
        <v>2300</v>
      </c>
      <c r="H482" s="1" t="s">
        <v>55</v>
      </c>
      <c r="I482" s="1" t="s">
        <v>288</v>
      </c>
      <c r="K482" s="2" t="s">
        <v>2446</v>
      </c>
      <c r="M482" s="1">
        <v>1</v>
      </c>
      <c r="N482" s="5">
        <v>4.6900000000000004</v>
      </c>
      <c r="P482" s="5">
        <f t="shared" si="8"/>
        <v>4.6900000000000004</v>
      </c>
    </row>
    <row r="483" spans="1:16" x14ac:dyDescent="0.2">
      <c r="A483" s="1" t="s">
        <v>1895</v>
      </c>
      <c r="B483" s="1" t="s">
        <v>17</v>
      </c>
      <c r="C483" s="1" t="s">
        <v>17</v>
      </c>
      <c r="D483" s="1" t="s">
        <v>3112</v>
      </c>
      <c r="E483" s="1" t="s">
        <v>3113</v>
      </c>
      <c r="F483" s="1" t="s">
        <v>536</v>
      </c>
      <c r="G483" s="1" t="s">
        <v>2300</v>
      </c>
      <c r="H483" s="1" t="s">
        <v>260</v>
      </c>
      <c r="I483" s="1" t="s">
        <v>408</v>
      </c>
      <c r="K483" s="2" t="s">
        <v>2310</v>
      </c>
      <c r="M483" s="1">
        <v>1</v>
      </c>
      <c r="N483" s="5">
        <v>4.6900000000000004</v>
      </c>
      <c r="P483" s="5">
        <f t="shared" si="8"/>
        <v>4.6900000000000004</v>
      </c>
    </row>
    <row r="484" spans="1:16" x14ac:dyDescent="0.2">
      <c r="A484" s="1" t="s">
        <v>1895</v>
      </c>
      <c r="B484" s="1" t="s">
        <v>17</v>
      </c>
      <c r="C484" s="1" t="s">
        <v>17</v>
      </c>
      <c r="D484" s="1" t="s">
        <v>3112</v>
      </c>
      <c r="E484" s="1" t="s">
        <v>3113</v>
      </c>
      <c r="F484" s="1" t="s">
        <v>536</v>
      </c>
      <c r="G484" s="1" t="s">
        <v>2300</v>
      </c>
      <c r="H484" s="1" t="s">
        <v>53</v>
      </c>
      <c r="I484" s="1" t="s">
        <v>285</v>
      </c>
      <c r="K484" s="2" t="s">
        <v>3122</v>
      </c>
      <c r="M484" s="1">
        <v>1</v>
      </c>
      <c r="N484" s="5">
        <v>4.6900000000000004</v>
      </c>
      <c r="P484" s="5">
        <f t="shared" si="8"/>
        <v>4.6900000000000004</v>
      </c>
    </row>
    <row r="485" spans="1:16" x14ac:dyDescent="0.2">
      <c r="A485" s="1" t="s">
        <v>1895</v>
      </c>
      <c r="B485" s="1" t="s">
        <v>17</v>
      </c>
      <c r="C485" s="1" t="s">
        <v>17</v>
      </c>
      <c r="D485" s="1" t="s">
        <v>3112</v>
      </c>
      <c r="E485" s="1" t="s">
        <v>3113</v>
      </c>
      <c r="F485" s="1" t="s">
        <v>536</v>
      </c>
      <c r="G485" s="1" t="s">
        <v>2300</v>
      </c>
      <c r="H485" s="1" t="s">
        <v>94</v>
      </c>
      <c r="I485" s="1" t="s">
        <v>529</v>
      </c>
      <c r="K485" s="2" t="s">
        <v>3123</v>
      </c>
      <c r="M485" s="1">
        <v>1</v>
      </c>
      <c r="N485" s="5">
        <v>4.6900000000000004</v>
      </c>
      <c r="P485" s="5">
        <f t="shared" si="8"/>
        <v>4.6900000000000004</v>
      </c>
    </row>
    <row r="486" spans="1:16" x14ac:dyDescent="0.2">
      <c r="A486" s="1" t="s">
        <v>1895</v>
      </c>
      <c r="B486" s="1" t="s">
        <v>17</v>
      </c>
      <c r="C486" s="1" t="s">
        <v>17</v>
      </c>
      <c r="D486" s="1" t="s">
        <v>3112</v>
      </c>
      <c r="E486" s="1" t="s">
        <v>3113</v>
      </c>
      <c r="F486" s="1" t="s">
        <v>536</v>
      </c>
      <c r="G486" s="1" t="s">
        <v>2300</v>
      </c>
      <c r="H486" s="1" t="s">
        <v>510</v>
      </c>
      <c r="I486" s="1" t="s">
        <v>2049</v>
      </c>
      <c r="K486" s="2" t="s">
        <v>3124</v>
      </c>
      <c r="M486" s="1">
        <v>1</v>
      </c>
      <c r="N486" s="5">
        <v>4.6900000000000004</v>
      </c>
      <c r="P486" s="5">
        <f t="shared" si="8"/>
        <v>4.6900000000000004</v>
      </c>
    </row>
    <row r="487" spans="1:16" x14ac:dyDescent="0.2">
      <c r="A487" s="1" t="s">
        <v>1895</v>
      </c>
      <c r="B487" s="1" t="s">
        <v>17</v>
      </c>
      <c r="C487" s="1" t="s">
        <v>17</v>
      </c>
      <c r="D487" s="1" t="s">
        <v>3112</v>
      </c>
      <c r="E487" s="1" t="s">
        <v>3113</v>
      </c>
      <c r="F487" s="1" t="s">
        <v>536</v>
      </c>
      <c r="G487" s="1" t="s">
        <v>2300</v>
      </c>
      <c r="H487" s="1" t="s">
        <v>39</v>
      </c>
      <c r="I487" s="1" t="s">
        <v>257</v>
      </c>
      <c r="K487" s="2" t="s">
        <v>3125</v>
      </c>
      <c r="M487" s="1">
        <v>1</v>
      </c>
      <c r="N487" s="5">
        <v>4.6900000000000004</v>
      </c>
      <c r="P487" s="5">
        <f t="shared" si="8"/>
        <v>4.6900000000000004</v>
      </c>
    </row>
    <row r="488" spans="1:16" x14ac:dyDescent="0.2">
      <c r="A488" s="1" t="s">
        <v>1895</v>
      </c>
      <c r="B488" s="1" t="s">
        <v>17</v>
      </c>
      <c r="C488" s="1" t="s">
        <v>17</v>
      </c>
      <c r="D488" s="1" t="s">
        <v>3112</v>
      </c>
      <c r="E488" s="1" t="s">
        <v>3113</v>
      </c>
      <c r="F488" s="1" t="s">
        <v>536</v>
      </c>
      <c r="G488" s="1" t="s">
        <v>2300</v>
      </c>
      <c r="H488" s="1" t="s">
        <v>561</v>
      </c>
      <c r="I488" s="1" t="s">
        <v>2335</v>
      </c>
      <c r="K488" s="2" t="s">
        <v>2334</v>
      </c>
      <c r="M488" s="1">
        <v>6</v>
      </c>
      <c r="N488" s="5">
        <v>4.6900000000000004</v>
      </c>
      <c r="P488" s="5">
        <f t="shared" si="8"/>
        <v>28.14</v>
      </c>
    </row>
    <row r="489" spans="1:16" x14ac:dyDescent="0.2">
      <c r="A489" s="1" t="s">
        <v>1895</v>
      </c>
      <c r="B489" s="1" t="s">
        <v>17</v>
      </c>
      <c r="C489" s="1" t="s">
        <v>17</v>
      </c>
      <c r="D489" s="1" t="s">
        <v>3112</v>
      </c>
      <c r="E489" s="1" t="s">
        <v>3113</v>
      </c>
      <c r="F489" s="1" t="s">
        <v>536</v>
      </c>
      <c r="G489" s="1" t="s">
        <v>2300</v>
      </c>
      <c r="H489" s="1" t="s">
        <v>234</v>
      </c>
      <c r="I489" s="1" t="s">
        <v>2157</v>
      </c>
      <c r="K489" s="2" t="s">
        <v>2352</v>
      </c>
      <c r="M489" s="1">
        <v>2</v>
      </c>
      <c r="N489" s="5">
        <v>4.6900000000000004</v>
      </c>
      <c r="P489" s="5">
        <f t="shared" si="8"/>
        <v>9.3800000000000008</v>
      </c>
    </row>
    <row r="490" spans="1:16" x14ac:dyDescent="0.2">
      <c r="A490" s="1" t="s">
        <v>1895</v>
      </c>
      <c r="B490" s="1" t="s">
        <v>17</v>
      </c>
      <c r="C490" s="1" t="s">
        <v>17</v>
      </c>
      <c r="D490" s="1" t="s">
        <v>3112</v>
      </c>
      <c r="E490" s="1" t="s">
        <v>3113</v>
      </c>
      <c r="F490" s="1" t="s">
        <v>536</v>
      </c>
      <c r="G490" s="1" t="s">
        <v>2300</v>
      </c>
      <c r="H490" s="1" t="s">
        <v>361</v>
      </c>
      <c r="I490" s="1" t="s">
        <v>1944</v>
      </c>
      <c r="K490" s="2" t="s">
        <v>3126</v>
      </c>
      <c r="M490" s="1">
        <v>1</v>
      </c>
      <c r="N490" s="5">
        <v>4.6900000000000004</v>
      </c>
      <c r="P490" s="5">
        <f t="shared" si="8"/>
        <v>4.6900000000000004</v>
      </c>
    </row>
    <row r="491" spans="1:16" x14ac:dyDescent="0.2">
      <c r="A491" s="1" t="s">
        <v>1895</v>
      </c>
      <c r="B491" s="1" t="s">
        <v>17</v>
      </c>
      <c r="C491" s="1" t="s">
        <v>17</v>
      </c>
      <c r="D491" s="1" t="s">
        <v>3112</v>
      </c>
      <c r="E491" s="1" t="s">
        <v>3113</v>
      </c>
      <c r="F491" s="1" t="s">
        <v>536</v>
      </c>
      <c r="G491" s="1" t="s">
        <v>2300</v>
      </c>
      <c r="H491" s="1" t="s">
        <v>37</v>
      </c>
      <c r="I491" s="1" t="s">
        <v>185</v>
      </c>
      <c r="K491" s="2" t="s">
        <v>2394</v>
      </c>
      <c r="M491" s="1">
        <v>2</v>
      </c>
      <c r="N491" s="5">
        <v>4.6900000000000004</v>
      </c>
      <c r="P491" s="5">
        <f t="shared" si="8"/>
        <v>9.3800000000000008</v>
      </c>
    </row>
    <row r="492" spans="1:16" x14ac:dyDescent="0.2">
      <c r="A492" s="1" t="s">
        <v>1895</v>
      </c>
      <c r="B492" s="1" t="s">
        <v>17</v>
      </c>
      <c r="C492" s="1" t="s">
        <v>17</v>
      </c>
      <c r="D492" s="1" t="s">
        <v>3112</v>
      </c>
      <c r="E492" s="1" t="s">
        <v>3113</v>
      </c>
      <c r="F492" s="1" t="s">
        <v>536</v>
      </c>
      <c r="G492" s="1" t="s">
        <v>2300</v>
      </c>
      <c r="H492" s="1" t="s">
        <v>1933</v>
      </c>
      <c r="I492" s="1" t="s">
        <v>151</v>
      </c>
      <c r="K492" s="2" t="s">
        <v>2454</v>
      </c>
      <c r="M492" s="1">
        <v>1</v>
      </c>
      <c r="N492" s="5">
        <v>4.6900000000000004</v>
      </c>
      <c r="P492" s="5">
        <f t="shared" si="8"/>
        <v>4.6900000000000004</v>
      </c>
    </row>
    <row r="493" spans="1:16" x14ac:dyDescent="0.2">
      <c r="A493" s="1" t="s">
        <v>1895</v>
      </c>
      <c r="B493" s="1" t="s">
        <v>17</v>
      </c>
      <c r="C493" s="1" t="s">
        <v>17</v>
      </c>
      <c r="D493" s="1" t="s">
        <v>3112</v>
      </c>
      <c r="E493" s="1" t="s">
        <v>3113</v>
      </c>
      <c r="F493" s="1" t="s">
        <v>536</v>
      </c>
      <c r="G493" s="1" t="s">
        <v>2300</v>
      </c>
      <c r="H493" s="1" t="s">
        <v>13</v>
      </c>
      <c r="I493" s="1" t="s">
        <v>3127</v>
      </c>
      <c r="K493" s="2" t="s">
        <v>3128</v>
      </c>
      <c r="M493" s="1">
        <v>1</v>
      </c>
      <c r="N493" s="5">
        <v>4.6900000000000004</v>
      </c>
      <c r="P493" s="5">
        <f t="shared" si="8"/>
        <v>4.6900000000000004</v>
      </c>
    </row>
    <row r="494" spans="1:16" x14ac:dyDescent="0.2">
      <c r="A494" s="1" t="s">
        <v>1895</v>
      </c>
      <c r="B494" s="1" t="s">
        <v>17</v>
      </c>
      <c r="C494" s="1" t="s">
        <v>17</v>
      </c>
      <c r="D494" s="1" t="s">
        <v>3112</v>
      </c>
      <c r="E494" s="1" t="s">
        <v>3113</v>
      </c>
      <c r="F494" s="1" t="s">
        <v>536</v>
      </c>
      <c r="G494" s="1" t="s">
        <v>2300</v>
      </c>
      <c r="H494" s="1" t="s">
        <v>361</v>
      </c>
      <c r="I494" s="1" t="s">
        <v>377</v>
      </c>
      <c r="K494" s="2" t="s">
        <v>3129</v>
      </c>
      <c r="M494" s="1">
        <v>1</v>
      </c>
      <c r="N494" s="5">
        <v>4.6900000000000004</v>
      </c>
      <c r="P494" s="5">
        <f t="shared" si="8"/>
        <v>4.6900000000000004</v>
      </c>
    </row>
    <row r="495" spans="1:16" x14ac:dyDescent="0.2">
      <c r="A495" s="1" t="s">
        <v>1895</v>
      </c>
      <c r="B495" s="1" t="s">
        <v>17</v>
      </c>
      <c r="C495" s="1" t="s">
        <v>17</v>
      </c>
      <c r="D495" s="1" t="s">
        <v>3112</v>
      </c>
      <c r="E495" s="1" t="s">
        <v>3113</v>
      </c>
      <c r="F495" s="1" t="s">
        <v>536</v>
      </c>
      <c r="G495" s="1" t="s">
        <v>2300</v>
      </c>
      <c r="H495" s="1" t="s">
        <v>94</v>
      </c>
      <c r="I495" s="1" t="s">
        <v>3130</v>
      </c>
      <c r="K495" s="2" t="s">
        <v>3131</v>
      </c>
      <c r="M495" s="1">
        <v>1</v>
      </c>
      <c r="N495" s="5">
        <v>4.6900000000000004</v>
      </c>
      <c r="P495" s="5">
        <f t="shared" si="8"/>
        <v>4.6900000000000004</v>
      </c>
    </row>
    <row r="496" spans="1:16" x14ac:dyDescent="0.2">
      <c r="A496" s="1" t="s">
        <v>1895</v>
      </c>
      <c r="B496" s="1" t="s">
        <v>17</v>
      </c>
      <c r="C496" s="1" t="s">
        <v>17</v>
      </c>
      <c r="D496" s="1" t="s">
        <v>3112</v>
      </c>
      <c r="E496" s="1" t="s">
        <v>3113</v>
      </c>
      <c r="F496" s="1" t="s">
        <v>536</v>
      </c>
      <c r="G496" s="1" t="s">
        <v>2300</v>
      </c>
      <c r="H496" s="1" t="s">
        <v>1878</v>
      </c>
      <c r="I496" s="1" t="s">
        <v>2458</v>
      </c>
      <c r="K496" s="2" t="s">
        <v>2457</v>
      </c>
      <c r="M496" s="1">
        <v>2</v>
      </c>
      <c r="N496" s="5">
        <v>4.6900000000000004</v>
      </c>
      <c r="P496" s="5">
        <f t="shared" si="8"/>
        <v>9.3800000000000008</v>
      </c>
    </row>
    <row r="497" spans="1:16" x14ac:dyDescent="0.2">
      <c r="A497" s="1" t="s">
        <v>1895</v>
      </c>
      <c r="B497" s="1" t="s">
        <v>17</v>
      </c>
      <c r="C497" s="1" t="s">
        <v>17</v>
      </c>
      <c r="D497" s="1" t="s">
        <v>3112</v>
      </c>
      <c r="E497" s="1" t="s">
        <v>3113</v>
      </c>
      <c r="F497" s="1" t="s">
        <v>536</v>
      </c>
      <c r="G497" s="1" t="s">
        <v>2300</v>
      </c>
      <c r="H497" s="1" t="s">
        <v>81</v>
      </c>
      <c r="I497" s="1" t="s">
        <v>486</v>
      </c>
      <c r="K497" s="2" t="s">
        <v>3146</v>
      </c>
      <c r="M497" s="1">
        <v>1</v>
      </c>
      <c r="N497" s="5">
        <v>4.6900000000000004</v>
      </c>
      <c r="P497" s="5">
        <f t="shared" si="8"/>
        <v>4.6900000000000004</v>
      </c>
    </row>
    <row r="498" spans="1:16" x14ac:dyDescent="0.2">
      <c r="A498" s="1" t="s">
        <v>1895</v>
      </c>
      <c r="B498" s="1" t="s">
        <v>17</v>
      </c>
      <c r="C498" s="1" t="s">
        <v>17</v>
      </c>
      <c r="D498" s="1" t="s">
        <v>3112</v>
      </c>
      <c r="E498" s="1" t="s">
        <v>3113</v>
      </c>
      <c r="F498" s="1" t="s">
        <v>536</v>
      </c>
      <c r="G498" s="1" t="s">
        <v>2300</v>
      </c>
      <c r="H498" s="1" t="s">
        <v>62</v>
      </c>
      <c r="I498" s="1" t="s">
        <v>327</v>
      </c>
      <c r="K498" s="2" t="s">
        <v>2359</v>
      </c>
      <c r="M498" s="1">
        <v>1</v>
      </c>
      <c r="N498" s="5">
        <v>4.6900000000000004</v>
      </c>
      <c r="P498" s="5">
        <f t="shared" si="8"/>
        <v>4.6900000000000004</v>
      </c>
    </row>
    <row r="499" spans="1:16" x14ac:dyDescent="0.2">
      <c r="A499" s="1" t="s">
        <v>1895</v>
      </c>
      <c r="B499" s="1" t="s">
        <v>17</v>
      </c>
      <c r="C499" s="1" t="s">
        <v>17</v>
      </c>
      <c r="D499" s="1" t="s">
        <v>3112</v>
      </c>
      <c r="E499" s="1" t="s">
        <v>3113</v>
      </c>
      <c r="F499" s="1" t="s">
        <v>536</v>
      </c>
      <c r="G499" s="1" t="s">
        <v>2300</v>
      </c>
      <c r="H499" s="1" t="s">
        <v>73</v>
      </c>
      <c r="I499" s="1" t="s">
        <v>353</v>
      </c>
      <c r="K499" s="2" t="s">
        <v>3147</v>
      </c>
      <c r="M499" s="1">
        <v>3</v>
      </c>
      <c r="N499" s="5">
        <v>4.6900000000000004</v>
      </c>
      <c r="P499" s="5">
        <f t="shared" si="8"/>
        <v>14.07</v>
      </c>
    </row>
    <row r="500" spans="1:16" x14ac:dyDescent="0.2">
      <c r="A500" s="1" t="s">
        <v>1895</v>
      </c>
      <c r="B500" s="1" t="s">
        <v>17</v>
      </c>
      <c r="C500" s="1" t="s">
        <v>17</v>
      </c>
      <c r="D500" s="1" t="s">
        <v>3112</v>
      </c>
      <c r="E500" s="1" t="s">
        <v>3113</v>
      </c>
      <c r="F500" s="1" t="s">
        <v>536</v>
      </c>
      <c r="G500" s="1" t="s">
        <v>2300</v>
      </c>
      <c r="H500" s="1" t="s">
        <v>113</v>
      </c>
      <c r="I500" s="1" t="s">
        <v>319</v>
      </c>
      <c r="K500" s="2" t="s">
        <v>3148</v>
      </c>
      <c r="M500" s="1">
        <v>1</v>
      </c>
      <c r="N500" s="5">
        <v>4.6900000000000004</v>
      </c>
      <c r="P500" s="5">
        <f t="shared" si="8"/>
        <v>4.6900000000000004</v>
      </c>
    </row>
    <row r="501" spans="1:16" x14ac:dyDescent="0.2">
      <c r="A501" s="1" t="s">
        <v>1895</v>
      </c>
      <c r="B501" s="1" t="s">
        <v>17</v>
      </c>
      <c r="C501" s="1" t="s">
        <v>17</v>
      </c>
      <c r="D501" s="1" t="s">
        <v>3112</v>
      </c>
      <c r="E501" s="1" t="s">
        <v>3113</v>
      </c>
      <c r="F501" s="1" t="s">
        <v>536</v>
      </c>
      <c r="G501" s="1" t="s">
        <v>2300</v>
      </c>
      <c r="H501" s="1" t="s">
        <v>1947</v>
      </c>
      <c r="I501" s="1" t="s">
        <v>406</v>
      </c>
      <c r="K501" s="2" t="s">
        <v>2362</v>
      </c>
      <c r="M501" s="1">
        <v>2</v>
      </c>
      <c r="N501" s="5">
        <v>4.6900000000000004</v>
      </c>
      <c r="P501" s="5">
        <f t="shared" si="8"/>
        <v>9.3800000000000008</v>
      </c>
    </row>
    <row r="502" spans="1:16" x14ac:dyDescent="0.2">
      <c r="A502" s="1" t="s">
        <v>1895</v>
      </c>
      <c r="B502" s="1" t="s">
        <v>17</v>
      </c>
      <c r="C502" s="1" t="s">
        <v>17</v>
      </c>
      <c r="D502" s="1" t="s">
        <v>3112</v>
      </c>
      <c r="E502" s="1" t="s">
        <v>3113</v>
      </c>
      <c r="F502" s="1" t="s">
        <v>536</v>
      </c>
      <c r="G502" s="1" t="s">
        <v>2300</v>
      </c>
      <c r="H502" s="1" t="s">
        <v>98</v>
      </c>
      <c r="I502" s="1" t="s">
        <v>405</v>
      </c>
      <c r="K502" s="2" t="s">
        <v>2426</v>
      </c>
      <c r="M502" s="1">
        <v>1</v>
      </c>
      <c r="N502" s="5">
        <v>4.6900000000000004</v>
      </c>
      <c r="P502" s="5">
        <f t="shared" si="8"/>
        <v>4.6900000000000004</v>
      </c>
    </row>
    <row r="503" spans="1:16" x14ac:dyDescent="0.2">
      <c r="A503" s="1" t="s">
        <v>1895</v>
      </c>
      <c r="B503" s="1" t="s">
        <v>17</v>
      </c>
      <c r="C503" s="1" t="s">
        <v>17</v>
      </c>
      <c r="D503" s="1" t="s">
        <v>3112</v>
      </c>
      <c r="E503" s="1" t="s">
        <v>3113</v>
      </c>
      <c r="F503" s="1" t="s">
        <v>536</v>
      </c>
      <c r="G503" s="1" t="s">
        <v>2300</v>
      </c>
      <c r="H503" s="1" t="s">
        <v>1878</v>
      </c>
      <c r="I503" s="1" t="s">
        <v>103</v>
      </c>
      <c r="K503" s="2" t="s">
        <v>2460</v>
      </c>
      <c r="M503" s="1">
        <v>1</v>
      </c>
      <c r="N503" s="5">
        <v>4.6900000000000004</v>
      </c>
      <c r="P503" s="5">
        <f t="shared" si="8"/>
        <v>4.6900000000000004</v>
      </c>
    </row>
    <row r="504" spans="1:16" x14ac:dyDescent="0.2">
      <c r="A504" s="1" t="s">
        <v>1895</v>
      </c>
      <c r="B504" s="1" t="s">
        <v>17</v>
      </c>
      <c r="C504" s="1" t="s">
        <v>17</v>
      </c>
      <c r="D504" s="1" t="s">
        <v>3112</v>
      </c>
      <c r="E504" s="1" t="s">
        <v>3113</v>
      </c>
      <c r="F504" s="1" t="s">
        <v>536</v>
      </c>
      <c r="G504" s="1" t="s">
        <v>2300</v>
      </c>
      <c r="H504" s="1" t="s">
        <v>48</v>
      </c>
      <c r="I504" s="1" t="s">
        <v>229</v>
      </c>
      <c r="K504" s="2" t="s">
        <v>2314</v>
      </c>
      <c r="M504" s="1">
        <v>1</v>
      </c>
      <c r="N504" s="5">
        <v>4.6900000000000004</v>
      </c>
      <c r="P504" s="5">
        <f t="shared" si="8"/>
        <v>4.6900000000000004</v>
      </c>
    </row>
    <row r="505" spans="1:16" x14ac:dyDescent="0.2">
      <c r="A505" s="1" t="s">
        <v>1895</v>
      </c>
      <c r="B505" s="1" t="s">
        <v>17</v>
      </c>
      <c r="C505" s="1" t="s">
        <v>17</v>
      </c>
      <c r="D505" s="1" t="s">
        <v>3112</v>
      </c>
      <c r="E505" s="1" t="s">
        <v>3113</v>
      </c>
      <c r="F505" s="1" t="s">
        <v>536</v>
      </c>
      <c r="G505" s="1" t="s">
        <v>2300</v>
      </c>
      <c r="H505" s="1" t="s">
        <v>41</v>
      </c>
      <c r="I505" s="1" t="s">
        <v>3149</v>
      </c>
      <c r="K505" s="2" t="s">
        <v>3150</v>
      </c>
      <c r="M505" s="1">
        <v>1</v>
      </c>
      <c r="N505" s="5">
        <v>4.6900000000000004</v>
      </c>
      <c r="P505" s="5">
        <f t="shared" si="8"/>
        <v>4.6900000000000004</v>
      </c>
    </row>
    <row r="506" spans="1:16" x14ac:dyDescent="0.2">
      <c r="A506" s="1" t="s">
        <v>1895</v>
      </c>
      <c r="B506" s="1" t="s">
        <v>17</v>
      </c>
      <c r="C506" s="1" t="s">
        <v>17</v>
      </c>
      <c r="D506" s="1" t="s">
        <v>3112</v>
      </c>
      <c r="E506" s="1" t="s">
        <v>3113</v>
      </c>
      <c r="F506" s="1" t="s">
        <v>536</v>
      </c>
      <c r="G506" s="1" t="s">
        <v>2300</v>
      </c>
      <c r="H506" s="1" t="s">
        <v>366</v>
      </c>
      <c r="I506" s="1" t="s">
        <v>389</v>
      </c>
      <c r="K506" s="2" t="s">
        <v>3151</v>
      </c>
      <c r="M506" s="1">
        <v>1</v>
      </c>
      <c r="N506" s="5">
        <v>4.6900000000000004</v>
      </c>
      <c r="P506" s="5">
        <f t="shared" si="8"/>
        <v>4.6900000000000004</v>
      </c>
    </row>
    <row r="507" spans="1:16" x14ac:dyDescent="0.2">
      <c r="A507" s="1" t="s">
        <v>1895</v>
      </c>
      <c r="B507" s="1" t="s">
        <v>17</v>
      </c>
      <c r="C507" s="1" t="s">
        <v>17</v>
      </c>
      <c r="D507" s="1" t="s">
        <v>3112</v>
      </c>
      <c r="E507" s="1" t="s">
        <v>3113</v>
      </c>
      <c r="F507" s="1" t="s">
        <v>536</v>
      </c>
      <c r="G507" s="1" t="s">
        <v>2300</v>
      </c>
      <c r="H507" s="1" t="s">
        <v>523</v>
      </c>
      <c r="I507" s="1" t="s">
        <v>524</v>
      </c>
      <c r="K507" s="2" t="s">
        <v>3152</v>
      </c>
      <c r="M507" s="1">
        <v>1</v>
      </c>
      <c r="N507" s="5">
        <v>4.6900000000000004</v>
      </c>
      <c r="P507" s="5">
        <f t="shared" si="8"/>
        <v>4.6900000000000004</v>
      </c>
    </row>
    <row r="508" spans="1:16" x14ac:dyDescent="0.2">
      <c r="A508" s="1" t="s">
        <v>1895</v>
      </c>
      <c r="B508" s="1" t="s">
        <v>17</v>
      </c>
      <c r="C508" s="1" t="s">
        <v>17</v>
      </c>
      <c r="D508" s="1" t="s">
        <v>3112</v>
      </c>
      <c r="E508" s="1" t="s">
        <v>3113</v>
      </c>
      <c r="F508" s="1" t="s">
        <v>536</v>
      </c>
      <c r="G508" s="1" t="s">
        <v>2300</v>
      </c>
      <c r="H508" s="1" t="s">
        <v>37</v>
      </c>
      <c r="I508" s="1" t="s">
        <v>136</v>
      </c>
      <c r="K508" s="2" t="s">
        <v>2393</v>
      </c>
      <c r="M508" s="1">
        <v>1</v>
      </c>
      <c r="N508" s="5">
        <v>4.6900000000000004</v>
      </c>
      <c r="P508" s="5">
        <f t="shared" si="8"/>
        <v>4.6900000000000004</v>
      </c>
    </row>
    <row r="509" spans="1:16" x14ac:dyDescent="0.2">
      <c r="A509" s="1" t="s">
        <v>1895</v>
      </c>
      <c r="B509" s="1" t="s">
        <v>17</v>
      </c>
      <c r="C509" s="1" t="s">
        <v>17</v>
      </c>
      <c r="D509" s="1" t="s">
        <v>3112</v>
      </c>
      <c r="E509" s="1" t="s">
        <v>3113</v>
      </c>
      <c r="F509" s="1" t="s">
        <v>536</v>
      </c>
      <c r="G509" s="1" t="s">
        <v>2300</v>
      </c>
      <c r="H509" s="1" t="s">
        <v>424</v>
      </c>
      <c r="I509" s="1" t="s">
        <v>2304</v>
      </c>
      <c r="K509" s="2" t="s">
        <v>2303</v>
      </c>
      <c r="M509" s="1">
        <v>1</v>
      </c>
      <c r="N509" s="5">
        <v>4.6900000000000004</v>
      </c>
      <c r="P509" s="5">
        <f t="shared" si="8"/>
        <v>4.6900000000000004</v>
      </c>
    </row>
    <row r="510" spans="1:16" x14ac:dyDescent="0.2">
      <c r="A510" s="1" t="s">
        <v>1895</v>
      </c>
      <c r="B510" s="1" t="s">
        <v>17</v>
      </c>
      <c r="C510" s="1" t="s">
        <v>17</v>
      </c>
      <c r="D510" s="1" t="s">
        <v>3112</v>
      </c>
      <c r="E510" s="1" t="s">
        <v>3113</v>
      </c>
      <c r="F510" s="1" t="s">
        <v>536</v>
      </c>
      <c r="G510" s="1" t="s">
        <v>2300</v>
      </c>
      <c r="H510" s="1" t="s">
        <v>122</v>
      </c>
      <c r="I510" s="1" t="s">
        <v>121</v>
      </c>
      <c r="K510" s="2" t="s">
        <v>2418</v>
      </c>
      <c r="M510" s="1">
        <v>1</v>
      </c>
      <c r="N510" s="5">
        <v>4.6900000000000004</v>
      </c>
      <c r="P510" s="5">
        <f t="shared" si="8"/>
        <v>4.6900000000000004</v>
      </c>
    </row>
    <row r="511" spans="1:16" x14ac:dyDescent="0.2">
      <c r="A511" s="1" t="s">
        <v>1895</v>
      </c>
      <c r="B511" s="1" t="s">
        <v>17</v>
      </c>
      <c r="C511" s="1" t="s">
        <v>17</v>
      </c>
      <c r="D511" s="1" t="s">
        <v>3112</v>
      </c>
      <c r="E511" s="1" t="s">
        <v>3113</v>
      </c>
      <c r="F511" s="1" t="s">
        <v>536</v>
      </c>
      <c r="G511" s="1" t="s">
        <v>2300</v>
      </c>
      <c r="H511" s="1" t="s">
        <v>234</v>
      </c>
      <c r="I511" s="1" t="s">
        <v>720</v>
      </c>
      <c r="K511" s="2" t="s">
        <v>3153</v>
      </c>
      <c r="M511" s="1">
        <v>1</v>
      </c>
      <c r="N511" s="5">
        <v>4.6900000000000004</v>
      </c>
      <c r="P511" s="5">
        <f t="shared" si="8"/>
        <v>4.6900000000000004</v>
      </c>
    </row>
    <row r="512" spans="1:16" x14ac:dyDescent="0.2">
      <c r="A512" s="1" t="s">
        <v>1895</v>
      </c>
      <c r="B512" s="1" t="s">
        <v>17</v>
      </c>
      <c r="C512" s="1" t="s">
        <v>17</v>
      </c>
      <c r="D512" s="1" t="s">
        <v>3112</v>
      </c>
      <c r="E512" s="1" t="s">
        <v>3113</v>
      </c>
      <c r="F512" s="1" t="s">
        <v>536</v>
      </c>
      <c r="G512" s="1" t="s">
        <v>2300</v>
      </c>
      <c r="H512" s="1" t="s">
        <v>361</v>
      </c>
      <c r="I512" s="1" t="s">
        <v>89</v>
      </c>
      <c r="K512" s="2" t="s">
        <v>2429</v>
      </c>
      <c r="M512" s="1">
        <v>1</v>
      </c>
      <c r="N512" s="5">
        <v>4.6900000000000004</v>
      </c>
      <c r="P512" s="5">
        <f t="shared" si="8"/>
        <v>4.6900000000000004</v>
      </c>
    </row>
    <row r="513" spans="1:16" x14ac:dyDescent="0.2">
      <c r="A513" s="1" t="s">
        <v>1895</v>
      </c>
      <c r="B513" s="1" t="s">
        <v>17</v>
      </c>
      <c r="C513" s="1" t="s">
        <v>17</v>
      </c>
      <c r="D513" s="1" t="s">
        <v>3112</v>
      </c>
      <c r="E513" s="1" t="s">
        <v>3113</v>
      </c>
      <c r="F513" s="1" t="s">
        <v>536</v>
      </c>
      <c r="G513" s="1" t="s">
        <v>2300</v>
      </c>
      <c r="H513" s="1" t="s">
        <v>48</v>
      </c>
      <c r="I513" s="1" t="s">
        <v>2312</v>
      </c>
      <c r="K513" s="2" t="s">
        <v>2311</v>
      </c>
      <c r="M513" s="1">
        <v>1</v>
      </c>
      <c r="N513" s="5">
        <v>4.6900000000000004</v>
      </c>
      <c r="P513" s="5">
        <f t="shared" si="8"/>
        <v>4.6900000000000004</v>
      </c>
    </row>
    <row r="514" spans="1:16" x14ac:dyDescent="0.2">
      <c r="A514" s="1" t="s">
        <v>1895</v>
      </c>
      <c r="B514" s="1" t="s">
        <v>17</v>
      </c>
      <c r="C514" s="1" t="s">
        <v>17</v>
      </c>
      <c r="D514" s="1" t="s">
        <v>3112</v>
      </c>
      <c r="E514" s="1" t="s">
        <v>3113</v>
      </c>
      <c r="F514" s="1" t="s">
        <v>536</v>
      </c>
      <c r="G514" s="1" t="s">
        <v>2300</v>
      </c>
      <c r="H514" s="1" t="s">
        <v>169</v>
      </c>
      <c r="I514" s="1" t="s">
        <v>78</v>
      </c>
      <c r="K514" s="2" t="s">
        <v>2360</v>
      </c>
      <c r="M514" s="1">
        <v>2</v>
      </c>
      <c r="N514" s="5">
        <v>4.6900000000000004</v>
      </c>
      <c r="P514" s="5">
        <f t="shared" si="8"/>
        <v>9.3800000000000008</v>
      </c>
    </row>
    <row r="515" spans="1:16" x14ac:dyDescent="0.2">
      <c r="A515" s="1" t="s">
        <v>1895</v>
      </c>
      <c r="B515" s="1" t="s">
        <v>17</v>
      </c>
      <c r="C515" s="1" t="s">
        <v>17</v>
      </c>
      <c r="D515" s="1" t="s">
        <v>3112</v>
      </c>
      <c r="E515" s="1" t="s">
        <v>3113</v>
      </c>
      <c r="F515" s="1" t="s">
        <v>536</v>
      </c>
      <c r="G515" s="1" t="s">
        <v>2300</v>
      </c>
      <c r="H515" s="1" t="s">
        <v>48</v>
      </c>
      <c r="I515" s="1" t="s">
        <v>329</v>
      </c>
      <c r="K515" s="2" t="s">
        <v>2323</v>
      </c>
      <c r="M515" s="1">
        <v>3</v>
      </c>
      <c r="N515" s="5">
        <v>4.6900000000000004</v>
      </c>
      <c r="P515" s="5">
        <f t="shared" si="8"/>
        <v>14.07</v>
      </c>
    </row>
    <row r="516" spans="1:16" x14ac:dyDescent="0.2">
      <c r="A516" s="1" t="s">
        <v>1895</v>
      </c>
      <c r="B516" s="1" t="s">
        <v>17</v>
      </c>
      <c r="C516" s="1" t="s">
        <v>17</v>
      </c>
      <c r="D516" s="1" t="s">
        <v>3112</v>
      </c>
      <c r="E516" s="1" t="s">
        <v>3113</v>
      </c>
      <c r="F516" s="1" t="s">
        <v>536</v>
      </c>
      <c r="G516" s="1" t="s">
        <v>2300</v>
      </c>
      <c r="H516" s="1" t="s">
        <v>1928</v>
      </c>
      <c r="I516" s="1" t="s">
        <v>1927</v>
      </c>
      <c r="K516" s="2" t="s">
        <v>3162</v>
      </c>
      <c r="M516" s="1">
        <v>1</v>
      </c>
      <c r="N516" s="5">
        <v>4.6900000000000004</v>
      </c>
      <c r="P516" s="5">
        <f t="shared" si="8"/>
        <v>4.6900000000000004</v>
      </c>
    </row>
    <row r="517" spans="1:16" x14ac:dyDescent="0.2">
      <c r="A517" s="1" t="s">
        <v>1895</v>
      </c>
      <c r="B517" s="1" t="s">
        <v>17</v>
      </c>
      <c r="C517" s="1" t="s">
        <v>17</v>
      </c>
      <c r="D517" s="1" t="s">
        <v>3112</v>
      </c>
      <c r="E517" s="1" t="s">
        <v>3113</v>
      </c>
      <c r="F517" s="1" t="s">
        <v>536</v>
      </c>
      <c r="G517" s="1" t="s">
        <v>2300</v>
      </c>
      <c r="H517" s="1" t="s">
        <v>374</v>
      </c>
      <c r="I517" s="1" t="s">
        <v>414</v>
      </c>
      <c r="K517" s="2" t="s">
        <v>3163</v>
      </c>
      <c r="M517" s="1">
        <v>1</v>
      </c>
      <c r="N517" s="5">
        <v>4.6900000000000004</v>
      </c>
      <c r="P517" s="5">
        <f t="shared" si="8"/>
        <v>4.6900000000000004</v>
      </c>
    </row>
    <row r="518" spans="1:16" x14ac:dyDescent="0.2">
      <c r="A518" s="1" t="s">
        <v>1895</v>
      </c>
      <c r="B518" s="1" t="s">
        <v>17</v>
      </c>
      <c r="C518" s="1" t="s">
        <v>17</v>
      </c>
      <c r="D518" s="1" t="s">
        <v>3112</v>
      </c>
      <c r="E518" s="1" t="s">
        <v>3113</v>
      </c>
      <c r="F518" s="1" t="s">
        <v>536</v>
      </c>
      <c r="G518" s="1" t="s">
        <v>2300</v>
      </c>
      <c r="H518" s="1" t="s">
        <v>424</v>
      </c>
      <c r="I518" s="1" t="s">
        <v>2798</v>
      </c>
      <c r="K518" s="2" t="s">
        <v>3164</v>
      </c>
      <c r="M518" s="1">
        <v>1</v>
      </c>
      <c r="N518" s="5">
        <v>4.6900000000000004</v>
      </c>
      <c r="P518" s="5">
        <f t="shared" si="8"/>
        <v>4.6900000000000004</v>
      </c>
    </row>
    <row r="519" spans="1:16" x14ac:dyDescent="0.2">
      <c r="A519" s="1" t="s">
        <v>1895</v>
      </c>
      <c r="B519" s="1" t="s">
        <v>17</v>
      </c>
      <c r="C519" s="1" t="s">
        <v>17</v>
      </c>
      <c r="D519" s="1" t="s">
        <v>3112</v>
      </c>
      <c r="E519" s="1" t="s">
        <v>3113</v>
      </c>
      <c r="F519" s="1" t="s">
        <v>536</v>
      </c>
      <c r="G519" s="1" t="s">
        <v>2300</v>
      </c>
      <c r="H519" s="1" t="s">
        <v>1241</v>
      </c>
      <c r="I519" s="1" t="s">
        <v>134</v>
      </c>
      <c r="K519" s="2" t="s">
        <v>3165</v>
      </c>
      <c r="M519" s="1">
        <v>2</v>
      </c>
      <c r="N519" s="5">
        <v>4.6900000000000004</v>
      </c>
      <c r="P519" s="5">
        <f t="shared" si="8"/>
        <v>9.3800000000000008</v>
      </c>
    </row>
    <row r="520" spans="1:16" x14ac:dyDescent="0.2">
      <c r="A520" s="1" t="s">
        <v>1895</v>
      </c>
      <c r="B520" s="1" t="s">
        <v>17</v>
      </c>
      <c r="C520" s="1" t="s">
        <v>17</v>
      </c>
      <c r="D520" s="1" t="s">
        <v>3112</v>
      </c>
      <c r="E520" s="1" t="s">
        <v>3113</v>
      </c>
      <c r="F520" s="1" t="s">
        <v>536</v>
      </c>
      <c r="G520" s="1" t="s">
        <v>2300</v>
      </c>
      <c r="H520" s="1" t="s">
        <v>128</v>
      </c>
      <c r="I520" s="1" t="s">
        <v>316</v>
      </c>
      <c r="K520" s="2" t="s">
        <v>2308</v>
      </c>
      <c r="M520" s="1">
        <v>2</v>
      </c>
      <c r="N520" s="5">
        <v>4.6900000000000004</v>
      </c>
      <c r="P520" s="5">
        <f t="shared" si="8"/>
        <v>9.3800000000000008</v>
      </c>
    </row>
    <row r="521" spans="1:16" x14ac:dyDescent="0.2">
      <c r="A521" s="1" t="s">
        <v>1895</v>
      </c>
      <c r="B521" s="1" t="s">
        <v>17</v>
      </c>
      <c r="C521" s="1" t="s">
        <v>17</v>
      </c>
      <c r="D521" s="1" t="s">
        <v>3112</v>
      </c>
      <c r="E521" s="1" t="s">
        <v>3113</v>
      </c>
      <c r="F521" s="1" t="s">
        <v>536</v>
      </c>
      <c r="G521" s="1" t="s">
        <v>2300</v>
      </c>
      <c r="H521" s="1" t="s">
        <v>1878</v>
      </c>
      <c r="I521" s="1" t="s">
        <v>298</v>
      </c>
      <c r="K521" s="2" t="s">
        <v>2461</v>
      </c>
      <c r="M521" s="1">
        <v>1</v>
      </c>
      <c r="N521" s="5">
        <v>4.6900000000000004</v>
      </c>
      <c r="P521" s="5">
        <f t="shared" si="8"/>
        <v>4.6900000000000004</v>
      </c>
    </row>
    <row r="522" spans="1:16" x14ac:dyDescent="0.2">
      <c r="A522" s="1" t="s">
        <v>1895</v>
      </c>
      <c r="B522" s="1" t="s">
        <v>17</v>
      </c>
      <c r="C522" s="1" t="s">
        <v>17</v>
      </c>
      <c r="D522" s="1" t="s">
        <v>3112</v>
      </c>
      <c r="E522" s="1" t="s">
        <v>3113</v>
      </c>
      <c r="F522" s="1" t="s">
        <v>536</v>
      </c>
      <c r="G522" s="1" t="s">
        <v>2300</v>
      </c>
      <c r="H522" s="1" t="s">
        <v>48</v>
      </c>
      <c r="I522" s="1" t="s">
        <v>283</v>
      </c>
      <c r="K522" s="2" t="s">
        <v>3166</v>
      </c>
      <c r="M522" s="1">
        <v>1</v>
      </c>
      <c r="N522" s="5">
        <v>4.6900000000000004</v>
      </c>
      <c r="P522" s="5">
        <f t="shared" si="8"/>
        <v>4.6900000000000004</v>
      </c>
    </row>
    <row r="523" spans="1:16" x14ac:dyDescent="0.2">
      <c r="A523" s="1" t="s">
        <v>1895</v>
      </c>
      <c r="B523" s="1" t="s">
        <v>17</v>
      </c>
      <c r="C523" s="1" t="s">
        <v>17</v>
      </c>
      <c r="D523" s="1" t="s">
        <v>3112</v>
      </c>
      <c r="E523" s="1" t="s">
        <v>3113</v>
      </c>
      <c r="F523" s="1" t="s">
        <v>536</v>
      </c>
      <c r="G523" s="1" t="s">
        <v>2300</v>
      </c>
      <c r="H523" s="1" t="s">
        <v>465</v>
      </c>
      <c r="I523" s="1" t="s">
        <v>479</v>
      </c>
      <c r="K523" s="2" t="s">
        <v>3167</v>
      </c>
      <c r="M523" s="1">
        <v>1</v>
      </c>
      <c r="N523" s="5">
        <v>4.6900000000000004</v>
      </c>
      <c r="P523" s="5">
        <f t="shared" si="8"/>
        <v>4.6900000000000004</v>
      </c>
    </row>
    <row r="524" spans="1:16" x14ac:dyDescent="0.2">
      <c r="A524" s="1" t="s">
        <v>1895</v>
      </c>
      <c r="B524" s="1" t="s">
        <v>17</v>
      </c>
      <c r="C524" s="1" t="s">
        <v>17</v>
      </c>
      <c r="D524" s="1" t="s">
        <v>3112</v>
      </c>
      <c r="E524" s="1" t="s">
        <v>3113</v>
      </c>
      <c r="F524" s="1" t="s">
        <v>536</v>
      </c>
      <c r="G524" s="1" t="s">
        <v>2300</v>
      </c>
      <c r="H524" s="1" t="s">
        <v>169</v>
      </c>
      <c r="I524" s="1" t="s">
        <v>1437</v>
      </c>
      <c r="K524" s="2" t="s">
        <v>2361</v>
      </c>
      <c r="M524" s="1">
        <v>2</v>
      </c>
      <c r="N524" s="5">
        <v>4.6900000000000004</v>
      </c>
      <c r="P524" s="5">
        <f t="shared" si="8"/>
        <v>9.3800000000000008</v>
      </c>
    </row>
    <row r="525" spans="1:16" x14ac:dyDescent="0.2">
      <c r="A525" s="1" t="s">
        <v>1895</v>
      </c>
      <c r="B525" s="1" t="s">
        <v>17</v>
      </c>
      <c r="C525" s="1" t="s">
        <v>17</v>
      </c>
      <c r="D525" s="1" t="s">
        <v>3112</v>
      </c>
      <c r="E525" s="1" t="s">
        <v>3113</v>
      </c>
      <c r="F525" s="1" t="s">
        <v>536</v>
      </c>
      <c r="G525" s="1" t="s">
        <v>2300</v>
      </c>
      <c r="H525" s="1" t="s">
        <v>506</v>
      </c>
      <c r="I525" s="1" t="s">
        <v>199</v>
      </c>
      <c r="K525" s="2" t="s">
        <v>2409</v>
      </c>
      <c r="M525" s="1">
        <v>2</v>
      </c>
      <c r="N525" s="5">
        <v>4.6900000000000004</v>
      </c>
      <c r="P525" s="5">
        <f t="shared" si="8"/>
        <v>9.3800000000000008</v>
      </c>
    </row>
    <row r="526" spans="1:16" x14ac:dyDescent="0.2">
      <c r="A526" s="1" t="s">
        <v>1895</v>
      </c>
      <c r="B526" s="1" t="s">
        <v>17</v>
      </c>
      <c r="C526" s="1" t="s">
        <v>17</v>
      </c>
      <c r="D526" s="1" t="s">
        <v>3112</v>
      </c>
      <c r="E526" s="1" t="s">
        <v>3113</v>
      </c>
      <c r="F526" s="1" t="s">
        <v>536</v>
      </c>
      <c r="G526" s="1" t="s">
        <v>2300</v>
      </c>
      <c r="H526" s="1" t="s">
        <v>90</v>
      </c>
      <c r="I526" s="1" t="s">
        <v>1912</v>
      </c>
      <c r="K526" s="2" t="s">
        <v>2379</v>
      </c>
      <c r="M526" s="1">
        <v>2</v>
      </c>
      <c r="N526" s="5">
        <v>4.6900000000000004</v>
      </c>
      <c r="P526" s="5">
        <f t="shared" si="8"/>
        <v>9.3800000000000008</v>
      </c>
    </row>
    <row r="527" spans="1:16" x14ac:dyDescent="0.2">
      <c r="A527" s="1" t="s">
        <v>1895</v>
      </c>
      <c r="B527" s="1" t="s">
        <v>17</v>
      </c>
      <c r="C527" s="1" t="s">
        <v>17</v>
      </c>
      <c r="D527" s="1" t="s">
        <v>3112</v>
      </c>
      <c r="E527" s="1" t="s">
        <v>3113</v>
      </c>
      <c r="F527" s="1" t="s">
        <v>536</v>
      </c>
      <c r="G527" s="1" t="s">
        <v>2300</v>
      </c>
      <c r="H527" s="1" t="s">
        <v>108</v>
      </c>
      <c r="I527" s="1" t="s">
        <v>137</v>
      </c>
      <c r="K527" s="2" t="s">
        <v>3168</v>
      </c>
      <c r="M527" s="1">
        <v>1</v>
      </c>
      <c r="N527" s="5">
        <v>4.6900000000000004</v>
      </c>
      <c r="P527" s="5">
        <f t="shared" si="8"/>
        <v>4.6900000000000004</v>
      </c>
    </row>
    <row r="528" spans="1:16" x14ac:dyDescent="0.2">
      <c r="A528" s="1" t="s">
        <v>1895</v>
      </c>
      <c r="B528" s="1" t="s">
        <v>17</v>
      </c>
      <c r="C528" s="1" t="s">
        <v>17</v>
      </c>
      <c r="D528" s="1" t="s">
        <v>3112</v>
      </c>
      <c r="E528" s="1" t="s">
        <v>3113</v>
      </c>
      <c r="F528" s="1" t="s">
        <v>536</v>
      </c>
      <c r="G528" s="1" t="s">
        <v>2300</v>
      </c>
      <c r="H528" s="1" t="s">
        <v>447</v>
      </c>
      <c r="I528" s="1" t="s">
        <v>3169</v>
      </c>
      <c r="K528" s="2" t="s">
        <v>3170</v>
      </c>
      <c r="M528" s="1">
        <v>1</v>
      </c>
      <c r="N528" s="5">
        <v>4.6900000000000004</v>
      </c>
      <c r="P528" s="5">
        <f t="shared" si="8"/>
        <v>4.6900000000000004</v>
      </c>
    </row>
    <row r="529" spans="1:16" x14ac:dyDescent="0.2">
      <c r="A529" s="1" t="s">
        <v>1895</v>
      </c>
      <c r="B529" s="1" t="s">
        <v>17</v>
      </c>
      <c r="C529" s="1" t="s">
        <v>17</v>
      </c>
      <c r="D529" s="1" t="s">
        <v>3112</v>
      </c>
      <c r="E529" s="1" t="s">
        <v>3113</v>
      </c>
      <c r="F529" s="1" t="s">
        <v>536</v>
      </c>
      <c r="G529" s="1" t="s">
        <v>2300</v>
      </c>
      <c r="H529" s="1" t="s">
        <v>279</v>
      </c>
      <c r="I529" s="1" t="s">
        <v>474</v>
      </c>
      <c r="K529" s="2" t="s">
        <v>2470</v>
      </c>
      <c r="M529" s="1">
        <v>4</v>
      </c>
      <c r="N529" s="5">
        <v>4.6900000000000004</v>
      </c>
      <c r="P529" s="5">
        <f t="shared" si="8"/>
        <v>18.760000000000002</v>
      </c>
    </row>
    <row r="530" spans="1:16" x14ac:dyDescent="0.2">
      <c r="A530" s="1" t="s">
        <v>1895</v>
      </c>
      <c r="B530" s="1" t="s">
        <v>17</v>
      </c>
      <c r="C530" s="1" t="s">
        <v>17</v>
      </c>
      <c r="D530" s="1" t="s">
        <v>3112</v>
      </c>
      <c r="E530" s="1" t="s">
        <v>3113</v>
      </c>
      <c r="F530" s="1" t="s">
        <v>536</v>
      </c>
      <c r="G530" s="1" t="s">
        <v>2300</v>
      </c>
      <c r="H530" s="1" t="s">
        <v>132</v>
      </c>
      <c r="I530" s="1" t="s">
        <v>131</v>
      </c>
      <c r="K530" s="2" t="s">
        <v>2427</v>
      </c>
      <c r="M530" s="1">
        <v>3</v>
      </c>
      <c r="N530" s="5">
        <v>4.6900000000000004</v>
      </c>
      <c r="P530" s="5">
        <f t="shared" si="8"/>
        <v>14.07</v>
      </c>
    </row>
    <row r="531" spans="1:16" x14ac:dyDescent="0.2">
      <c r="A531" s="1" t="s">
        <v>1895</v>
      </c>
      <c r="B531" s="1" t="s">
        <v>17</v>
      </c>
      <c r="C531" s="1" t="s">
        <v>17</v>
      </c>
      <c r="D531" s="1" t="s">
        <v>3112</v>
      </c>
      <c r="E531" s="1" t="s">
        <v>3113</v>
      </c>
      <c r="F531" s="1" t="s">
        <v>536</v>
      </c>
      <c r="G531" s="1" t="s">
        <v>2300</v>
      </c>
      <c r="H531" s="1" t="s">
        <v>118</v>
      </c>
      <c r="I531" s="1" t="s">
        <v>2338</v>
      </c>
      <c r="K531" s="2" t="s">
        <v>2337</v>
      </c>
      <c r="M531" s="1">
        <v>4</v>
      </c>
      <c r="N531" s="5">
        <v>4.6900000000000004</v>
      </c>
      <c r="P531" s="5">
        <f t="shared" si="8"/>
        <v>18.760000000000002</v>
      </c>
    </row>
    <row r="532" spans="1:16" x14ac:dyDescent="0.2">
      <c r="A532" s="1" t="s">
        <v>1895</v>
      </c>
      <c r="B532" s="1" t="s">
        <v>17</v>
      </c>
      <c r="C532" s="1" t="s">
        <v>17</v>
      </c>
      <c r="D532" s="1" t="s">
        <v>3112</v>
      </c>
      <c r="E532" s="1" t="s">
        <v>3113</v>
      </c>
      <c r="F532" s="1" t="s">
        <v>536</v>
      </c>
      <c r="G532" s="1" t="s">
        <v>2300</v>
      </c>
      <c r="H532" s="1" t="s">
        <v>677</v>
      </c>
      <c r="I532" s="1" t="s">
        <v>1990</v>
      </c>
      <c r="K532" s="2" t="s">
        <v>3171</v>
      </c>
      <c r="M532" s="1">
        <v>1</v>
      </c>
      <c r="N532" s="5">
        <v>4.6900000000000004</v>
      </c>
      <c r="P532" s="5">
        <f t="shared" si="8"/>
        <v>4.6900000000000004</v>
      </c>
    </row>
    <row r="533" spans="1:16" x14ac:dyDescent="0.2">
      <c r="A533" s="1" t="s">
        <v>1895</v>
      </c>
      <c r="B533" s="1" t="s">
        <v>17</v>
      </c>
      <c r="C533" s="1" t="s">
        <v>17</v>
      </c>
      <c r="D533" s="1" t="s">
        <v>3112</v>
      </c>
      <c r="E533" s="1" t="s">
        <v>3113</v>
      </c>
      <c r="F533" s="1" t="s">
        <v>536</v>
      </c>
      <c r="G533" s="1" t="s">
        <v>2300</v>
      </c>
      <c r="H533" s="1" t="s">
        <v>1954</v>
      </c>
      <c r="I533" s="1" t="s">
        <v>85</v>
      </c>
      <c r="K533" s="2" t="s">
        <v>2302</v>
      </c>
      <c r="M533" s="1">
        <v>2</v>
      </c>
      <c r="N533" s="5">
        <v>4.6900000000000004</v>
      </c>
      <c r="P533" s="5">
        <f t="shared" si="8"/>
        <v>9.3800000000000008</v>
      </c>
    </row>
    <row r="534" spans="1:16" x14ac:dyDescent="0.2">
      <c r="A534" s="1" t="s">
        <v>1895</v>
      </c>
      <c r="B534" s="1" t="s">
        <v>17</v>
      </c>
      <c r="C534" s="1" t="s">
        <v>17</v>
      </c>
      <c r="D534" s="1" t="s">
        <v>3112</v>
      </c>
      <c r="E534" s="1" t="s">
        <v>3113</v>
      </c>
      <c r="F534" s="1" t="s">
        <v>536</v>
      </c>
      <c r="G534" s="1" t="s">
        <v>2300</v>
      </c>
      <c r="H534" s="1" t="s">
        <v>361</v>
      </c>
      <c r="I534" s="1" t="s">
        <v>1945</v>
      </c>
      <c r="K534" s="2" t="s">
        <v>3206</v>
      </c>
      <c r="M534" s="1">
        <v>1</v>
      </c>
      <c r="N534" s="5">
        <v>4.6900000000000004</v>
      </c>
      <c r="P534" s="5">
        <f t="shared" si="8"/>
        <v>4.6900000000000004</v>
      </c>
    </row>
    <row r="535" spans="1:16" x14ac:dyDescent="0.2">
      <c r="A535" s="1" t="s">
        <v>1895</v>
      </c>
      <c r="B535" s="1" t="s">
        <v>17</v>
      </c>
      <c r="C535" s="1" t="s">
        <v>17</v>
      </c>
      <c r="D535" s="1" t="s">
        <v>3112</v>
      </c>
      <c r="E535" s="1" t="s">
        <v>3113</v>
      </c>
      <c r="F535" s="1" t="s">
        <v>536</v>
      </c>
      <c r="G535" s="1" t="s">
        <v>2300</v>
      </c>
      <c r="H535" s="1" t="s">
        <v>361</v>
      </c>
      <c r="I535" s="1" t="s">
        <v>420</v>
      </c>
      <c r="K535" s="2" t="s">
        <v>2444</v>
      </c>
      <c r="M535" s="1">
        <v>1</v>
      </c>
      <c r="N535" s="5">
        <v>4.6900000000000004</v>
      </c>
      <c r="P535" s="5">
        <f t="shared" si="8"/>
        <v>4.6900000000000004</v>
      </c>
    </row>
    <row r="536" spans="1:16" x14ac:dyDescent="0.2">
      <c r="A536" s="1" t="s">
        <v>1895</v>
      </c>
      <c r="B536" s="1" t="s">
        <v>17</v>
      </c>
      <c r="C536" s="1" t="s">
        <v>17</v>
      </c>
      <c r="D536" s="1" t="s">
        <v>3112</v>
      </c>
      <c r="E536" s="1" t="s">
        <v>3113</v>
      </c>
      <c r="F536" s="1" t="s">
        <v>536</v>
      </c>
      <c r="G536" s="1" t="s">
        <v>2300</v>
      </c>
      <c r="H536" s="1" t="s">
        <v>361</v>
      </c>
      <c r="I536" s="1" t="s">
        <v>413</v>
      </c>
      <c r="K536" s="2" t="s">
        <v>3207</v>
      </c>
      <c r="M536" s="1">
        <v>1</v>
      </c>
      <c r="N536" s="5">
        <v>4.6900000000000004</v>
      </c>
      <c r="P536" s="5">
        <f t="shared" si="8"/>
        <v>4.6900000000000004</v>
      </c>
    </row>
    <row r="537" spans="1:16" x14ac:dyDescent="0.2">
      <c r="A537" s="1" t="s">
        <v>1895</v>
      </c>
      <c r="B537" s="1" t="s">
        <v>17</v>
      </c>
      <c r="C537" s="1" t="s">
        <v>17</v>
      </c>
      <c r="D537" s="1" t="s">
        <v>3112</v>
      </c>
      <c r="E537" s="1" t="s">
        <v>3113</v>
      </c>
      <c r="F537" s="1" t="s">
        <v>536</v>
      </c>
      <c r="G537" s="1" t="s">
        <v>2300</v>
      </c>
      <c r="H537" s="1" t="s">
        <v>52</v>
      </c>
      <c r="I537" s="1" t="s">
        <v>410</v>
      </c>
      <c r="K537" s="2" t="s">
        <v>3208</v>
      </c>
      <c r="M537" s="1">
        <v>2</v>
      </c>
      <c r="N537" s="5">
        <v>4.6900000000000004</v>
      </c>
      <c r="P537" s="5">
        <f t="shared" si="8"/>
        <v>9.3800000000000008</v>
      </c>
    </row>
    <row r="538" spans="1:16" x14ac:dyDescent="0.2">
      <c r="A538" s="1" t="s">
        <v>1895</v>
      </c>
      <c r="B538" s="1" t="s">
        <v>17</v>
      </c>
      <c r="C538" s="1" t="s">
        <v>17</v>
      </c>
      <c r="D538" s="1" t="s">
        <v>3112</v>
      </c>
      <c r="E538" s="1" t="s">
        <v>3113</v>
      </c>
      <c r="F538" s="1" t="s">
        <v>536</v>
      </c>
      <c r="G538" s="1" t="s">
        <v>2300</v>
      </c>
      <c r="H538" s="1" t="s">
        <v>384</v>
      </c>
      <c r="I538" s="1" t="s">
        <v>271</v>
      </c>
      <c r="K538" s="2" t="s">
        <v>3209</v>
      </c>
      <c r="M538" s="1">
        <v>1</v>
      </c>
      <c r="N538" s="5">
        <v>4.6900000000000004</v>
      </c>
      <c r="P538" s="5">
        <f t="shared" si="8"/>
        <v>4.6900000000000004</v>
      </c>
    </row>
    <row r="539" spans="1:16" x14ac:dyDescent="0.2">
      <c r="A539" s="1" t="s">
        <v>1895</v>
      </c>
      <c r="B539" s="1" t="s">
        <v>17</v>
      </c>
      <c r="C539" s="1" t="s">
        <v>17</v>
      </c>
      <c r="D539" s="1" t="s">
        <v>3112</v>
      </c>
      <c r="E539" s="1" t="s">
        <v>3113</v>
      </c>
      <c r="F539" s="1" t="s">
        <v>536</v>
      </c>
      <c r="G539" s="1" t="s">
        <v>2300</v>
      </c>
      <c r="H539" s="1" t="s">
        <v>361</v>
      </c>
      <c r="I539" s="1" t="s">
        <v>2439</v>
      </c>
      <c r="K539" s="2" t="s">
        <v>2438</v>
      </c>
      <c r="M539" s="1">
        <v>1</v>
      </c>
      <c r="N539" s="5">
        <v>4.6900000000000004</v>
      </c>
      <c r="P539" s="5">
        <f t="shared" si="8"/>
        <v>4.6900000000000004</v>
      </c>
    </row>
    <row r="540" spans="1:16" x14ac:dyDescent="0.2">
      <c r="A540" s="1" t="s">
        <v>1895</v>
      </c>
      <c r="B540" s="1" t="s">
        <v>17</v>
      </c>
      <c r="C540" s="1" t="s">
        <v>17</v>
      </c>
      <c r="D540" s="1" t="s">
        <v>3112</v>
      </c>
      <c r="E540" s="1" t="s">
        <v>3113</v>
      </c>
      <c r="F540" s="1" t="s">
        <v>536</v>
      </c>
      <c r="G540" s="1" t="s">
        <v>2300</v>
      </c>
      <c r="H540" s="1" t="s">
        <v>94</v>
      </c>
      <c r="I540" s="1" t="s">
        <v>2386</v>
      </c>
      <c r="K540" s="2" t="s">
        <v>2385</v>
      </c>
      <c r="M540" s="1">
        <v>1</v>
      </c>
      <c r="N540" s="5">
        <v>4.6900000000000004</v>
      </c>
      <c r="P540" s="5">
        <f t="shared" si="8"/>
        <v>4.6900000000000004</v>
      </c>
    </row>
    <row r="541" spans="1:16" x14ac:dyDescent="0.2">
      <c r="A541" s="1" t="s">
        <v>1895</v>
      </c>
      <c r="B541" s="1" t="s">
        <v>17</v>
      </c>
      <c r="C541" s="1" t="s">
        <v>17</v>
      </c>
      <c r="D541" s="1" t="s">
        <v>3112</v>
      </c>
      <c r="E541" s="1" t="s">
        <v>3113</v>
      </c>
      <c r="F541" s="1" t="s">
        <v>536</v>
      </c>
      <c r="G541" s="1" t="s">
        <v>2300</v>
      </c>
      <c r="H541" s="1" t="s">
        <v>561</v>
      </c>
      <c r="I541" s="1" t="s">
        <v>342</v>
      </c>
      <c r="K541" s="2" t="s">
        <v>2336</v>
      </c>
      <c r="M541" s="1">
        <v>1</v>
      </c>
      <c r="N541" s="5">
        <v>4.6900000000000004</v>
      </c>
      <c r="P541" s="5">
        <f t="shared" si="8"/>
        <v>4.6900000000000004</v>
      </c>
    </row>
    <row r="542" spans="1:16" x14ac:dyDescent="0.2">
      <c r="A542" s="1" t="s">
        <v>1895</v>
      </c>
      <c r="B542" s="1" t="s">
        <v>17</v>
      </c>
      <c r="C542" s="1" t="s">
        <v>17</v>
      </c>
      <c r="D542" s="1" t="s">
        <v>3112</v>
      </c>
      <c r="E542" s="1" t="s">
        <v>3113</v>
      </c>
      <c r="F542" s="1" t="s">
        <v>536</v>
      </c>
      <c r="G542" s="1" t="s">
        <v>2300</v>
      </c>
      <c r="H542" s="1" t="s">
        <v>1933</v>
      </c>
      <c r="I542" s="1" t="s">
        <v>507</v>
      </c>
      <c r="K542" s="2" t="s">
        <v>2455</v>
      </c>
      <c r="M542" s="1">
        <v>2</v>
      </c>
      <c r="N542" s="5">
        <v>4.6900000000000004</v>
      </c>
      <c r="P542" s="5">
        <f t="shared" ref="P542:P605" si="9">M542*N542+O542*N542</f>
        <v>9.3800000000000008</v>
      </c>
    </row>
    <row r="543" spans="1:16" x14ac:dyDescent="0.2">
      <c r="A543" s="1" t="s">
        <v>1895</v>
      </c>
      <c r="B543" s="1" t="s">
        <v>17</v>
      </c>
      <c r="C543" s="1" t="s">
        <v>17</v>
      </c>
      <c r="D543" s="1" t="s">
        <v>3112</v>
      </c>
      <c r="E543" s="1" t="s">
        <v>3113</v>
      </c>
      <c r="F543" s="1" t="s">
        <v>536</v>
      </c>
      <c r="G543" s="1" t="s">
        <v>2300</v>
      </c>
      <c r="H543" s="1" t="s">
        <v>68</v>
      </c>
      <c r="I543" s="1" t="s">
        <v>236</v>
      </c>
      <c r="K543" s="2" t="s">
        <v>2373</v>
      </c>
      <c r="M543" s="1">
        <v>2</v>
      </c>
      <c r="N543" s="5">
        <v>4.6900000000000004</v>
      </c>
      <c r="P543" s="5">
        <f t="shared" si="9"/>
        <v>9.3800000000000008</v>
      </c>
    </row>
    <row r="544" spans="1:16" x14ac:dyDescent="0.2">
      <c r="A544" s="1" t="s">
        <v>1895</v>
      </c>
      <c r="B544" s="1" t="s">
        <v>17</v>
      </c>
      <c r="C544" s="1" t="s">
        <v>17</v>
      </c>
      <c r="D544" s="1" t="s">
        <v>3112</v>
      </c>
      <c r="E544" s="1" t="s">
        <v>3113</v>
      </c>
      <c r="F544" s="1" t="s">
        <v>536</v>
      </c>
      <c r="G544" s="1" t="s">
        <v>2300</v>
      </c>
      <c r="H544" s="1" t="s">
        <v>1878</v>
      </c>
      <c r="I544" s="1" t="s">
        <v>189</v>
      </c>
      <c r="K544" s="2" t="s">
        <v>2459</v>
      </c>
      <c r="M544" s="1">
        <v>3</v>
      </c>
      <c r="N544" s="5">
        <v>4.6900000000000004</v>
      </c>
      <c r="P544" s="5">
        <f t="shared" si="9"/>
        <v>14.07</v>
      </c>
    </row>
    <row r="545" spans="1:16" x14ac:dyDescent="0.2">
      <c r="A545" s="1" t="s">
        <v>1895</v>
      </c>
      <c r="B545" s="1" t="s">
        <v>17</v>
      </c>
      <c r="C545" s="1" t="s">
        <v>17</v>
      </c>
      <c r="D545" s="1" t="s">
        <v>3112</v>
      </c>
      <c r="E545" s="1" t="s">
        <v>3113</v>
      </c>
      <c r="F545" s="1" t="s">
        <v>536</v>
      </c>
      <c r="G545" s="1" t="s">
        <v>2300</v>
      </c>
      <c r="H545" s="1" t="s">
        <v>498</v>
      </c>
      <c r="I545" s="1" t="s">
        <v>2818</v>
      </c>
      <c r="K545" s="2" t="s">
        <v>3210</v>
      </c>
      <c r="M545" s="1">
        <v>1</v>
      </c>
      <c r="N545" s="5">
        <v>4.6900000000000004</v>
      </c>
      <c r="P545" s="5">
        <f t="shared" si="9"/>
        <v>4.6900000000000004</v>
      </c>
    </row>
    <row r="546" spans="1:16" x14ac:dyDescent="0.2">
      <c r="A546" s="1" t="s">
        <v>1895</v>
      </c>
      <c r="B546" s="1" t="s">
        <v>17</v>
      </c>
      <c r="C546" s="1" t="s">
        <v>17</v>
      </c>
      <c r="D546" s="1" t="s">
        <v>3112</v>
      </c>
      <c r="E546" s="1" t="s">
        <v>3113</v>
      </c>
      <c r="F546" s="1" t="s">
        <v>536</v>
      </c>
      <c r="G546" s="1" t="s">
        <v>2300</v>
      </c>
      <c r="H546" s="1" t="s">
        <v>561</v>
      </c>
      <c r="I546" s="1" t="s">
        <v>176</v>
      </c>
      <c r="K546" s="2" t="s">
        <v>2333</v>
      </c>
      <c r="M546" s="1">
        <v>1</v>
      </c>
      <c r="N546" s="5">
        <v>4.6900000000000004</v>
      </c>
      <c r="P546" s="5">
        <f t="shared" si="9"/>
        <v>4.6900000000000004</v>
      </c>
    </row>
    <row r="547" spans="1:16" x14ac:dyDescent="0.2">
      <c r="A547" s="1" t="s">
        <v>1895</v>
      </c>
      <c r="B547" s="1" t="s">
        <v>17</v>
      </c>
      <c r="C547" s="1" t="s">
        <v>17</v>
      </c>
      <c r="D547" s="1" t="s">
        <v>3112</v>
      </c>
      <c r="E547" s="1" t="s">
        <v>3113</v>
      </c>
      <c r="F547" s="1" t="s">
        <v>536</v>
      </c>
      <c r="G547" s="1" t="s">
        <v>2300</v>
      </c>
      <c r="H547" s="1" t="s">
        <v>462</v>
      </c>
      <c r="I547" s="1" t="s">
        <v>463</v>
      </c>
      <c r="K547" s="2" t="s">
        <v>3211</v>
      </c>
      <c r="M547" s="1">
        <v>1</v>
      </c>
      <c r="N547" s="5">
        <v>4.6900000000000004</v>
      </c>
      <c r="P547" s="5">
        <f t="shared" si="9"/>
        <v>4.6900000000000004</v>
      </c>
    </row>
    <row r="548" spans="1:16" x14ac:dyDescent="0.2">
      <c r="A548" s="1" t="s">
        <v>1895</v>
      </c>
      <c r="B548" s="1" t="s">
        <v>17</v>
      </c>
      <c r="C548" s="1" t="s">
        <v>17</v>
      </c>
      <c r="D548" s="1" t="s">
        <v>3112</v>
      </c>
      <c r="E548" s="1" t="s">
        <v>3113</v>
      </c>
      <c r="F548" s="1" t="s">
        <v>536</v>
      </c>
      <c r="G548" s="1" t="s">
        <v>2300</v>
      </c>
      <c r="H548" s="1" t="s">
        <v>8</v>
      </c>
      <c r="I548" s="1" t="s">
        <v>500</v>
      </c>
      <c r="K548" s="2" t="s">
        <v>2405</v>
      </c>
      <c r="M548" s="1">
        <v>1</v>
      </c>
      <c r="N548" s="5">
        <v>4.6900000000000004</v>
      </c>
      <c r="P548" s="5">
        <f t="shared" si="9"/>
        <v>4.6900000000000004</v>
      </c>
    </row>
    <row r="549" spans="1:16" x14ac:dyDescent="0.2">
      <c r="A549" s="1" t="s">
        <v>1895</v>
      </c>
      <c r="B549" s="1" t="s">
        <v>17</v>
      </c>
      <c r="C549" s="1" t="s">
        <v>17</v>
      </c>
      <c r="D549" s="1" t="s">
        <v>3112</v>
      </c>
      <c r="E549" s="1" t="s">
        <v>3113</v>
      </c>
      <c r="F549" s="1" t="s">
        <v>536</v>
      </c>
      <c r="G549" s="1" t="s">
        <v>2300</v>
      </c>
      <c r="H549" s="1" t="s">
        <v>361</v>
      </c>
      <c r="I549" s="1" t="s">
        <v>2053</v>
      </c>
      <c r="K549" s="2" t="s">
        <v>3212</v>
      </c>
      <c r="M549" s="1">
        <v>1</v>
      </c>
      <c r="N549" s="5">
        <v>4.6900000000000004</v>
      </c>
      <c r="P549" s="5">
        <f t="shared" si="9"/>
        <v>4.6900000000000004</v>
      </c>
    </row>
    <row r="550" spans="1:16" x14ac:dyDescent="0.2">
      <c r="A550" s="1" t="s">
        <v>1895</v>
      </c>
      <c r="B550" s="1" t="s">
        <v>17</v>
      </c>
      <c r="C550" s="1" t="s">
        <v>17</v>
      </c>
      <c r="D550" s="1" t="s">
        <v>3112</v>
      </c>
      <c r="E550" s="1" t="s">
        <v>3113</v>
      </c>
      <c r="F550" s="1" t="s">
        <v>536</v>
      </c>
      <c r="G550" s="1" t="s">
        <v>2300</v>
      </c>
      <c r="H550" s="1" t="s">
        <v>466</v>
      </c>
      <c r="I550" s="1" t="s">
        <v>3213</v>
      </c>
      <c r="K550" s="2" t="s">
        <v>3214</v>
      </c>
      <c r="M550" s="1">
        <v>1</v>
      </c>
      <c r="N550" s="5">
        <v>4.6900000000000004</v>
      </c>
      <c r="P550" s="5">
        <f t="shared" si="9"/>
        <v>4.6900000000000004</v>
      </c>
    </row>
    <row r="551" spans="1:16" x14ac:dyDescent="0.2">
      <c r="A551" s="1" t="s">
        <v>1895</v>
      </c>
      <c r="B551" s="1" t="s">
        <v>17</v>
      </c>
      <c r="C551" s="1" t="s">
        <v>17</v>
      </c>
      <c r="D551" s="1" t="s">
        <v>3112</v>
      </c>
      <c r="E551" s="1" t="s">
        <v>0</v>
      </c>
      <c r="F551" s="1" t="s">
        <v>536</v>
      </c>
      <c r="G551" s="1" t="s">
        <v>2300</v>
      </c>
      <c r="H551" s="1" t="s">
        <v>370</v>
      </c>
      <c r="I551" s="1" t="s">
        <v>3241</v>
      </c>
      <c r="K551" s="2" t="s">
        <v>3242</v>
      </c>
      <c r="M551" s="1">
        <v>1</v>
      </c>
      <c r="N551" s="5">
        <v>4.6900000000000004</v>
      </c>
      <c r="P551" s="5">
        <f t="shared" si="9"/>
        <v>4.6900000000000004</v>
      </c>
    </row>
    <row r="552" spans="1:16" x14ac:dyDescent="0.2">
      <c r="A552" s="1" t="s">
        <v>1895</v>
      </c>
      <c r="B552" s="1" t="s">
        <v>17</v>
      </c>
      <c r="C552" s="1" t="s">
        <v>17</v>
      </c>
      <c r="D552" s="1" t="s">
        <v>3112</v>
      </c>
      <c r="E552" s="1" t="s">
        <v>0</v>
      </c>
      <c r="F552" s="1" t="s">
        <v>536</v>
      </c>
      <c r="G552" s="1" t="s">
        <v>2300</v>
      </c>
      <c r="H552" s="1" t="s">
        <v>110</v>
      </c>
      <c r="I552" s="1" t="s">
        <v>3228</v>
      </c>
      <c r="K552" s="2" t="s">
        <v>3243</v>
      </c>
      <c r="M552" s="1">
        <v>1</v>
      </c>
      <c r="N552" s="5">
        <v>4.6900000000000004</v>
      </c>
      <c r="P552" s="5">
        <f t="shared" si="9"/>
        <v>4.6900000000000004</v>
      </c>
    </row>
    <row r="553" spans="1:16" x14ac:dyDescent="0.2">
      <c r="A553" s="1" t="s">
        <v>1895</v>
      </c>
      <c r="B553" s="1" t="s">
        <v>17</v>
      </c>
      <c r="C553" s="1" t="s">
        <v>17</v>
      </c>
      <c r="D553" s="1" t="s">
        <v>3112</v>
      </c>
      <c r="E553" s="1" t="s">
        <v>0</v>
      </c>
      <c r="F553" s="1" t="s">
        <v>536</v>
      </c>
      <c r="G553" s="1" t="s">
        <v>2300</v>
      </c>
      <c r="H553" s="1" t="s">
        <v>465</v>
      </c>
      <c r="I553" s="1" t="s">
        <v>485</v>
      </c>
      <c r="K553" s="2" t="s">
        <v>2372</v>
      </c>
      <c r="M553" s="1">
        <v>2</v>
      </c>
      <c r="N553" s="5">
        <v>4.6900000000000004</v>
      </c>
      <c r="P553" s="5">
        <f t="shared" si="9"/>
        <v>9.3800000000000008</v>
      </c>
    </row>
    <row r="554" spans="1:16" x14ac:dyDescent="0.2">
      <c r="A554" s="1" t="s">
        <v>1895</v>
      </c>
      <c r="B554" s="1" t="s">
        <v>17</v>
      </c>
      <c r="C554" s="1" t="s">
        <v>17</v>
      </c>
      <c r="D554" s="1" t="s">
        <v>3112</v>
      </c>
      <c r="E554" s="1" t="s">
        <v>0</v>
      </c>
      <c r="F554" s="1" t="s">
        <v>536</v>
      </c>
      <c r="G554" s="1" t="s">
        <v>2300</v>
      </c>
      <c r="H554" s="1" t="s">
        <v>113</v>
      </c>
      <c r="I554" s="1" t="s">
        <v>319</v>
      </c>
      <c r="K554" s="2" t="s">
        <v>3148</v>
      </c>
      <c r="M554" s="1">
        <v>1</v>
      </c>
      <c r="N554" s="5">
        <v>4.6900000000000004</v>
      </c>
      <c r="P554" s="5">
        <f t="shared" si="9"/>
        <v>4.6900000000000004</v>
      </c>
    </row>
    <row r="555" spans="1:16" x14ac:dyDescent="0.2">
      <c r="A555" s="1" t="s">
        <v>1895</v>
      </c>
      <c r="B555" s="1" t="s">
        <v>17</v>
      </c>
      <c r="C555" s="1" t="s">
        <v>17</v>
      </c>
      <c r="D555" s="1" t="s">
        <v>3112</v>
      </c>
      <c r="E555" s="1" t="s">
        <v>0</v>
      </c>
      <c r="F555" s="1" t="s">
        <v>536</v>
      </c>
      <c r="G555" s="1" t="s">
        <v>2300</v>
      </c>
      <c r="H555" s="1" t="s">
        <v>122</v>
      </c>
      <c r="I555" s="1" t="s">
        <v>2422</v>
      </c>
      <c r="K555" s="2" t="s">
        <v>2421</v>
      </c>
      <c r="M555" s="1">
        <v>1</v>
      </c>
      <c r="N555" s="5">
        <v>4.6900000000000004</v>
      </c>
      <c r="P555" s="5">
        <f t="shared" si="9"/>
        <v>4.6900000000000004</v>
      </c>
    </row>
    <row r="556" spans="1:16" x14ac:dyDescent="0.2">
      <c r="A556" s="1" t="s">
        <v>1895</v>
      </c>
      <c r="B556" s="1" t="s">
        <v>17</v>
      </c>
      <c r="C556" s="1" t="s">
        <v>17</v>
      </c>
      <c r="D556" s="1" t="s">
        <v>3112</v>
      </c>
      <c r="E556" s="1" t="s">
        <v>0</v>
      </c>
      <c r="F556" s="1" t="s">
        <v>536</v>
      </c>
      <c r="G556" s="1" t="s">
        <v>2300</v>
      </c>
      <c r="H556" s="1" t="s">
        <v>154</v>
      </c>
      <c r="I556" s="1" t="s">
        <v>3244</v>
      </c>
      <c r="K556" s="2" t="s">
        <v>3245</v>
      </c>
      <c r="M556" s="1">
        <v>1</v>
      </c>
      <c r="N556" s="5">
        <v>4.6900000000000004</v>
      </c>
      <c r="P556" s="5">
        <f t="shared" si="9"/>
        <v>4.6900000000000004</v>
      </c>
    </row>
    <row r="557" spans="1:16" x14ac:dyDescent="0.2">
      <c r="A557" s="1" t="s">
        <v>1895</v>
      </c>
      <c r="B557" s="1" t="s">
        <v>17</v>
      </c>
      <c r="C557" s="1" t="s">
        <v>17</v>
      </c>
      <c r="D557" s="1" t="s">
        <v>3112</v>
      </c>
      <c r="E557" s="1" t="s">
        <v>0</v>
      </c>
      <c r="F557" s="1" t="s">
        <v>536</v>
      </c>
      <c r="G557" s="1" t="s">
        <v>2300</v>
      </c>
      <c r="H557" s="1" t="s">
        <v>1933</v>
      </c>
      <c r="I557" s="1" t="s">
        <v>513</v>
      </c>
      <c r="K557" s="2" t="s">
        <v>2456</v>
      </c>
      <c r="M557" s="1">
        <v>1</v>
      </c>
      <c r="N557" s="5">
        <v>4.6900000000000004</v>
      </c>
      <c r="P557" s="5">
        <f t="shared" si="9"/>
        <v>4.6900000000000004</v>
      </c>
    </row>
    <row r="558" spans="1:16" x14ac:dyDescent="0.2">
      <c r="A558" s="1" t="s">
        <v>1895</v>
      </c>
      <c r="B558" s="1" t="s">
        <v>17</v>
      </c>
      <c r="C558" s="1" t="s">
        <v>17</v>
      </c>
      <c r="D558" s="1" t="s">
        <v>3112</v>
      </c>
      <c r="E558" s="1" t="s">
        <v>0</v>
      </c>
      <c r="F558" s="1" t="s">
        <v>536</v>
      </c>
      <c r="G558" s="1" t="s">
        <v>2300</v>
      </c>
      <c r="H558" s="1" t="s">
        <v>52</v>
      </c>
      <c r="I558" s="1" t="s">
        <v>410</v>
      </c>
      <c r="K558" s="2" t="s">
        <v>3208</v>
      </c>
      <c r="M558" s="1">
        <v>1</v>
      </c>
      <c r="N558" s="5">
        <v>4.6900000000000004</v>
      </c>
      <c r="P558" s="5">
        <f t="shared" si="9"/>
        <v>4.6900000000000004</v>
      </c>
    </row>
    <row r="559" spans="1:16" x14ac:dyDescent="0.2">
      <c r="A559" s="1" t="s">
        <v>1895</v>
      </c>
      <c r="B559" s="1" t="s">
        <v>17</v>
      </c>
      <c r="C559" s="1" t="s">
        <v>17</v>
      </c>
      <c r="D559" s="1" t="s">
        <v>3112</v>
      </c>
      <c r="E559" s="1" t="s">
        <v>0</v>
      </c>
      <c r="F559" s="1" t="s">
        <v>536</v>
      </c>
      <c r="G559" s="1" t="s">
        <v>2300</v>
      </c>
      <c r="H559" s="1" t="s">
        <v>260</v>
      </c>
      <c r="I559" s="1" t="s">
        <v>408</v>
      </c>
      <c r="K559" s="2" t="s">
        <v>2310</v>
      </c>
      <c r="M559" s="1">
        <v>1</v>
      </c>
      <c r="N559" s="5">
        <v>4.6900000000000004</v>
      </c>
      <c r="P559" s="5">
        <f t="shared" si="9"/>
        <v>4.6900000000000004</v>
      </c>
    </row>
    <row r="560" spans="1:16" x14ac:dyDescent="0.2">
      <c r="A560" s="1" t="s">
        <v>1895</v>
      </c>
      <c r="B560" s="1" t="s">
        <v>17</v>
      </c>
      <c r="C560" s="1" t="s">
        <v>17</v>
      </c>
      <c r="D560" s="1" t="s">
        <v>3112</v>
      </c>
      <c r="E560" s="1" t="s">
        <v>0</v>
      </c>
      <c r="F560" s="1" t="s">
        <v>536</v>
      </c>
      <c r="G560" s="1" t="s">
        <v>2300</v>
      </c>
      <c r="H560" s="1" t="s">
        <v>162</v>
      </c>
      <c r="I560" s="1" t="s">
        <v>3246</v>
      </c>
      <c r="K560" s="2" t="s">
        <v>3247</v>
      </c>
      <c r="M560" s="1">
        <v>1</v>
      </c>
      <c r="N560" s="5">
        <v>4.6900000000000004</v>
      </c>
      <c r="P560" s="5">
        <f t="shared" si="9"/>
        <v>4.6900000000000004</v>
      </c>
    </row>
    <row r="561" spans="1:16" x14ac:dyDescent="0.2">
      <c r="A561" s="1" t="s">
        <v>1895</v>
      </c>
      <c r="B561" s="1" t="s">
        <v>17</v>
      </c>
      <c r="C561" s="1" t="s">
        <v>17</v>
      </c>
      <c r="D561" s="1" t="s">
        <v>3112</v>
      </c>
      <c r="E561" s="1" t="s">
        <v>0</v>
      </c>
      <c r="F561" s="1" t="s">
        <v>536</v>
      </c>
      <c r="G561" s="1" t="s">
        <v>2300</v>
      </c>
      <c r="H561" s="1" t="s">
        <v>47</v>
      </c>
      <c r="I561" s="1" t="s">
        <v>406</v>
      </c>
      <c r="K561" s="2" t="s">
        <v>3248</v>
      </c>
      <c r="M561" s="1">
        <v>1</v>
      </c>
      <c r="N561" s="5">
        <v>4.6900000000000004</v>
      </c>
      <c r="P561" s="5">
        <f t="shared" si="9"/>
        <v>4.6900000000000004</v>
      </c>
    </row>
    <row r="562" spans="1:16" x14ac:dyDescent="0.2">
      <c r="A562" s="1" t="s">
        <v>1895</v>
      </c>
      <c r="B562" s="1" t="s">
        <v>17</v>
      </c>
      <c r="C562" s="1" t="s">
        <v>17</v>
      </c>
      <c r="D562" s="1" t="s">
        <v>3112</v>
      </c>
      <c r="E562" s="1" t="s">
        <v>0</v>
      </c>
      <c r="F562" s="1" t="s">
        <v>536</v>
      </c>
      <c r="G562" s="1" t="s">
        <v>2300</v>
      </c>
      <c r="H562" s="1" t="s">
        <v>1947</v>
      </c>
      <c r="I562" s="1" t="s">
        <v>406</v>
      </c>
      <c r="K562" s="2" t="s">
        <v>2362</v>
      </c>
      <c r="M562" s="1">
        <v>1</v>
      </c>
      <c r="N562" s="5">
        <v>4.6900000000000004</v>
      </c>
      <c r="P562" s="5">
        <f t="shared" si="9"/>
        <v>4.6900000000000004</v>
      </c>
    </row>
    <row r="563" spans="1:16" x14ac:dyDescent="0.2">
      <c r="A563" s="1" t="s">
        <v>1895</v>
      </c>
      <c r="B563" s="1" t="s">
        <v>17</v>
      </c>
      <c r="C563" s="1" t="s">
        <v>17</v>
      </c>
      <c r="D563" s="1" t="s">
        <v>3112</v>
      </c>
      <c r="E563" s="1" t="s">
        <v>0</v>
      </c>
      <c r="F563" s="1" t="s">
        <v>536</v>
      </c>
      <c r="G563" s="1" t="s">
        <v>2300</v>
      </c>
      <c r="H563" s="1" t="s">
        <v>94</v>
      </c>
      <c r="I563" s="1" t="s">
        <v>529</v>
      </c>
      <c r="K563" s="2" t="s">
        <v>3123</v>
      </c>
      <c r="M563" s="1">
        <v>1</v>
      </c>
      <c r="N563" s="5">
        <v>4.6900000000000004</v>
      </c>
      <c r="P563" s="5">
        <f t="shared" si="9"/>
        <v>4.6900000000000004</v>
      </c>
    </row>
    <row r="564" spans="1:16" x14ac:dyDescent="0.2">
      <c r="A564" s="1" t="s">
        <v>1895</v>
      </c>
      <c r="B564" s="1" t="s">
        <v>17</v>
      </c>
      <c r="C564" s="1" t="s">
        <v>17</v>
      </c>
      <c r="D564" s="1" t="s">
        <v>3112</v>
      </c>
      <c r="E564" s="1" t="s">
        <v>0</v>
      </c>
      <c r="F564" s="1" t="s">
        <v>536</v>
      </c>
      <c r="G564" s="1" t="s">
        <v>2300</v>
      </c>
      <c r="H564" s="1" t="s">
        <v>384</v>
      </c>
      <c r="I564" s="1" t="s">
        <v>271</v>
      </c>
      <c r="K564" s="2" t="s">
        <v>3209</v>
      </c>
      <c r="M564" s="1">
        <v>1</v>
      </c>
      <c r="N564" s="5">
        <v>4.6900000000000004</v>
      </c>
      <c r="P564" s="5">
        <f t="shared" si="9"/>
        <v>4.6900000000000004</v>
      </c>
    </row>
    <row r="565" spans="1:16" x14ac:dyDescent="0.2">
      <c r="A565" s="1" t="s">
        <v>1895</v>
      </c>
      <c r="B565" s="1" t="s">
        <v>17</v>
      </c>
      <c r="C565" s="1" t="s">
        <v>17</v>
      </c>
      <c r="D565" s="1" t="s">
        <v>3112</v>
      </c>
      <c r="E565" s="1" t="s">
        <v>0</v>
      </c>
      <c r="F565" s="1" t="s">
        <v>536</v>
      </c>
      <c r="G565" s="1" t="s">
        <v>2300</v>
      </c>
      <c r="H565" s="1" t="s">
        <v>122</v>
      </c>
      <c r="I565" s="1" t="s">
        <v>2420</v>
      </c>
      <c r="K565" s="2" t="s">
        <v>2419</v>
      </c>
      <c r="M565" s="1">
        <v>1</v>
      </c>
      <c r="N565" s="5">
        <v>4.6900000000000004</v>
      </c>
      <c r="P565" s="5">
        <f t="shared" si="9"/>
        <v>4.6900000000000004</v>
      </c>
    </row>
    <row r="566" spans="1:16" x14ac:dyDescent="0.2">
      <c r="A566" s="1" t="s">
        <v>1895</v>
      </c>
      <c r="B566" s="1" t="s">
        <v>17</v>
      </c>
      <c r="C566" s="1" t="s">
        <v>17</v>
      </c>
      <c r="D566" s="1" t="s">
        <v>3112</v>
      </c>
      <c r="E566" s="1" t="s">
        <v>0</v>
      </c>
      <c r="F566" s="1" t="s">
        <v>536</v>
      </c>
      <c r="G566" s="1" t="s">
        <v>2300</v>
      </c>
      <c r="H566" s="1" t="s">
        <v>169</v>
      </c>
      <c r="I566" s="1" t="s">
        <v>1437</v>
      </c>
      <c r="K566" s="2" t="s">
        <v>2361</v>
      </c>
      <c r="M566" s="1">
        <v>1</v>
      </c>
      <c r="N566" s="5">
        <v>4.6900000000000004</v>
      </c>
      <c r="P566" s="5">
        <f t="shared" si="9"/>
        <v>4.6900000000000004</v>
      </c>
    </row>
    <row r="567" spans="1:16" x14ac:dyDescent="0.2">
      <c r="A567" s="1" t="s">
        <v>1895</v>
      </c>
      <c r="B567" s="1" t="s">
        <v>17</v>
      </c>
      <c r="C567" s="1" t="s">
        <v>17</v>
      </c>
      <c r="D567" s="1" t="s">
        <v>3112</v>
      </c>
      <c r="E567" s="1" t="s">
        <v>0</v>
      </c>
      <c r="F567" s="1" t="s">
        <v>536</v>
      </c>
      <c r="G567" s="1" t="s">
        <v>2300</v>
      </c>
      <c r="H567" s="1" t="s">
        <v>39</v>
      </c>
      <c r="I567" s="1" t="s">
        <v>257</v>
      </c>
      <c r="K567" s="2" t="s">
        <v>3125</v>
      </c>
      <c r="M567" s="1">
        <v>3</v>
      </c>
      <c r="N567" s="5">
        <v>4.6900000000000004</v>
      </c>
      <c r="P567" s="5">
        <f t="shared" si="9"/>
        <v>14.07</v>
      </c>
    </row>
    <row r="568" spans="1:16" x14ac:dyDescent="0.2">
      <c r="A568" s="1" t="s">
        <v>1895</v>
      </c>
      <c r="B568" s="1" t="s">
        <v>17</v>
      </c>
      <c r="C568" s="1" t="s">
        <v>17</v>
      </c>
      <c r="D568" s="1" t="s">
        <v>3112</v>
      </c>
      <c r="E568" s="1" t="s">
        <v>0</v>
      </c>
      <c r="F568" s="1" t="s">
        <v>536</v>
      </c>
      <c r="G568" s="1" t="s">
        <v>2300</v>
      </c>
      <c r="H568" s="1" t="s">
        <v>465</v>
      </c>
      <c r="I568" s="1" t="s">
        <v>255</v>
      </c>
      <c r="K568" s="2" t="s">
        <v>3249</v>
      </c>
      <c r="M568" s="1">
        <v>1</v>
      </c>
      <c r="N568" s="5">
        <v>4.6900000000000004</v>
      </c>
      <c r="P568" s="5">
        <f t="shared" si="9"/>
        <v>4.6900000000000004</v>
      </c>
    </row>
    <row r="569" spans="1:16" x14ac:dyDescent="0.2">
      <c r="A569" s="1" t="s">
        <v>1895</v>
      </c>
      <c r="B569" s="1" t="s">
        <v>17</v>
      </c>
      <c r="C569" s="1" t="s">
        <v>17</v>
      </c>
      <c r="D569" s="1" t="s">
        <v>3112</v>
      </c>
      <c r="E569" s="1" t="s">
        <v>0</v>
      </c>
      <c r="F569" s="1" t="s">
        <v>536</v>
      </c>
      <c r="G569" s="1" t="s">
        <v>2300</v>
      </c>
      <c r="H569" s="1" t="s">
        <v>561</v>
      </c>
      <c r="I569" s="1" t="s">
        <v>2335</v>
      </c>
      <c r="K569" s="2" t="s">
        <v>2334</v>
      </c>
      <c r="M569" s="1">
        <v>3</v>
      </c>
      <c r="N569" s="5">
        <v>4.6900000000000004</v>
      </c>
      <c r="P569" s="5">
        <f t="shared" si="9"/>
        <v>14.07</v>
      </c>
    </row>
    <row r="570" spans="1:16" x14ac:dyDescent="0.2">
      <c r="A570" s="1" t="s">
        <v>1895</v>
      </c>
      <c r="B570" s="1" t="s">
        <v>17</v>
      </c>
      <c r="C570" s="1" t="s">
        <v>17</v>
      </c>
      <c r="D570" s="1" t="s">
        <v>3112</v>
      </c>
      <c r="E570" s="1" t="s">
        <v>0</v>
      </c>
      <c r="F570" s="1" t="s">
        <v>536</v>
      </c>
      <c r="G570" s="1" t="s">
        <v>2300</v>
      </c>
      <c r="H570" s="1" t="s">
        <v>1933</v>
      </c>
      <c r="I570" s="1" t="s">
        <v>507</v>
      </c>
      <c r="K570" s="2" t="s">
        <v>2455</v>
      </c>
      <c r="M570" s="1">
        <v>1</v>
      </c>
      <c r="N570" s="5">
        <v>4.6900000000000004</v>
      </c>
      <c r="P570" s="5">
        <f t="shared" si="9"/>
        <v>4.6900000000000004</v>
      </c>
    </row>
    <row r="571" spans="1:16" x14ac:dyDescent="0.2">
      <c r="A571" s="1" t="s">
        <v>1895</v>
      </c>
      <c r="B571" s="1" t="s">
        <v>17</v>
      </c>
      <c r="C571" s="1" t="s">
        <v>17</v>
      </c>
      <c r="D571" s="1" t="s">
        <v>3112</v>
      </c>
      <c r="E571" s="1" t="s">
        <v>0</v>
      </c>
      <c r="F571" s="1" t="s">
        <v>536</v>
      </c>
      <c r="G571" s="1" t="s">
        <v>2300</v>
      </c>
      <c r="H571" s="1" t="s">
        <v>234</v>
      </c>
      <c r="I571" s="1" t="s">
        <v>2157</v>
      </c>
      <c r="K571" s="2" t="s">
        <v>2352</v>
      </c>
      <c r="M571" s="1">
        <v>1</v>
      </c>
      <c r="N571" s="5">
        <v>4.6900000000000004</v>
      </c>
      <c r="P571" s="5">
        <f t="shared" si="9"/>
        <v>4.6900000000000004</v>
      </c>
    </row>
    <row r="572" spans="1:16" x14ac:dyDescent="0.2">
      <c r="A572" s="1" t="s">
        <v>1895</v>
      </c>
      <c r="B572" s="1" t="s">
        <v>17</v>
      </c>
      <c r="C572" s="1" t="s">
        <v>17</v>
      </c>
      <c r="D572" s="1" t="s">
        <v>3112</v>
      </c>
      <c r="E572" s="1" t="s">
        <v>0</v>
      </c>
      <c r="F572" s="1" t="s">
        <v>536</v>
      </c>
      <c r="G572" s="1" t="s">
        <v>2300</v>
      </c>
      <c r="H572" s="1" t="s">
        <v>68</v>
      </c>
      <c r="I572" s="1" t="s">
        <v>236</v>
      </c>
      <c r="K572" s="2" t="s">
        <v>2373</v>
      </c>
      <c r="M572" s="1">
        <v>2</v>
      </c>
      <c r="N572" s="5">
        <v>4.6900000000000004</v>
      </c>
      <c r="P572" s="5">
        <f t="shared" si="9"/>
        <v>9.3800000000000008</v>
      </c>
    </row>
    <row r="573" spans="1:16" x14ac:dyDescent="0.2">
      <c r="A573" s="1" t="s">
        <v>1895</v>
      </c>
      <c r="B573" s="1" t="s">
        <v>17</v>
      </c>
      <c r="C573" s="1" t="s">
        <v>17</v>
      </c>
      <c r="D573" s="1" t="s">
        <v>3112</v>
      </c>
      <c r="E573" s="1" t="s">
        <v>0</v>
      </c>
      <c r="F573" s="1" t="s">
        <v>536</v>
      </c>
      <c r="G573" s="1" t="s">
        <v>2300</v>
      </c>
      <c r="H573" s="1" t="s">
        <v>42</v>
      </c>
      <c r="I573" s="1" t="s">
        <v>230</v>
      </c>
      <c r="K573" s="2" t="s">
        <v>2414</v>
      </c>
      <c r="M573" s="1">
        <v>1</v>
      </c>
      <c r="N573" s="5">
        <v>4.6900000000000004</v>
      </c>
      <c r="P573" s="5">
        <f t="shared" si="9"/>
        <v>4.6900000000000004</v>
      </c>
    </row>
    <row r="574" spans="1:16" x14ac:dyDescent="0.2">
      <c r="A574" s="1" t="s">
        <v>1895</v>
      </c>
      <c r="B574" s="1" t="s">
        <v>17</v>
      </c>
      <c r="C574" s="1" t="s">
        <v>17</v>
      </c>
      <c r="D574" s="1" t="s">
        <v>3112</v>
      </c>
      <c r="E574" s="1" t="s">
        <v>0</v>
      </c>
      <c r="F574" s="1" t="s">
        <v>536</v>
      </c>
      <c r="G574" s="1" t="s">
        <v>2300</v>
      </c>
      <c r="H574" s="1" t="s">
        <v>1917</v>
      </c>
      <c r="I574" s="1" t="s">
        <v>492</v>
      </c>
      <c r="K574" s="2" t="s">
        <v>2309</v>
      </c>
      <c r="M574" s="1">
        <v>1</v>
      </c>
      <c r="N574" s="5">
        <v>4.6900000000000004</v>
      </c>
      <c r="P574" s="5">
        <f t="shared" si="9"/>
        <v>4.6900000000000004</v>
      </c>
    </row>
    <row r="575" spans="1:16" x14ac:dyDescent="0.2">
      <c r="A575" s="1" t="s">
        <v>1895</v>
      </c>
      <c r="B575" s="1" t="s">
        <v>17</v>
      </c>
      <c r="C575" s="1" t="s">
        <v>17</v>
      </c>
      <c r="D575" s="1" t="s">
        <v>3112</v>
      </c>
      <c r="E575" s="1" t="s">
        <v>0</v>
      </c>
      <c r="F575" s="1" t="s">
        <v>536</v>
      </c>
      <c r="G575" s="1" t="s">
        <v>2300</v>
      </c>
      <c r="H575" s="1" t="s">
        <v>506</v>
      </c>
      <c r="I575" s="1" t="s">
        <v>199</v>
      </c>
      <c r="K575" s="2" t="s">
        <v>2409</v>
      </c>
      <c r="M575" s="1">
        <v>1</v>
      </c>
      <c r="N575" s="5">
        <v>4.6900000000000004</v>
      </c>
      <c r="P575" s="5">
        <f t="shared" si="9"/>
        <v>4.6900000000000004</v>
      </c>
    </row>
    <row r="576" spans="1:16" x14ac:dyDescent="0.2">
      <c r="A576" s="1" t="s">
        <v>1895</v>
      </c>
      <c r="B576" s="1" t="s">
        <v>17</v>
      </c>
      <c r="C576" s="1" t="s">
        <v>17</v>
      </c>
      <c r="D576" s="1" t="s">
        <v>3112</v>
      </c>
      <c r="E576" s="1" t="s">
        <v>0</v>
      </c>
      <c r="F576" s="1" t="s">
        <v>536</v>
      </c>
      <c r="G576" s="1" t="s">
        <v>2300</v>
      </c>
      <c r="H576" s="1" t="s">
        <v>466</v>
      </c>
      <c r="I576" s="1" t="s">
        <v>198</v>
      </c>
      <c r="K576" s="2" t="s">
        <v>3250</v>
      </c>
      <c r="M576" s="1">
        <v>2</v>
      </c>
      <c r="N576" s="5">
        <v>4.6900000000000004</v>
      </c>
      <c r="P576" s="5">
        <f t="shared" si="9"/>
        <v>9.3800000000000008</v>
      </c>
    </row>
    <row r="577" spans="1:16" x14ac:dyDescent="0.2">
      <c r="A577" s="1" t="s">
        <v>1895</v>
      </c>
      <c r="B577" s="1" t="s">
        <v>17</v>
      </c>
      <c r="C577" s="1" t="s">
        <v>17</v>
      </c>
      <c r="D577" s="1" t="s">
        <v>3112</v>
      </c>
      <c r="E577" s="1" t="s">
        <v>0</v>
      </c>
      <c r="F577" s="1" t="s">
        <v>536</v>
      </c>
      <c r="G577" s="1" t="s">
        <v>2300</v>
      </c>
      <c r="H577" s="1" t="s">
        <v>72</v>
      </c>
      <c r="I577" s="1" t="s">
        <v>190</v>
      </c>
      <c r="K577" s="2" t="s">
        <v>3251</v>
      </c>
      <c r="M577" s="1">
        <v>1</v>
      </c>
      <c r="N577" s="5">
        <v>4.6900000000000004</v>
      </c>
      <c r="P577" s="5">
        <f t="shared" si="9"/>
        <v>4.6900000000000004</v>
      </c>
    </row>
    <row r="578" spans="1:16" x14ac:dyDescent="0.2">
      <c r="A578" s="1" t="s">
        <v>1895</v>
      </c>
      <c r="B578" s="1" t="s">
        <v>17</v>
      </c>
      <c r="C578" s="1" t="s">
        <v>17</v>
      </c>
      <c r="D578" s="1" t="s">
        <v>3112</v>
      </c>
      <c r="E578" s="1" t="s">
        <v>0</v>
      </c>
      <c r="F578" s="1" t="s">
        <v>536</v>
      </c>
      <c r="G578" s="1" t="s">
        <v>2300</v>
      </c>
      <c r="H578" s="1" t="s">
        <v>113</v>
      </c>
      <c r="I578" s="1" t="s">
        <v>178</v>
      </c>
      <c r="K578" s="2" t="s">
        <v>2399</v>
      </c>
      <c r="M578" s="1">
        <v>1</v>
      </c>
      <c r="N578" s="5">
        <v>4.6900000000000004</v>
      </c>
      <c r="P578" s="5">
        <f t="shared" si="9"/>
        <v>4.6900000000000004</v>
      </c>
    </row>
    <row r="579" spans="1:16" x14ac:dyDescent="0.2">
      <c r="A579" s="1" t="s">
        <v>1895</v>
      </c>
      <c r="B579" s="1" t="s">
        <v>17</v>
      </c>
      <c r="C579" s="1" t="s">
        <v>17</v>
      </c>
      <c r="D579" s="1" t="s">
        <v>3112</v>
      </c>
      <c r="E579" s="1" t="s">
        <v>0</v>
      </c>
      <c r="F579" s="1" t="s">
        <v>536</v>
      </c>
      <c r="G579" s="1" t="s">
        <v>2300</v>
      </c>
      <c r="H579" s="1" t="s">
        <v>561</v>
      </c>
      <c r="I579" s="1" t="s">
        <v>176</v>
      </c>
      <c r="K579" s="2" t="s">
        <v>2333</v>
      </c>
      <c r="M579" s="1">
        <v>1</v>
      </c>
      <c r="N579" s="5">
        <v>4.6900000000000004</v>
      </c>
      <c r="P579" s="5">
        <f t="shared" si="9"/>
        <v>4.6900000000000004</v>
      </c>
    </row>
    <row r="580" spans="1:16" x14ac:dyDescent="0.2">
      <c r="A580" s="1" t="s">
        <v>1895</v>
      </c>
      <c r="B580" s="1" t="s">
        <v>17</v>
      </c>
      <c r="C580" s="1" t="s">
        <v>17</v>
      </c>
      <c r="D580" s="1" t="s">
        <v>3112</v>
      </c>
      <c r="E580" s="1" t="s">
        <v>0</v>
      </c>
      <c r="F580" s="1" t="s">
        <v>536</v>
      </c>
      <c r="G580" s="1" t="s">
        <v>2300</v>
      </c>
      <c r="H580" s="1" t="s">
        <v>221</v>
      </c>
      <c r="I580" s="1" t="s">
        <v>502</v>
      </c>
      <c r="K580" s="2" t="s">
        <v>2368</v>
      </c>
      <c r="M580" s="1">
        <v>2</v>
      </c>
      <c r="N580" s="5">
        <v>4.6900000000000004</v>
      </c>
      <c r="P580" s="5">
        <f t="shared" si="9"/>
        <v>9.3800000000000008</v>
      </c>
    </row>
    <row r="581" spans="1:16" x14ac:dyDescent="0.2">
      <c r="A581" s="1" t="s">
        <v>1895</v>
      </c>
      <c r="B581" s="1" t="s">
        <v>17</v>
      </c>
      <c r="C581" s="1" t="s">
        <v>17</v>
      </c>
      <c r="D581" s="1" t="s">
        <v>3112</v>
      </c>
      <c r="E581" s="1" t="s">
        <v>0</v>
      </c>
      <c r="F581" s="1" t="s">
        <v>536</v>
      </c>
      <c r="G581" s="1" t="s">
        <v>2300</v>
      </c>
      <c r="H581" s="1" t="s">
        <v>462</v>
      </c>
      <c r="I581" s="1" t="s">
        <v>463</v>
      </c>
      <c r="K581" s="2" t="s">
        <v>3211</v>
      </c>
      <c r="M581" s="1">
        <v>1</v>
      </c>
      <c r="N581" s="5">
        <v>4.6900000000000004</v>
      </c>
      <c r="P581" s="5">
        <f t="shared" si="9"/>
        <v>4.6900000000000004</v>
      </c>
    </row>
    <row r="582" spans="1:16" x14ac:dyDescent="0.2">
      <c r="A582" s="1" t="s">
        <v>1895</v>
      </c>
      <c r="B582" s="1" t="s">
        <v>17</v>
      </c>
      <c r="C582" s="1" t="s">
        <v>17</v>
      </c>
      <c r="D582" s="1" t="s">
        <v>3112</v>
      </c>
      <c r="E582" s="1" t="s">
        <v>0</v>
      </c>
      <c r="F582" s="1" t="s">
        <v>536</v>
      </c>
      <c r="G582" s="1" t="s">
        <v>2300</v>
      </c>
      <c r="H582" s="1" t="s">
        <v>47</v>
      </c>
      <c r="I582" s="1" t="s">
        <v>170</v>
      </c>
      <c r="K582" s="2" t="s">
        <v>2348</v>
      </c>
      <c r="M582" s="1">
        <v>1</v>
      </c>
      <c r="N582" s="5">
        <v>4.6900000000000004</v>
      </c>
      <c r="P582" s="5">
        <f t="shared" si="9"/>
        <v>4.6900000000000004</v>
      </c>
    </row>
    <row r="583" spans="1:16" x14ac:dyDescent="0.2">
      <c r="A583" s="1" t="s">
        <v>1895</v>
      </c>
      <c r="B583" s="1" t="s">
        <v>17</v>
      </c>
      <c r="C583" s="1" t="s">
        <v>17</v>
      </c>
      <c r="D583" s="1" t="s">
        <v>3112</v>
      </c>
      <c r="E583" s="1" t="s">
        <v>0</v>
      </c>
      <c r="F583" s="1" t="s">
        <v>536</v>
      </c>
      <c r="G583" s="1" t="s">
        <v>2300</v>
      </c>
      <c r="H583" s="1" t="s">
        <v>24</v>
      </c>
      <c r="I583" s="1" t="s">
        <v>23</v>
      </c>
      <c r="K583" s="2" t="s">
        <v>2331</v>
      </c>
      <c r="M583" s="1">
        <v>1</v>
      </c>
      <c r="N583" s="5">
        <v>4.6900000000000004</v>
      </c>
      <c r="P583" s="5">
        <f t="shared" si="9"/>
        <v>4.6900000000000004</v>
      </c>
    </row>
    <row r="584" spans="1:16" x14ac:dyDescent="0.2">
      <c r="A584" s="1" t="s">
        <v>1895</v>
      </c>
      <c r="B584" s="1" t="s">
        <v>17</v>
      </c>
      <c r="C584" s="1" t="s">
        <v>17</v>
      </c>
      <c r="D584" s="1" t="s">
        <v>3112</v>
      </c>
      <c r="E584" s="1" t="s">
        <v>0</v>
      </c>
      <c r="F584" s="1" t="s">
        <v>536</v>
      </c>
      <c r="G584" s="1" t="s">
        <v>2300</v>
      </c>
      <c r="H584" s="1" t="s">
        <v>47</v>
      </c>
      <c r="I584" s="1" t="s">
        <v>2287</v>
      </c>
      <c r="K584" s="2" t="s">
        <v>2347</v>
      </c>
      <c r="M584" s="1">
        <v>1</v>
      </c>
      <c r="N584" s="5">
        <v>4.6900000000000004</v>
      </c>
      <c r="P584" s="5">
        <f t="shared" si="9"/>
        <v>4.6900000000000004</v>
      </c>
    </row>
    <row r="585" spans="1:16" x14ac:dyDescent="0.2">
      <c r="A585" s="1" t="s">
        <v>1895</v>
      </c>
      <c r="B585" s="1" t="s">
        <v>17</v>
      </c>
      <c r="C585" s="1" t="s">
        <v>17</v>
      </c>
      <c r="D585" s="1" t="s">
        <v>3112</v>
      </c>
      <c r="E585" s="1" t="s">
        <v>0</v>
      </c>
      <c r="F585" s="1" t="s">
        <v>536</v>
      </c>
      <c r="G585" s="1" t="s">
        <v>2300</v>
      </c>
      <c r="H585" s="1" t="s">
        <v>462</v>
      </c>
      <c r="I585" s="1" t="s">
        <v>3252</v>
      </c>
      <c r="K585" s="2" t="s">
        <v>3253</v>
      </c>
      <c r="M585" s="1">
        <v>1</v>
      </c>
      <c r="N585" s="5">
        <v>4.6900000000000004</v>
      </c>
      <c r="P585" s="5">
        <f t="shared" si="9"/>
        <v>4.6900000000000004</v>
      </c>
    </row>
    <row r="586" spans="1:16" x14ac:dyDescent="0.2">
      <c r="A586" s="1" t="s">
        <v>1895</v>
      </c>
      <c r="B586" s="1" t="s">
        <v>17</v>
      </c>
      <c r="C586" s="1" t="s">
        <v>17</v>
      </c>
      <c r="D586" s="1" t="s">
        <v>3112</v>
      </c>
      <c r="E586" s="1" t="s">
        <v>0</v>
      </c>
      <c r="F586" s="1" t="s">
        <v>536</v>
      </c>
      <c r="G586" s="1" t="s">
        <v>2300</v>
      </c>
      <c r="H586" s="1" t="s">
        <v>279</v>
      </c>
      <c r="I586" s="1" t="s">
        <v>474</v>
      </c>
      <c r="K586" s="2" t="s">
        <v>2470</v>
      </c>
      <c r="M586" s="1">
        <v>4</v>
      </c>
      <c r="N586" s="5">
        <v>4.6900000000000004</v>
      </c>
      <c r="P586" s="5">
        <f t="shared" si="9"/>
        <v>18.760000000000002</v>
      </c>
    </row>
    <row r="587" spans="1:16" x14ac:dyDescent="0.2">
      <c r="A587" s="1" t="s">
        <v>1895</v>
      </c>
      <c r="B587" s="1" t="s">
        <v>17</v>
      </c>
      <c r="C587" s="1" t="s">
        <v>17</v>
      </c>
      <c r="D587" s="1" t="s">
        <v>3112</v>
      </c>
      <c r="E587" s="1" t="s">
        <v>0</v>
      </c>
      <c r="F587" s="1" t="s">
        <v>536</v>
      </c>
      <c r="G587" s="1" t="s">
        <v>2300</v>
      </c>
      <c r="H587" s="1" t="s">
        <v>366</v>
      </c>
      <c r="I587" s="1" t="s">
        <v>389</v>
      </c>
      <c r="K587" s="2" t="s">
        <v>3151</v>
      </c>
      <c r="M587" s="1">
        <v>3</v>
      </c>
      <c r="N587" s="5">
        <v>4.6900000000000004</v>
      </c>
      <c r="P587" s="5">
        <f t="shared" si="9"/>
        <v>14.07</v>
      </c>
    </row>
    <row r="588" spans="1:16" x14ac:dyDescent="0.2">
      <c r="A588" s="1" t="s">
        <v>1895</v>
      </c>
      <c r="B588" s="1" t="s">
        <v>17</v>
      </c>
      <c r="C588" s="1" t="s">
        <v>17</v>
      </c>
      <c r="D588" s="1" t="s">
        <v>3112</v>
      </c>
      <c r="E588" s="1" t="s">
        <v>0</v>
      </c>
      <c r="F588" s="1" t="s">
        <v>536</v>
      </c>
      <c r="G588" s="1" t="s">
        <v>2300</v>
      </c>
      <c r="H588" s="1" t="s">
        <v>455</v>
      </c>
      <c r="I588" s="1" t="s">
        <v>457</v>
      </c>
      <c r="K588" s="2" t="s">
        <v>2374</v>
      </c>
      <c r="M588" s="1">
        <v>2</v>
      </c>
      <c r="N588" s="5">
        <v>4.6900000000000004</v>
      </c>
      <c r="P588" s="5">
        <f t="shared" si="9"/>
        <v>9.3800000000000008</v>
      </c>
    </row>
    <row r="589" spans="1:16" x14ac:dyDescent="0.2">
      <c r="A589" s="1" t="s">
        <v>1895</v>
      </c>
      <c r="B589" s="1" t="s">
        <v>17</v>
      </c>
      <c r="C589" s="1" t="s">
        <v>17</v>
      </c>
      <c r="D589" s="1" t="s">
        <v>3112</v>
      </c>
      <c r="E589" s="1" t="s">
        <v>0</v>
      </c>
      <c r="F589" s="1" t="s">
        <v>536</v>
      </c>
      <c r="G589" s="1" t="s">
        <v>2300</v>
      </c>
      <c r="H589" s="1" t="s">
        <v>361</v>
      </c>
      <c r="I589" s="1" t="s">
        <v>349</v>
      </c>
      <c r="K589" s="2" t="s">
        <v>2433</v>
      </c>
      <c r="M589" s="1">
        <v>2</v>
      </c>
      <c r="N589" s="5">
        <v>4.6900000000000004</v>
      </c>
      <c r="P589" s="5">
        <f t="shared" si="9"/>
        <v>9.3800000000000008</v>
      </c>
    </row>
    <row r="590" spans="1:16" x14ac:dyDescent="0.2">
      <c r="A590" s="1" t="s">
        <v>1895</v>
      </c>
      <c r="B590" s="1" t="s">
        <v>17</v>
      </c>
      <c r="C590" s="1" t="s">
        <v>17</v>
      </c>
      <c r="D590" s="1" t="s">
        <v>3112</v>
      </c>
      <c r="E590" s="1" t="s">
        <v>0</v>
      </c>
      <c r="F590" s="1" t="s">
        <v>536</v>
      </c>
      <c r="G590" s="1" t="s">
        <v>2300</v>
      </c>
      <c r="H590" s="1" t="s">
        <v>424</v>
      </c>
      <c r="I590" s="1" t="s">
        <v>2304</v>
      </c>
      <c r="K590" s="2" t="s">
        <v>2303</v>
      </c>
      <c r="M590" s="1">
        <v>1</v>
      </c>
      <c r="N590" s="5">
        <v>4.6900000000000004</v>
      </c>
      <c r="P590" s="5">
        <f t="shared" si="9"/>
        <v>4.6900000000000004</v>
      </c>
    </row>
    <row r="591" spans="1:16" x14ac:dyDescent="0.2">
      <c r="A591" s="1" t="s">
        <v>1895</v>
      </c>
      <c r="B591" s="1" t="s">
        <v>17</v>
      </c>
      <c r="C591" s="1" t="s">
        <v>17</v>
      </c>
      <c r="D591" s="1" t="s">
        <v>3112</v>
      </c>
      <c r="E591" s="1" t="s">
        <v>0</v>
      </c>
      <c r="F591" s="1" t="s">
        <v>536</v>
      </c>
      <c r="G591" s="1" t="s">
        <v>2300</v>
      </c>
      <c r="H591" s="1" t="s">
        <v>122</v>
      </c>
      <c r="I591" s="1" t="s">
        <v>121</v>
      </c>
      <c r="K591" s="2" t="s">
        <v>2418</v>
      </c>
      <c r="M591" s="1">
        <v>1</v>
      </c>
      <c r="N591" s="5">
        <v>4.6900000000000004</v>
      </c>
      <c r="P591" s="5">
        <f t="shared" si="9"/>
        <v>4.6900000000000004</v>
      </c>
    </row>
    <row r="592" spans="1:16" x14ac:dyDescent="0.2">
      <c r="A592" s="1" t="s">
        <v>1895</v>
      </c>
      <c r="B592" s="1" t="s">
        <v>17</v>
      </c>
      <c r="C592" s="1" t="s">
        <v>17</v>
      </c>
      <c r="D592" s="1" t="s">
        <v>3112</v>
      </c>
      <c r="E592" s="1" t="s">
        <v>0</v>
      </c>
      <c r="F592" s="1" t="s">
        <v>536</v>
      </c>
      <c r="G592" s="1" t="s">
        <v>2300</v>
      </c>
      <c r="H592" s="1" t="s">
        <v>83</v>
      </c>
      <c r="I592" s="1" t="s">
        <v>2039</v>
      </c>
      <c r="K592" s="2" t="s">
        <v>2363</v>
      </c>
      <c r="M592" s="1">
        <v>1</v>
      </c>
      <c r="N592" s="5">
        <v>4.6900000000000004</v>
      </c>
      <c r="P592" s="5">
        <f t="shared" si="9"/>
        <v>4.6900000000000004</v>
      </c>
    </row>
    <row r="593" spans="1:16" x14ac:dyDescent="0.2">
      <c r="A593" s="1" t="s">
        <v>1895</v>
      </c>
      <c r="B593" s="1" t="s">
        <v>17</v>
      </c>
      <c r="C593" s="1" t="s">
        <v>17</v>
      </c>
      <c r="D593" s="1" t="s">
        <v>3112</v>
      </c>
      <c r="E593" s="1" t="s">
        <v>0</v>
      </c>
      <c r="F593" s="1" t="s">
        <v>536</v>
      </c>
      <c r="G593" s="1" t="s">
        <v>2300</v>
      </c>
      <c r="H593" s="1" t="s">
        <v>361</v>
      </c>
      <c r="I593" s="1" t="s">
        <v>375</v>
      </c>
      <c r="K593" s="2" t="s">
        <v>2430</v>
      </c>
      <c r="M593" s="1">
        <v>2</v>
      </c>
      <c r="N593" s="5">
        <v>4.6900000000000004</v>
      </c>
      <c r="P593" s="5">
        <f t="shared" si="9"/>
        <v>9.3800000000000008</v>
      </c>
    </row>
    <row r="594" spans="1:16" x14ac:dyDescent="0.2">
      <c r="A594" s="1" t="s">
        <v>1895</v>
      </c>
      <c r="B594" s="1" t="s">
        <v>17</v>
      </c>
      <c r="C594" s="1" t="s">
        <v>17</v>
      </c>
      <c r="D594" s="1" t="s">
        <v>3112</v>
      </c>
      <c r="E594" s="1" t="s">
        <v>0</v>
      </c>
      <c r="F594" s="1" t="s">
        <v>536</v>
      </c>
      <c r="G594" s="1" t="s">
        <v>2300</v>
      </c>
      <c r="H594" s="1" t="s">
        <v>47</v>
      </c>
      <c r="I594" s="1" t="s">
        <v>3254</v>
      </c>
      <c r="K594" s="2" t="s">
        <v>3255</v>
      </c>
      <c r="M594" s="1">
        <v>1</v>
      </c>
      <c r="N594" s="5">
        <v>4.6900000000000004</v>
      </c>
      <c r="P594" s="5">
        <f t="shared" si="9"/>
        <v>4.6900000000000004</v>
      </c>
    </row>
    <row r="595" spans="1:16" x14ac:dyDescent="0.2">
      <c r="A595" s="1" t="s">
        <v>1895</v>
      </c>
      <c r="B595" s="1" t="s">
        <v>17</v>
      </c>
      <c r="C595" s="1" t="s">
        <v>17</v>
      </c>
      <c r="D595" s="1" t="s">
        <v>3112</v>
      </c>
      <c r="E595" s="1" t="s">
        <v>0</v>
      </c>
      <c r="F595" s="1" t="s">
        <v>536</v>
      </c>
      <c r="G595" s="1" t="s">
        <v>2300</v>
      </c>
      <c r="H595" s="1" t="s">
        <v>1878</v>
      </c>
      <c r="I595" s="1" t="s">
        <v>2458</v>
      </c>
      <c r="K595" s="2" t="s">
        <v>2457</v>
      </c>
      <c r="M595" s="1">
        <v>1</v>
      </c>
      <c r="N595" s="5">
        <v>4.6900000000000004</v>
      </c>
      <c r="P595" s="5">
        <f t="shared" si="9"/>
        <v>4.6900000000000004</v>
      </c>
    </row>
    <row r="596" spans="1:16" x14ac:dyDescent="0.2">
      <c r="A596" s="1" t="s">
        <v>1895</v>
      </c>
      <c r="B596" s="1" t="s">
        <v>17</v>
      </c>
      <c r="C596" s="1" t="s">
        <v>17</v>
      </c>
      <c r="D596" s="1" t="s">
        <v>1</v>
      </c>
      <c r="E596" s="1" t="s">
        <v>0</v>
      </c>
      <c r="F596" s="1" t="s">
        <v>536</v>
      </c>
      <c r="G596" s="1" t="s">
        <v>2295</v>
      </c>
      <c r="H596" s="1" t="s">
        <v>2298</v>
      </c>
      <c r="I596" s="1" t="s">
        <v>2297</v>
      </c>
      <c r="K596" s="2" t="s">
        <v>2296</v>
      </c>
      <c r="L596" s="2"/>
      <c r="M596" s="1">
        <v>3</v>
      </c>
      <c r="N596" s="5">
        <v>4.6900000000000004</v>
      </c>
      <c r="P596" s="5">
        <f t="shared" si="9"/>
        <v>14.07</v>
      </c>
    </row>
    <row r="597" spans="1:16" x14ac:dyDescent="0.2">
      <c r="A597" s="1" t="s">
        <v>1895</v>
      </c>
      <c r="B597" s="1" t="s">
        <v>17</v>
      </c>
      <c r="C597" s="1" t="s">
        <v>17</v>
      </c>
      <c r="D597" s="1" t="s">
        <v>1</v>
      </c>
      <c r="E597" s="1" t="s">
        <v>0</v>
      </c>
      <c r="F597" s="1" t="s">
        <v>536</v>
      </c>
      <c r="G597" s="1" t="s">
        <v>2295</v>
      </c>
      <c r="H597" s="1" t="s">
        <v>53</v>
      </c>
      <c r="I597" s="1" t="s">
        <v>2294</v>
      </c>
      <c r="K597" s="2" t="s">
        <v>2293</v>
      </c>
      <c r="L597" s="2"/>
      <c r="M597" s="1">
        <v>1</v>
      </c>
      <c r="N597" s="5">
        <v>4.6900000000000004</v>
      </c>
      <c r="P597" s="5">
        <f t="shared" si="9"/>
        <v>4.6900000000000004</v>
      </c>
    </row>
    <row r="598" spans="1:16" x14ac:dyDescent="0.2">
      <c r="A598" s="1" t="s">
        <v>1895</v>
      </c>
      <c r="B598" s="1" t="s">
        <v>17</v>
      </c>
      <c r="C598" s="1" t="s">
        <v>17</v>
      </c>
      <c r="D598" s="1" t="s">
        <v>3112</v>
      </c>
      <c r="E598" s="1" t="s">
        <v>3113</v>
      </c>
      <c r="F598" s="1" t="s">
        <v>536</v>
      </c>
      <c r="G598" s="1" t="s">
        <v>2295</v>
      </c>
      <c r="H598" s="1" t="s">
        <v>2298</v>
      </c>
      <c r="I598" s="1" t="s">
        <v>2297</v>
      </c>
      <c r="K598" s="2" t="s">
        <v>2296</v>
      </c>
      <c r="M598" s="1">
        <v>2</v>
      </c>
      <c r="N598" s="5">
        <v>4.6900000000000004</v>
      </c>
      <c r="P598" s="5">
        <f t="shared" si="9"/>
        <v>9.3800000000000008</v>
      </c>
    </row>
    <row r="599" spans="1:16" x14ac:dyDescent="0.2">
      <c r="A599" s="1" t="s">
        <v>1895</v>
      </c>
      <c r="B599" s="1" t="s">
        <v>17</v>
      </c>
      <c r="C599" s="1" t="s">
        <v>17</v>
      </c>
      <c r="D599" s="1" t="s">
        <v>3112</v>
      </c>
      <c r="E599" s="1" t="s">
        <v>0</v>
      </c>
      <c r="F599" s="1" t="s">
        <v>536</v>
      </c>
      <c r="G599" s="1" t="s">
        <v>2295</v>
      </c>
      <c r="H599" s="1" t="s">
        <v>2298</v>
      </c>
      <c r="I599" s="1" t="s">
        <v>2297</v>
      </c>
      <c r="K599" s="2" t="s">
        <v>2296</v>
      </c>
      <c r="M599" s="1">
        <v>1</v>
      </c>
      <c r="N599" s="5">
        <v>4.6900000000000004</v>
      </c>
      <c r="P599" s="5">
        <f t="shared" si="9"/>
        <v>4.6900000000000004</v>
      </c>
    </row>
    <row r="600" spans="1:16" x14ac:dyDescent="0.2">
      <c r="A600" s="1" t="s">
        <v>1895</v>
      </c>
      <c r="B600" s="1" t="s">
        <v>17</v>
      </c>
      <c r="C600" s="1" t="s">
        <v>17</v>
      </c>
      <c r="D600" s="1" t="s">
        <v>1</v>
      </c>
      <c r="E600" s="1" t="s">
        <v>0</v>
      </c>
      <c r="F600" s="1" t="s">
        <v>536</v>
      </c>
      <c r="G600" s="1" t="s">
        <v>2272</v>
      </c>
      <c r="H600" s="1" t="s">
        <v>13</v>
      </c>
      <c r="I600" s="1" t="s">
        <v>2285</v>
      </c>
      <c r="K600" s="2" t="s">
        <v>2284</v>
      </c>
      <c r="L600" s="2"/>
      <c r="M600" s="1">
        <v>1</v>
      </c>
      <c r="N600" s="5">
        <v>4.6900000000000004</v>
      </c>
      <c r="P600" s="5">
        <f t="shared" si="9"/>
        <v>4.6900000000000004</v>
      </c>
    </row>
    <row r="601" spans="1:16" x14ac:dyDescent="0.2">
      <c r="A601" s="1" t="s">
        <v>1895</v>
      </c>
      <c r="B601" s="1" t="s">
        <v>17</v>
      </c>
      <c r="C601" s="1" t="s">
        <v>17</v>
      </c>
      <c r="D601" s="1" t="s">
        <v>1</v>
      </c>
      <c r="E601" s="1" t="s">
        <v>0</v>
      </c>
      <c r="F601" s="1" t="s">
        <v>536</v>
      </c>
      <c r="G601" s="1" t="s">
        <v>2272</v>
      </c>
      <c r="H601" s="1" t="s">
        <v>1925</v>
      </c>
      <c r="I601" s="1" t="s">
        <v>373</v>
      </c>
      <c r="K601" s="2" t="s">
        <v>2289</v>
      </c>
      <c r="L601" s="2"/>
      <c r="M601" s="1">
        <v>1</v>
      </c>
      <c r="N601" s="5">
        <v>4.6900000000000004</v>
      </c>
      <c r="P601" s="5">
        <f t="shared" si="9"/>
        <v>4.6900000000000004</v>
      </c>
    </row>
    <row r="602" spans="1:16" x14ac:dyDescent="0.2">
      <c r="A602" s="1" t="s">
        <v>1895</v>
      </c>
      <c r="B602" s="1" t="s">
        <v>17</v>
      </c>
      <c r="C602" s="1" t="s">
        <v>17</v>
      </c>
      <c r="D602" s="1" t="s">
        <v>1</v>
      </c>
      <c r="E602" s="1" t="s">
        <v>0</v>
      </c>
      <c r="F602" s="1" t="s">
        <v>536</v>
      </c>
      <c r="G602" s="1" t="s">
        <v>2272</v>
      </c>
      <c r="H602" s="1" t="s">
        <v>13</v>
      </c>
      <c r="I602" s="1" t="s">
        <v>1974</v>
      </c>
      <c r="K602" s="2" t="s">
        <v>2276</v>
      </c>
      <c r="L602" s="2"/>
      <c r="M602" s="1">
        <v>2</v>
      </c>
      <c r="N602" s="5">
        <v>4.6900000000000004</v>
      </c>
      <c r="P602" s="5">
        <f t="shared" si="9"/>
        <v>9.3800000000000008</v>
      </c>
    </row>
    <row r="603" spans="1:16" x14ac:dyDescent="0.2">
      <c r="A603" s="1" t="s">
        <v>1895</v>
      </c>
      <c r="B603" s="1" t="s">
        <v>17</v>
      </c>
      <c r="C603" s="1" t="s">
        <v>17</v>
      </c>
      <c r="D603" s="1" t="s">
        <v>1</v>
      </c>
      <c r="E603" s="1" t="s">
        <v>0</v>
      </c>
      <c r="F603" s="1" t="s">
        <v>536</v>
      </c>
      <c r="G603" s="1" t="s">
        <v>2272</v>
      </c>
      <c r="H603" s="1" t="s">
        <v>13</v>
      </c>
      <c r="I603" s="1" t="s">
        <v>450</v>
      </c>
      <c r="K603" s="2" t="s">
        <v>2274</v>
      </c>
      <c r="L603" s="2"/>
      <c r="M603" s="1">
        <v>3</v>
      </c>
      <c r="N603" s="5">
        <v>4.6900000000000004</v>
      </c>
      <c r="P603" s="5">
        <f t="shared" si="9"/>
        <v>14.07</v>
      </c>
    </row>
    <row r="604" spans="1:16" x14ac:dyDescent="0.2">
      <c r="A604" s="1" t="s">
        <v>1895</v>
      </c>
      <c r="B604" s="1" t="s">
        <v>17</v>
      </c>
      <c r="C604" s="1" t="s">
        <v>17</v>
      </c>
      <c r="D604" s="1" t="s">
        <v>1</v>
      </c>
      <c r="E604" s="1" t="s">
        <v>0</v>
      </c>
      <c r="F604" s="1" t="s">
        <v>536</v>
      </c>
      <c r="G604" s="1" t="s">
        <v>2272</v>
      </c>
      <c r="H604" s="1" t="s">
        <v>13</v>
      </c>
      <c r="I604" s="1" t="s">
        <v>2283</v>
      </c>
      <c r="K604" s="2" t="s">
        <v>2282</v>
      </c>
      <c r="L604" s="2"/>
      <c r="M604" s="1">
        <v>1</v>
      </c>
      <c r="N604" s="5">
        <v>4.6900000000000004</v>
      </c>
      <c r="P604" s="5">
        <f t="shared" si="9"/>
        <v>4.6900000000000004</v>
      </c>
    </row>
    <row r="605" spans="1:16" x14ac:dyDescent="0.2">
      <c r="A605" s="1" t="s">
        <v>1895</v>
      </c>
      <c r="B605" s="1" t="s">
        <v>17</v>
      </c>
      <c r="C605" s="1" t="s">
        <v>17</v>
      </c>
      <c r="D605" s="1" t="s">
        <v>1</v>
      </c>
      <c r="E605" s="1" t="s">
        <v>0</v>
      </c>
      <c r="F605" s="1" t="s">
        <v>536</v>
      </c>
      <c r="G605" s="1" t="s">
        <v>2272</v>
      </c>
      <c r="H605" s="1" t="s">
        <v>53</v>
      </c>
      <c r="I605" s="1" t="s">
        <v>315</v>
      </c>
      <c r="K605" s="2" t="s">
        <v>2292</v>
      </c>
      <c r="L605" s="2"/>
      <c r="M605" s="1">
        <v>1</v>
      </c>
      <c r="N605" s="5">
        <v>4.6900000000000004</v>
      </c>
      <c r="P605" s="5">
        <f t="shared" si="9"/>
        <v>4.6900000000000004</v>
      </c>
    </row>
    <row r="606" spans="1:16" x14ac:dyDescent="0.2">
      <c r="A606" s="1" t="s">
        <v>1895</v>
      </c>
      <c r="B606" s="1" t="s">
        <v>17</v>
      </c>
      <c r="C606" s="1" t="s">
        <v>17</v>
      </c>
      <c r="D606" s="1" t="s">
        <v>1</v>
      </c>
      <c r="E606" s="1" t="s">
        <v>0</v>
      </c>
      <c r="F606" s="1" t="s">
        <v>536</v>
      </c>
      <c r="G606" s="1" t="s">
        <v>2272</v>
      </c>
      <c r="H606" s="1" t="s">
        <v>417</v>
      </c>
      <c r="I606" s="1" t="s">
        <v>416</v>
      </c>
      <c r="K606" s="2" t="s">
        <v>2291</v>
      </c>
      <c r="L606" s="2"/>
      <c r="M606" s="1">
        <v>2</v>
      </c>
      <c r="N606" s="5">
        <v>4.6900000000000004</v>
      </c>
      <c r="P606" s="5">
        <f t="shared" ref="P606:P669" si="10">M606*N606+O606*N606</f>
        <v>9.3800000000000008</v>
      </c>
    </row>
    <row r="607" spans="1:16" x14ac:dyDescent="0.2">
      <c r="A607" s="1" t="s">
        <v>1895</v>
      </c>
      <c r="B607" s="1" t="s">
        <v>17</v>
      </c>
      <c r="C607" s="1" t="s">
        <v>17</v>
      </c>
      <c r="D607" s="1" t="s">
        <v>1</v>
      </c>
      <c r="E607" s="1" t="s">
        <v>0</v>
      </c>
      <c r="F607" s="1" t="s">
        <v>536</v>
      </c>
      <c r="G607" s="1" t="s">
        <v>2272</v>
      </c>
      <c r="H607" s="1" t="s">
        <v>13</v>
      </c>
      <c r="I607" s="1" t="s">
        <v>144</v>
      </c>
      <c r="K607" s="2" t="s">
        <v>2279</v>
      </c>
      <c r="L607" s="2"/>
      <c r="M607" s="1">
        <v>2</v>
      </c>
      <c r="N607" s="5">
        <v>4.6900000000000004</v>
      </c>
      <c r="P607" s="5">
        <f t="shared" si="10"/>
        <v>9.3800000000000008</v>
      </c>
    </row>
    <row r="608" spans="1:16" x14ac:dyDescent="0.2">
      <c r="A608" s="1" t="s">
        <v>1895</v>
      </c>
      <c r="B608" s="1" t="s">
        <v>17</v>
      </c>
      <c r="C608" s="1" t="s">
        <v>17</v>
      </c>
      <c r="D608" s="1" t="s">
        <v>1</v>
      </c>
      <c r="E608" s="1" t="s">
        <v>0</v>
      </c>
      <c r="F608" s="1" t="s">
        <v>536</v>
      </c>
      <c r="G608" s="1" t="s">
        <v>2272</v>
      </c>
      <c r="H608" s="1" t="s">
        <v>13</v>
      </c>
      <c r="I608" s="1" t="s">
        <v>144</v>
      </c>
      <c r="K608" s="2" t="s">
        <v>2279</v>
      </c>
      <c r="L608" s="2"/>
      <c r="M608" s="1">
        <v>1</v>
      </c>
      <c r="N608" s="5">
        <v>4.6900000000000004</v>
      </c>
      <c r="P608" s="5">
        <f t="shared" si="10"/>
        <v>4.6900000000000004</v>
      </c>
    </row>
    <row r="609" spans="1:16" x14ac:dyDescent="0.2">
      <c r="A609" s="1" t="s">
        <v>1895</v>
      </c>
      <c r="B609" s="1" t="s">
        <v>17</v>
      </c>
      <c r="C609" s="1" t="s">
        <v>17</v>
      </c>
      <c r="D609" s="1" t="s">
        <v>1</v>
      </c>
      <c r="E609" s="1" t="s">
        <v>0</v>
      </c>
      <c r="F609" s="1" t="s">
        <v>536</v>
      </c>
      <c r="G609" s="1" t="s">
        <v>2272</v>
      </c>
      <c r="H609" s="1" t="s">
        <v>234</v>
      </c>
      <c r="I609" s="1" t="s">
        <v>1189</v>
      </c>
      <c r="K609" s="2" t="s">
        <v>2288</v>
      </c>
      <c r="L609" s="2"/>
      <c r="M609" s="1">
        <v>1</v>
      </c>
      <c r="N609" s="5">
        <v>4.6900000000000004</v>
      </c>
      <c r="P609" s="5">
        <f t="shared" si="10"/>
        <v>4.6900000000000004</v>
      </c>
    </row>
    <row r="610" spans="1:16" x14ac:dyDescent="0.2">
      <c r="A610" s="1" t="s">
        <v>1895</v>
      </c>
      <c r="B610" s="1" t="s">
        <v>17</v>
      </c>
      <c r="C610" s="1" t="s">
        <v>17</v>
      </c>
      <c r="D610" s="1" t="s">
        <v>1</v>
      </c>
      <c r="E610" s="1" t="s">
        <v>0</v>
      </c>
      <c r="F610" s="1" t="s">
        <v>536</v>
      </c>
      <c r="G610" s="1" t="s">
        <v>2272</v>
      </c>
      <c r="H610" s="1" t="s">
        <v>2271</v>
      </c>
      <c r="I610" s="1" t="s">
        <v>326</v>
      </c>
      <c r="K610" s="2" t="s">
        <v>2273</v>
      </c>
      <c r="L610" s="2"/>
      <c r="M610" s="1">
        <v>1</v>
      </c>
      <c r="N610" s="5">
        <v>4.6900000000000004</v>
      </c>
      <c r="P610" s="5">
        <f t="shared" si="10"/>
        <v>4.6900000000000004</v>
      </c>
    </row>
    <row r="611" spans="1:16" x14ac:dyDescent="0.2">
      <c r="A611" s="1" t="s">
        <v>1895</v>
      </c>
      <c r="B611" s="1" t="s">
        <v>17</v>
      </c>
      <c r="C611" s="1" t="s">
        <v>17</v>
      </c>
      <c r="D611" s="1" t="s">
        <v>1</v>
      </c>
      <c r="E611" s="1" t="s">
        <v>0</v>
      </c>
      <c r="F611" s="1" t="s">
        <v>536</v>
      </c>
      <c r="G611" s="1" t="s">
        <v>2272</v>
      </c>
      <c r="H611" s="1" t="s">
        <v>2271</v>
      </c>
      <c r="I611" s="1" t="s">
        <v>2270</v>
      </c>
      <c r="K611" s="2" t="s">
        <v>2269</v>
      </c>
      <c r="L611" s="2"/>
      <c r="M611" s="1">
        <v>1</v>
      </c>
      <c r="N611" s="5">
        <v>4.6900000000000004</v>
      </c>
      <c r="P611" s="5">
        <f t="shared" si="10"/>
        <v>4.6900000000000004</v>
      </c>
    </row>
    <row r="612" spans="1:16" x14ac:dyDescent="0.2">
      <c r="A612" s="1" t="s">
        <v>1895</v>
      </c>
      <c r="B612" s="1" t="s">
        <v>17</v>
      </c>
      <c r="C612" s="1" t="s">
        <v>17</v>
      </c>
      <c r="D612" s="1" t="s">
        <v>1</v>
      </c>
      <c r="E612" s="1" t="s">
        <v>0</v>
      </c>
      <c r="F612" s="1" t="s">
        <v>536</v>
      </c>
      <c r="G612" s="1" t="s">
        <v>2272</v>
      </c>
      <c r="H612" s="1" t="s">
        <v>113</v>
      </c>
      <c r="I612" s="1" t="s">
        <v>1913</v>
      </c>
      <c r="K612" s="2" t="s">
        <v>2290</v>
      </c>
      <c r="L612" s="2"/>
      <c r="M612" s="1">
        <v>1</v>
      </c>
      <c r="N612" s="5">
        <v>4.6900000000000004</v>
      </c>
      <c r="P612" s="5">
        <f t="shared" si="10"/>
        <v>4.6900000000000004</v>
      </c>
    </row>
    <row r="613" spans="1:16" x14ac:dyDescent="0.2">
      <c r="A613" s="1" t="s">
        <v>1895</v>
      </c>
      <c r="B613" s="1" t="s">
        <v>17</v>
      </c>
      <c r="C613" s="1" t="s">
        <v>17</v>
      </c>
      <c r="D613" s="1" t="s">
        <v>1</v>
      </c>
      <c r="E613" s="1" t="s">
        <v>0</v>
      </c>
      <c r="F613" s="1" t="s">
        <v>536</v>
      </c>
      <c r="G613" s="1" t="s">
        <v>2272</v>
      </c>
      <c r="H613" s="1" t="s">
        <v>13</v>
      </c>
      <c r="I613" s="1" t="s">
        <v>2281</v>
      </c>
      <c r="K613" s="2" t="s">
        <v>2280</v>
      </c>
      <c r="L613" s="2"/>
      <c r="M613" s="1">
        <v>1</v>
      </c>
      <c r="N613" s="5">
        <v>4.6900000000000004</v>
      </c>
      <c r="P613" s="5">
        <f t="shared" si="10"/>
        <v>4.6900000000000004</v>
      </c>
    </row>
    <row r="614" spans="1:16" x14ac:dyDescent="0.2">
      <c r="A614" s="1" t="s">
        <v>1895</v>
      </c>
      <c r="B614" s="1" t="s">
        <v>17</v>
      </c>
      <c r="C614" s="1" t="s">
        <v>17</v>
      </c>
      <c r="D614" s="1" t="s">
        <v>1</v>
      </c>
      <c r="E614" s="1" t="s">
        <v>0</v>
      </c>
      <c r="F614" s="1" t="s">
        <v>536</v>
      </c>
      <c r="G614" s="1" t="s">
        <v>2272</v>
      </c>
      <c r="H614" s="1" t="s">
        <v>47</v>
      </c>
      <c r="I614" s="1" t="s">
        <v>2287</v>
      </c>
      <c r="K614" s="2" t="s">
        <v>2286</v>
      </c>
      <c r="L614" s="2"/>
      <c r="M614" s="1">
        <v>1</v>
      </c>
      <c r="N614" s="5">
        <v>4.6900000000000004</v>
      </c>
      <c r="P614" s="5">
        <f t="shared" si="10"/>
        <v>4.6900000000000004</v>
      </c>
    </row>
    <row r="615" spans="1:16" x14ac:dyDescent="0.2">
      <c r="A615" s="1" t="s">
        <v>1895</v>
      </c>
      <c r="B615" s="1" t="s">
        <v>17</v>
      </c>
      <c r="C615" s="1" t="s">
        <v>17</v>
      </c>
      <c r="D615" s="1" t="s">
        <v>1</v>
      </c>
      <c r="E615" s="1" t="s">
        <v>0</v>
      </c>
      <c r="F615" s="1" t="s">
        <v>536</v>
      </c>
      <c r="G615" s="1" t="s">
        <v>2272</v>
      </c>
      <c r="H615" s="1" t="s">
        <v>13</v>
      </c>
      <c r="I615" s="1" t="s">
        <v>2278</v>
      </c>
      <c r="K615" s="2" t="s">
        <v>2277</v>
      </c>
      <c r="L615" s="2"/>
      <c r="M615" s="1">
        <v>3</v>
      </c>
      <c r="N615" s="5">
        <v>4.6900000000000004</v>
      </c>
      <c r="P615" s="5">
        <f t="shared" si="10"/>
        <v>14.07</v>
      </c>
    </row>
    <row r="616" spans="1:16" x14ac:dyDescent="0.2">
      <c r="A616" s="1" t="s">
        <v>1895</v>
      </c>
      <c r="B616" s="1" t="s">
        <v>17</v>
      </c>
      <c r="C616" s="1" t="s">
        <v>17</v>
      </c>
      <c r="D616" s="1" t="s">
        <v>1</v>
      </c>
      <c r="E616" s="1" t="s">
        <v>0</v>
      </c>
      <c r="F616" s="1" t="s">
        <v>536</v>
      </c>
      <c r="G616" s="1" t="s">
        <v>2272</v>
      </c>
      <c r="H616" s="1" t="s">
        <v>13</v>
      </c>
      <c r="I616" s="1" t="s">
        <v>1926</v>
      </c>
      <c r="K616" s="2" t="s">
        <v>2275</v>
      </c>
      <c r="L616" s="2"/>
      <c r="M616" s="1">
        <v>1</v>
      </c>
      <c r="N616" s="5">
        <v>4.6900000000000004</v>
      </c>
      <c r="P616" s="5">
        <f t="shared" si="10"/>
        <v>4.6900000000000004</v>
      </c>
    </row>
    <row r="617" spans="1:16" x14ac:dyDescent="0.2">
      <c r="A617" s="1" t="s">
        <v>1895</v>
      </c>
      <c r="B617" s="1" t="s">
        <v>17</v>
      </c>
      <c r="C617" s="1" t="s">
        <v>17</v>
      </c>
      <c r="D617" s="1" t="s">
        <v>3112</v>
      </c>
      <c r="E617" s="1" t="s">
        <v>3113</v>
      </c>
      <c r="F617" s="1" t="s">
        <v>536</v>
      </c>
      <c r="G617" s="1" t="s">
        <v>2272</v>
      </c>
      <c r="H617" s="1" t="s">
        <v>234</v>
      </c>
      <c r="I617" s="1" t="s">
        <v>1189</v>
      </c>
      <c r="K617" s="2" t="s">
        <v>2288</v>
      </c>
      <c r="M617" s="1">
        <v>2</v>
      </c>
      <c r="N617" s="5">
        <v>4.6900000000000004</v>
      </c>
      <c r="P617" s="5">
        <f t="shared" si="10"/>
        <v>9.3800000000000008</v>
      </c>
    </row>
    <row r="618" spans="1:16" x14ac:dyDescent="0.2">
      <c r="A618" s="1" t="s">
        <v>1895</v>
      </c>
      <c r="B618" s="1" t="s">
        <v>17</v>
      </c>
      <c r="C618" s="1" t="s">
        <v>17</v>
      </c>
      <c r="D618" s="1" t="s">
        <v>3112</v>
      </c>
      <c r="E618" s="1" t="s">
        <v>3113</v>
      </c>
      <c r="F618" s="1" t="s">
        <v>536</v>
      </c>
      <c r="G618" s="1" t="s">
        <v>2272</v>
      </c>
      <c r="H618" s="1" t="s">
        <v>111</v>
      </c>
      <c r="I618" s="1" t="s">
        <v>3172</v>
      </c>
      <c r="K618" s="2" t="s">
        <v>3173</v>
      </c>
      <c r="M618" s="1">
        <v>1</v>
      </c>
      <c r="N618" s="5">
        <v>4.6900000000000004</v>
      </c>
      <c r="P618" s="5">
        <f t="shared" si="10"/>
        <v>4.6900000000000004</v>
      </c>
    </row>
    <row r="619" spans="1:16" x14ac:dyDescent="0.2">
      <c r="A619" s="1" t="s">
        <v>1895</v>
      </c>
      <c r="B619" s="1" t="s">
        <v>17</v>
      </c>
      <c r="C619" s="1" t="s">
        <v>17</v>
      </c>
      <c r="D619" s="1" t="s">
        <v>3112</v>
      </c>
      <c r="E619" s="1" t="s">
        <v>3113</v>
      </c>
      <c r="F619" s="1" t="s">
        <v>536</v>
      </c>
      <c r="G619" s="1" t="s">
        <v>2272</v>
      </c>
      <c r="H619" s="1" t="s">
        <v>13</v>
      </c>
      <c r="I619" s="1" t="s">
        <v>2283</v>
      </c>
      <c r="K619" s="2" t="s">
        <v>2282</v>
      </c>
      <c r="M619" s="1">
        <v>1</v>
      </c>
      <c r="N619" s="5">
        <v>4.6900000000000004</v>
      </c>
      <c r="P619" s="5">
        <f t="shared" si="10"/>
        <v>4.6900000000000004</v>
      </c>
    </row>
    <row r="620" spans="1:16" x14ac:dyDescent="0.2">
      <c r="A620" s="1" t="s">
        <v>1895</v>
      </c>
      <c r="B620" s="1" t="s">
        <v>17</v>
      </c>
      <c r="C620" s="1" t="s">
        <v>17</v>
      </c>
      <c r="D620" s="1" t="s">
        <v>3112</v>
      </c>
      <c r="E620" s="1" t="s">
        <v>3113</v>
      </c>
      <c r="F620" s="1" t="s">
        <v>536</v>
      </c>
      <c r="G620" s="1" t="s">
        <v>2272</v>
      </c>
      <c r="H620" s="1" t="s">
        <v>810</v>
      </c>
      <c r="I620" s="1" t="s">
        <v>3174</v>
      </c>
      <c r="K620" s="2" t="s">
        <v>3175</v>
      </c>
      <c r="M620" s="1">
        <v>1</v>
      </c>
      <c r="N620" s="5">
        <v>4.6900000000000004</v>
      </c>
      <c r="P620" s="5">
        <f t="shared" si="10"/>
        <v>4.6900000000000004</v>
      </c>
    </row>
    <row r="621" spans="1:16" x14ac:dyDescent="0.2">
      <c r="A621" s="1" t="s">
        <v>1895</v>
      </c>
      <c r="B621" s="1" t="s">
        <v>17</v>
      </c>
      <c r="C621" s="1" t="s">
        <v>17</v>
      </c>
      <c r="D621" s="1" t="s">
        <v>3112</v>
      </c>
      <c r="E621" s="1" t="s">
        <v>3113</v>
      </c>
      <c r="F621" s="1" t="s">
        <v>536</v>
      </c>
      <c r="G621" s="1" t="s">
        <v>2272</v>
      </c>
      <c r="H621" s="1" t="s">
        <v>13</v>
      </c>
      <c r="I621" s="1" t="s">
        <v>453</v>
      </c>
      <c r="K621" s="2" t="s">
        <v>3215</v>
      </c>
      <c r="M621" s="1">
        <v>1</v>
      </c>
      <c r="N621" s="5">
        <v>4.6900000000000004</v>
      </c>
      <c r="P621" s="5">
        <f t="shared" si="10"/>
        <v>4.6900000000000004</v>
      </c>
    </row>
    <row r="622" spans="1:16" x14ac:dyDescent="0.2">
      <c r="A622" s="1" t="s">
        <v>1895</v>
      </c>
      <c r="B622" s="1" t="s">
        <v>17</v>
      </c>
      <c r="C622" s="1" t="s">
        <v>17</v>
      </c>
      <c r="D622" s="1" t="s">
        <v>3112</v>
      </c>
      <c r="E622" s="1" t="s">
        <v>0</v>
      </c>
      <c r="F622" s="1" t="s">
        <v>536</v>
      </c>
      <c r="G622" s="1" t="s">
        <v>2272</v>
      </c>
      <c r="H622" s="1" t="s">
        <v>13</v>
      </c>
      <c r="I622" s="1" t="s">
        <v>2796</v>
      </c>
      <c r="K622" s="2" t="s">
        <v>3256</v>
      </c>
      <c r="M622" s="1">
        <v>1</v>
      </c>
      <c r="N622" s="5">
        <v>4.6900000000000004</v>
      </c>
      <c r="P622" s="5">
        <f t="shared" si="10"/>
        <v>4.6900000000000004</v>
      </c>
    </row>
    <row r="623" spans="1:16" x14ac:dyDescent="0.2">
      <c r="A623" s="1" t="s">
        <v>1895</v>
      </c>
      <c r="B623" s="1" t="s">
        <v>17</v>
      </c>
      <c r="C623" s="1" t="s">
        <v>17</v>
      </c>
      <c r="D623" s="1" t="s">
        <v>3112</v>
      </c>
      <c r="E623" s="1" t="s">
        <v>0</v>
      </c>
      <c r="F623" s="1" t="s">
        <v>536</v>
      </c>
      <c r="G623" s="1" t="s">
        <v>2272</v>
      </c>
      <c r="H623" s="1" t="s">
        <v>13</v>
      </c>
      <c r="I623" s="1" t="s">
        <v>2281</v>
      </c>
      <c r="K623" s="2" t="s">
        <v>2280</v>
      </c>
      <c r="M623" s="1">
        <v>1</v>
      </c>
      <c r="N623" s="5">
        <v>4.6900000000000004</v>
      </c>
      <c r="P623" s="5">
        <f t="shared" si="10"/>
        <v>4.6900000000000004</v>
      </c>
    </row>
    <row r="624" spans="1:16" x14ac:dyDescent="0.2">
      <c r="A624" s="1" t="s">
        <v>1895</v>
      </c>
      <c r="B624" s="1" t="s">
        <v>17</v>
      </c>
      <c r="C624" s="1" t="s">
        <v>17</v>
      </c>
      <c r="D624" s="1" t="s">
        <v>3112</v>
      </c>
      <c r="E624" s="1" t="s">
        <v>0</v>
      </c>
      <c r="F624" s="1" t="s">
        <v>536</v>
      </c>
      <c r="G624" s="1" t="s">
        <v>2272</v>
      </c>
      <c r="H624" s="1" t="s">
        <v>13</v>
      </c>
      <c r="I624" s="1" t="s">
        <v>1931</v>
      </c>
      <c r="K624" s="2" t="s">
        <v>3257</v>
      </c>
      <c r="M624" s="1">
        <v>1</v>
      </c>
      <c r="N624" s="5">
        <v>4.6900000000000004</v>
      </c>
      <c r="P624" s="5">
        <f t="shared" si="10"/>
        <v>4.6900000000000004</v>
      </c>
    </row>
    <row r="625" spans="1:16" x14ac:dyDescent="0.2">
      <c r="A625" s="1" t="s">
        <v>1895</v>
      </c>
      <c r="B625" s="1" t="s">
        <v>17</v>
      </c>
      <c r="C625" s="1" t="s">
        <v>17</v>
      </c>
      <c r="D625" s="1" t="s">
        <v>3112</v>
      </c>
      <c r="E625" s="1" t="s">
        <v>0</v>
      </c>
      <c r="F625" s="1" t="s">
        <v>536</v>
      </c>
      <c r="G625" s="1" t="s">
        <v>2272</v>
      </c>
      <c r="H625" s="1" t="s">
        <v>13</v>
      </c>
      <c r="I625" s="1" t="s">
        <v>144</v>
      </c>
      <c r="K625" s="2" t="s">
        <v>2279</v>
      </c>
      <c r="M625" s="1">
        <v>1</v>
      </c>
      <c r="N625" s="5">
        <v>4.6900000000000004</v>
      </c>
      <c r="P625" s="5">
        <f t="shared" si="10"/>
        <v>4.6900000000000004</v>
      </c>
    </row>
    <row r="626" spans="1:16" x14ac:dyDescent="0.2">
      <c r="A626" s="1" t="s">
        <v>1895</v>
      </c>
      <c r="B626" s="1" t="s">
        <v>17</v>
      </c>
      <c r="C626" s="1" t="s">
        <v>17</v>
      </c>
      <c r="D626" s="1" t="s">
        <v>3112</v>
      </c>
      <c r="E626" s="1" t="s">
        <v>0</v>
      </c>
      <c r="F626" s="1" t="s">
        <v>536</v>
      </c>
      <c r="G626" s="1" t="s">
        <v>2272</v>
      </c>
      <c r="H626" s="1" t="s">
        <v>248</v>
      </c>
      <c r="I626" s="1" t="s">
        <v>515</v>
      </c>
      <c r="K626" s="2" t="s">
        <v>3258</v>
      </c>
      <c r="M626" s="1">
        <v>1</v>
      </c>
      <c r="N626" s="5">
        <v>4.6900000000000004</v>
      </c>
      <c r="P626" s="5">
        <f t="shared" si="10"/>
        <v>4.6900000000000004</v>
      </c>
    </row>
    <row r="627" spans="1:16" x14ac:dyDescent="0.2">
      <c r="A627" s="1" t="s">
        <v>1895</v>
      </c>
      <c r="B627" s="1" t="s">
        <v>17</v>
      </c>
      <c r="C627" s="1" t="s">
        <v>17</v>
      </c>
      <c r="D627" s="1" t="s">
        <v>1</v>
      </c>
      <c r="E627" s="1" t="s">
        <v>0</v>
      </c>
      <c r="F627" s="1" t="s">
        <v>536</v>
      </c>
      <c r="G627" s="1" t="s">
        <v>535</v>
      </c>
      <c r="H627" s="1" t="s">
        <v>48</v>
      </c>
      <c r="I627" s="1" t="s">
        <v>252</v>
      </c>
      <c r="K627" s="2" t="s">
        <v>2259</v>
      </c>
      <c r="L627" s="2"/>
      <c r="M627" s="1">
        <v>1</v>
      </c>
      <c r="N627" s="5">
        <v>4.6900000000000004</v>
      </c>
      <c r="P627" s="5">
        <f t="shared" si="10"/>
        <v>4.6900000000000004</v>
      </c>
    </row>
    <row r="628" spans="1:16" x14ac:dyDescent="0.2">
      <c r="A628" s="1" t="s">
        <v>1895</v>
      </c>
      <c r="B628" s="1" t="s">
        <v>17</v>
      </c>
      <c r="C628" s="1" t="s">
        <v>17</v>
      </c>
      <c r="D628" s="1" t="s">
        <v>1</v>
      </c>
      <c r="E628" s="1" t="s">
        <v>0</v>
      </c>
      <c r="F628" s="1" t="s">
        <v>536</v>
      </c>
      <c r="G628" s="1" t="s">
        <v>535</v>
      </c>
      <c r="H628" s="1" t="s">
        <v>836</v>
      </c>
      <c r="I628" s="1" t="s">
        <v>2268</v>
      </c>
      <c r="K628" s="2" t="s">
        <v>2267</v>
      </c>
      <c r="L628" s="2"/>
      <c r="M628" s="1">
        <v>1</v>
      </c>
      <c r="N628" s="5">
        <v>4.6900000000000004</v>
      </c>
      <c r="P628" s="5">
        <f t="shared" si="10"/>
        <v>4.6900000000000004</v>
      </c>
    </row>
    <row r="629" spans="1:16" x14ac:dyDescent="0.2">
      <c r="A629" s="1" t="s">
        <v>1895</v>
      </c>
      <c r="B629" s="1" t="s">
        <v>17</v>
      </c>
      <c r="C629" s="1" t="s">
        <v>17</v>
      </c>
      <c r="D629" s="1" t="s">
        <v>1</v>
      </c>
      <c r="E629" s="1" t="s">
        <v>0</v>
      </c>
      <c r="F629" s="1" t="s">
        <v>536</v>
      </c>
      <c r="G629" s="1" t="s">
        <v>535</v>
      </c>
      <c r="H629" s="1" t="s">
        <v>836</v>
      </c>
      <c r="I629" s="1" t="s">
        <v>174</v>
      </c>
      <c r="K629" s="2" t="s">
        <v>2264</v>
      </c>
      <c r="L629" s="2"/>
      <c r="M629" s="1">
        <v>18</v>
      </c>
      <c r="N629" s="5">
        <v>4.6900000000000004</v>
      </c>
      <c r="P629" s="5">
        <f t="shared" si="10"/>
        <v>84.42</v>
      </c>
    </row>
    <row r="630" spans="1:16" x14ac:dyDescent="0.2">
      <c r="A630" s="1" t="s">
        <v>1895</v>
      </c>
      <c r="B630" s="1" t="s">
        <v>17</v>
      </c>
      <c r="C630" s="1" t="s">
        <v>17</v>
      </c>
      <c r="D630" s="1" t="s">
        <v>1</v>
      </c>
      <c r="E630" s="1" t="s">
        <v>0</v>
      </c>
      <c r="F630" s="1" t="s">
        <v>536</v>
      </c>
      <c r="G630" s="1" t="s">
        <v>535</v>
      </c>
      <c r="H630" s="1" t="s">
        <v>836</v>
      </c>
      <c r="I630" s="1" t="s">
        <v>2266</v>
      </c>
      <c r="K630" s="2" t="s">
        <v>2265</v>
      </c>
      <c r="L630" s="2"/>
      <c r="M630" s="1">
        <v>2</v>
      </c>
      <c r="N630" s="5">
        <v>4.6900000000000004</v>
      </c>
      <c r="P630" s="5">
        <f t="shared" si="10"/>
        <v>9.3800000000000008</v>
      </c>
    </row>
    <row r="631" spans="1:16" x14ac:dyDescent="0.2">
      <c r="A631" s="1" t="s">
        <v>1895</v>
      </c>
      <c r="B631" s="1" t="s">
        <v>17</v>
      </c>
      <c r="C631" s="1" t="s">
        <v>17</v>
      </c>
      <c r="D631" s="1" t="s">
        <v>1</v>
      </c>
      <c r="E631" s="1" t="s">
        <v>0</v>
      </c>
      <c r="F631" s="1" t="s">
        <v>536</v>
      </c>
      <c r="G631" s="1" t="s">
        <v>535</v>
      </c>
      <c r="H631" s="1" t="s">
        <v>62</v>
      </c>
      <c r="I631" s="1" t="s">
        <v>2261</v>
      </c>
      <c r="K631" s="2" t="s">
        <v>2260</v>
      </c>
      <c r="L631" s="2"/>
      <c r="M631" s="1">
        <v>2</v>
      </c>
      <c r="N631" s="5">
        <v>4.6900000000000004</v>
      </c>
      <c r="P631" s="5">
        <f t="shared" si="10"/>
        <v>9.3800000000000008</v>
      </c>
    </row>
    <row r="632" spans="1:16" x14ac:dyDescent="0.2">
      <c r="A632" s="1" t="s">
        <v>1895</v>
      </c>
      <c r="B632" s="1" t="s">
        <v>17</v>
      </c>
      <c r="C632" s="1" t="s">
        <v>17</v>
      </c>
      <c r="D632" s="1" t="s">
        <v>1</v>
      </c>
      <c r="E632" s="1" t="s">
        <v>0</v>
      </c>
      <c r="F632" s="1" t="s">
        <v>536</v>
      </c>
      <c r="G632" s="1" t="s">
        <v>535</v>
      </c>
      <c r="H632" s="1" t="s">
        <v>62</v>
      </c>
      <c r="I632" s="1" t="s">
        <v>2261</v>
      </c>
      <c r="K632" s="2" t="s">
        <v>2260</v>
      </c>
      <c r="L632" s="2"/>
      <c r="M632" s="1">
        <v>1</v>
      </c>
      <c r="N632" s="5">
        <v>4.6900000000000004</v>
      </c>
      <c r="P632" s="5">
        <f t="shared" si="10"/>
        <v>4.6900000000000004</v>
      </c>
    </row>
    <row r="633" spans="1:16" x14ac:dyDescent="0.2">
      <c r="A633" s="1" t="s">
        <v>1895</v>
      </c>
      <c r="B633" s="1" t="s">
        <v>17</v>
      </c>
      <c r="C633" s="1" t="s">
        <v>17</v>
      </c>
      <c r="D633" s="1" t="s">
        <v>1</v>
      </c>
      <c r="E633" s="1" t="s">
        <v>0</v>
      </c>
      <c r="F633" s="1" t="s">
        <v>536</v>
      </c>
      <c r="G633" s="1" t="s">
        <v>535</v>
      </c>
      <c r="H633" s="1" t="s">
        <v>122</v>
      </c>
      <c r="I633" s="1" t="s">
        <v>2263</v>
      </c>
      <c r="K633" s="2" t="s">
        <v>2262</v>
      </c>
      <c r="L633" s="2"/>
      <c r="M633" s="1">
        <v>2</v>
      </c>
      <c r="N633" s="5">
        <v>4.6900000000000004</v>
      </c>
      <c r="P633" s="5">
        <f t="shared" si="10"/>
        <v>9.3800000000000008</v>
      </c>
    </row>
    <row r="634" spans="1:16" x14ac:dyDescent="0.2">
      <c r="A634" s="1" t="s">
        <v>1895</v>
      </c>
      <c r="B634" s="1" t="s">
        <v>17</v>
      </c>
      <c r="C634" s="1" t="s">
        <v>17</v>
      </c>
      <c r="D634" s="1" t="s">
        <v>1</v>
      </c>
      <c r="E634" s="1" t="s">
        <v>0</v>
      </c>
      <c r="F634" s="1" t="s">
        <v>536</v>
      </c>
      <c r="G634" s="1" t="s">
        <v>535</v>
      </c>
      <c r="H634" s="1" t="s">
        <v>1056</v>
      </c>
      <c r="I634" s="1" t="s">
        <v>1180</v>
      </c>
      <c r="K634" s="2" t="s">
        <v>2258</v>
      </c>
      <c r="L634" s="2"/>
      <c r="M634" s="1">
        <v>1</v>
      </c>
      <c r="N634" s="5">
        <v>4.6900000000000004</v>
      </c>
      <c r="P634" s="5">
        <f t="shared" si="10"/>
        <v>4.6900000000000004</v>
      </c>
    </row>
    <row r="635" spans="1:16" x14ac:dyDescent="0.2">
      <c r="A635" s="1" t="s">
        <v>1895</v>
      </c>
      <c r="B635" s="1" t="s">
        <v>17</v>
      </c>
      <c r="C635" s="1" t="s">
        <v>17</v>
      </c>
      <c r="D635" s="1" t="s">
        <v>3112</v>
      </c>
      <c r="E635" s="1" t="s">
        <v>3113</v>
      </c>
      <c r="F635" s="1" t="s">
        <v>536</v>
      </c>
      <c r="G635" s="1" t="s">
        <v>535</v>
      </c>
      <c r="H635" s="1" t="s">
        <v>836</v>
      </c>
      <c r="I635" s="1" t="s">
        <v>2268</v>
      </c>
      <c r="K635" s="2" t="s">
        <v>2267</v>
      </c>
      <c r="M635" s="1">
        <v>1</v>
      </c>
      <c r="N635" s="5">
        <v>4.6900000000000004</v>
      </c>
      <c r="P635" s="5">
        <f t="shared" si="10"/>
        <v>4.6900000000000004</v>
      </c>
    </row>
    <row r="636" spans="1:16" x14ac:dyDescent="0.2">
      <c r="A636" s="1" t="s">
        <v>1895</v>
      </c>
      <c r="B636" s="1" t="s">
        <v>17</v>
      </c>
      <c r="C636" s="1" t="s">
        <v>17</v>
      </c>
      <c r="D636" s="1" t="s">
        <v>3112</v>
      </c>
      <c r="E636" s="1" t="s">
        <v>3113</v>
      </c>
      <c r="F636" s="1" t="s">
        <v>536</v>
      </c>
      <c r="G636" s="1" t="s">
        <v>535</v>
      </c>
      <c r="H636" s="1" t="s">
        <v>836</v>
      </c>
      <c r="I636" s="1" t="s">
        <v>174</v>
      </c>
      <c r="K636" s="2" t="s">
        <v>2264</v>
      </c>
      <c r="M636" s="1">
        <v>4</v>
      </c>
      <c r="N636" s="5">
        <v>4.6900000000000004</v>
      </c>
      <c r="P636" s="5">
        <f t="shared" si="10"/>
        <v>18.760000000000002</v>
      </c>
    </row>
    <row r="637" spans="1:16" x14ac:dyDescent="0.2">
      <c r="A637" s="1" t="s">
        <v>1895</v>
      </c>
      <c r="B637" s="1" t="s">
        <v>17</v>
      </c>
      <c r="C637" s="1" t="s">
        <v>17</v>
      </c>
      <c r="D637" s="1" t="s">
        <v>3112</v>
      </c>
      <c r="E637" s="1" t="s">
        <v>3113</v>
      </c>
      <c r="F637" s="1" t="s">
        <v>536</v>
      </c>
      <c r="G637" s="1" t="s">
        <v>535</v>
      </c>
      <c r="H637" s="1" t="s">
        <v>505</v>
      </c>
      <c r="I637" s="1" t="s">
        <v>3176</v>
      </c>
      <c r="K637" s="2" t="s">
        <v>3177</v>
      </c>
      <c r="M637" s="1">
        <v>1</v>
      </c>
      <c r="N637" s="5">
        <v>4.6900000000000004</v>
      </c>
      <c r="P637" s="5">
        <f t="shared" si="10"/>
        <v>4.6900000000000004</v>
      </c>
    </row>
    <row r="638" spans="1:16" x14ac:dyDescent="0.2">
      <c r="A638" s="1" t="s">
        <v>1895</v>
      </c>
      <c r="B638" s="1" t="s">
        <v>17</v>
      </c>
      <c r="C638" s="1" t="s">
        <v>17</v>
      </c>
      <c r="D638" s="1" t="s">
        <v>3112</v>
      </c>
      <c r="E638" s="1" t="s">
        <v>3113</v>
      </c>
      <c r="F638" s="1" t="s">
        <v>536</v>
      </c>
      <c r="G638" s="1" t="s">
        <v>535</v>
      </c>
      <c r="H638" s="1" t="s">
        <v>1056</v>
      </c>
      <c r="I638" s="1" t="s">
        <v>1180</v>
      </c>
      <c r="K638" s="2" t="s">
        <v>2258</v>
      </c>
      <c r="M638" s="1">
        <v>1</v>
      </c>
      <c r="N638" s="5">
        <v>4.6900000000000004</v>
      </c>
      <c r="P638" s="5">
        <f t="shared" si="10"/>
        <v>4.6900000000000004</v>
      </c>
    </row>
    <row r="639" spans="1:16" x14ac:dyDescent="0.2">
      <c r="A639" s="1" t="s">
        <v>1895</v>
      </c>
      <c r="B639" s="1" t="s">
        <v>17</v>
      </c>
      <c r="C639" s="1" t="s">
        <v>17</v>
      </c>
      <c r="D639" s="1" t="s">
        <v>3112</v>
      </c>
      <c r="E639" s="1" t="s">
        <v>0</v>
      </c>
      <c r="F639" s="1" t="s">
        <v>536</v>
      </c>
      <c r="G639" s="1" t="s">
        <v>535</v>
      </c>
      <c r="H639" s="1" t="s">
        <v>836</v>
      </c>
      <c r="I639" s="1" t="s">
        <v>2268</v>
      </c>
      <c r="K639" s="2" t="s">
        <v>2267</v>
      </c>
      <c r="M639" s="1">
        <v>1</v>
      </c>
      <c r="N639" s="5">
        <v>4.6900000000000004</v>
      </c>
      <c r="P639" s="5">
        <f t="shared" si="10"/>
        <v>4.6900000000000004</v>
      </c>
    </row>
    <row r="640" spans="1:16" x14ac:dyDescent="0.2">
      <c r="A640" s="1" t="s">
        <v>1895</v>
      </c>
      <c r="B640" s="1" t="s">
        <v>17</v>
      </c>
      <c r="C640" s="1" t="s">
        <v>17</v>
      </c>
      <c r="D640" s="1" t="s">
        <v>3112</v>
      </c>
      <c r="E640" s="1" t="s">
        <v>0</v>
      </c>
      <c r="F640" s="1" t="s">
        <v>536</v>
      </c>
      <c r="G640" s="1" t="s">
        <v>535</v>
      </c>
      <c r="H640" s="1" t="s">
        <v>50</v>
      </c>
      <c r="I640" s="1" t="s">
        <v>3259</v>
      </c>
      <c r="K640" s="2" t="s">
        <v>3260</v>
      </c>
      <c r="M640" s="1">
        <v>1</v>
      </c>
      <c r="N640" s="5">
        <v>4.6900000000000004</v>
      </c>
      <c r="P640" s="5">
        <f t="shared" si="10"/>
        <v>4.6900000000000004</v>
      </c>
    </row>
    <row r="641" spans="1:16" x14ac:dyDescent="0.2">
      <c r="A641" s="1" t="s">
        <v>1895</v>
      </c>
      <c r="B641" s="1" t="s">
        <v>17</v>
      </c>
      <c r="C641" s="1" t="s">
        <v>17</v>
      </c>
      <c r="D641" s="1" t="s">
        <v>3112</v>
      </c>
      <c r="E641" s="1" t="s">
        <v>0</v>
      </c>
      <c r="F641" s="1" t="s">
        <v>536</v>
      </c>
      <c r="G641" s="1" t="s">
        <v>535</v>
      </c>
      <c r="H641" s="1" t="s">
        <v>1056</v>
      </c>
      <c r="I641" s="1" t="s">
        <v>1180</v>
      </c>
      <c r="K641" s="2" t="s">
        <v>2258</v>
      </c>
      <c r="M641" s="1">
        <v>1</v>
      </c>
      <c r="N641" s="5">
        <v>4.6900000000000004</v>
      </c>
      <c r="P641" s="5">
        <f t="shared" si="10"/>
        <v>4.6900000000000004</v>
      </c>
    </row>
    <row r="642" spans="1:16" x14ac:dyDescent="0.2">
      <c r="A642" s="1" t="s">
        <v>1895</v>
      </c>
      <c r="B642" s="1" t="s">
        <v>17</v>
      </c>
      <c r="C642" s="1" t="s">
        <v>17</v>
      </c>
      <c r="D642" s="1" t="s">
        <v>3112</v>
      </c>
      <c r="E642" s="1" t="s">
        <v>0</v>
      </c>
      <c r="F642" s="1" t="s">
        <v>536</v>
      </c>
      <c r="G642" s="1" t="s">
        <v>535</v>
      </c>
      <c r="H642" s="1" t="s">
        <v>836</v>
      </c>
      <c r="I642" s="1" t="s">
        <v>2266</v>
      </c>
      <c r="K642" s="2" t="s">
        <v>2265</v>
      </c>
      <c r="M642" s="1">
        <v>2</v>
      </c>
      <c r="N642" s="5">
        <v>4.6900000000000004</v>
      </c>
      <c r="P642" s="5">
        <f t="shared" si="10"/>
        <v>9.3800000000000008</v>
      </c>
    </row>
    <row r="643" spans="1:16" x14ac:dyDescent="0.2">
      <c r="A643" s="1" t="s">
        <v>1895</v>
      </c>
      <c r="B643" s="1" t="s">
        <v>17</v>
      </c>
      <c r="C643" s="1" t="s">
        <v>17</v>
      </c>
      <c r="D643" s="1" t="s">
        <v>3112</v>
      </c>
      <c r="E643" s="1" t="s">
        <v>0</v>
      </c>
      <c r="F643" s="1" t="s">
        <v>536</v>
      </c>
      <c r="G643" s="1" t="s">
        <v>535</v>
      </c>
      <c r="H643" s="1" t="s">
        <v>836</v>
      </c>
      <c r="I643" s="1" t="s">
        <v>174</v>
      </c>
      <c r="K643" s="2" t="s">
        <v>2264</v>
      </c>
      <c r="M643" s="1">
        <v>1</v>
      </c>
      <c r="N643" s="5">
        <v>4.6900000000000004</v>
      </c>
      <c r="P643" s="5">
        <f t="shared" si="10"/>
        <v>4.6900000000000004</v>
      </c>
    </row>
    <row r="644" spans="1:16" x14ac:dyDescent="0.2">
      <c r="A644" s="1" t="s">
        <v>1895</v>
      </c>
      <c r="B644" s="1" t="s">
        <v>17</v>
      </c>
      <c r="C644" s="1" t="s">
        <v>17</v>
      </c>
      <c r="D644" s="1" t="s">
        <v>3112</v>
      </c>
      <c r="E644" s="1" t="s">
        <v>0</v>
      </c>
      <c r="F644" s="1" t="s">
        <v>536</v>
      </c>
      <c r="G644" s="1" t="s">
        <v>535</v>
      </c>
      <c r="H644" s="1" t="s">
        <v>505</v>
      </c>
      <c r="I644" s="1" t="s">
        <v>3176</v>
      </c>
      <c r="K644" s="2" t="s">
        <v>3177</v>
      </c>
      <c r="M644" s="1">
        <v>1</v>
      </c>
      <c r="N644" s="5">
        <v>4.6900000000000004</v>
      </c>
      <c r="P644" s="5">
        <f t="shared" si="10"/>
        <v>4.6900000000000004</v>
      </c>
    </row>
    <row r="645" spans="1:16" x14ac:dyDescent="0.2">
      <c r="A645" s="1" t="s">
        <v>1895</v>
      </c>
      <c r="B645" s="1" t="s">
        <v>17</v>
      </c>
      <c r="C645" s="1" t="s">
        <v>17</v>
      </c>
      <c r="D645" s="1" t="s">
        <v>1</v>
      </c>
      <c r="E645" s="1" t="s">
        <v>0</v>
      </c>
      <c r="F645" s="1" t="s">
        <v>536</v>
      </c>
      <c r="G645" s="1" t="s">
        <v>2090</v>
      </c>
      <c r="H645" s="1" t="s">
        <v>1933</v>
      </c>
      <c r="I645" s="1" t="s">
        <v>496</v>
      </c>
      <c r="K645" s="2" t="s">
        <v>2220</v>
      </c>
      <c r="L645" s="2"/>
      <c r="M645" s="1">
        <v>1</v>
      </c>
      <c r="N645" s="5">
        <v>4.6900000000000004</v>
      </c>
      <c r="P645" s="5">
        <f t="shared" si="10"/>
        <v>4.6900000000000004</v>
      </c>
    </row>
    <row r="646" spans="1:16" x14ac:dyDescent="0.2">
      <c r="A646" s="1" t="s">
        <v>1895</v>
      </c>
      <c r="B646" s="1" t="s">
        <v>17</v>
      </c>
      <c r="C646" s="1" t="s">
        <v>17</v>
      </c>
      <c r="D646" s="1" t="s">
        <v>1</v>
      </c>
      <c r="E646" s="1" t="s">
        <v>0</v>
      </c>
      <c r="F646" s="1" t="s">
        <v>536</v>
      </c>
      <c r="G646" s="1" t="s">
        <v>2090</v>
      </c>
      <c r="H646" s="1" t="s">
        <v>1919</v>
      </c>
      <c r="I646" s="1" t="s">
        <v>191</v>
      </c>
      <c r="K646" s="2" t="s">
        <v>2247</v>
      </c>
      <c r="L646" s="2"/>
      <c r="M646" s="1">
        <v>1</v>
      </c>
      <c r="N646" s="5">
        <v>4.6900000000000004</v>
      </c>
      <c r="P646" s="5">
        <f t="shared" si="10"/>
        <v>4.6900000000000004</v>
      </c>
    </row>
    <row r="647" spans="1:16" x14ac:dyDescent="0.2">
      <c r="A647" s="1" t="s">
        <v>1895</v>
      </c>
      <c r="B647" s="1" t="s">
        <v>17</v>
      </c>
      <c r="C647" s="1" t="s">
        <v>17</v>
      </c>
      <c r="D647" s="1" t="s">
        <v>1</v>
      </c>
      <c r="E647" s="1" t="s">
        <v>0</v>
      </c>
      <c r="F647" s="1" t="s">
        <v>536</v>
      </c>
      <c r="G647" s="1" t="s">
        <v>2090</v>
      </c>
      <c r="H647" s="1" t="s">
        <v>836</v>
      </c>
      <c r="I647" s="1" t="s">
        <v>2239</v>
      </c>
      <c r="K647" s="2" t="s">
        <v>2238</v>
      </c>
      <c r="L647" s="2"/>
      <c r="M647" s="1">
        <v>1</v>
      </c>
      <c r="N647" s="5">
        <v>4.6900000000000004</v>
      </c>
      <c r="P647" s="5">
        <f t="shared" si="10"/>
        <v>4.6900000000000004</v>
      </c>
    </row>
    <row r="648" spans="1:16" x14ac:dyDescent="0.2">
      <c r="A648" s="1" t="s">
        <v>1895</v>
      </c>
      <c r="B648" s="1" t="s">
        <v>17</v>
      </c>
      <c r="C648" s="1" t="s">
        <v>17</v>
      </c>
      <c r="D648" s="1" t="s">
        <v>1</v>
      </c>
      <c r="E648" s="1" t="s">
        <v>0</v>
      </c>
      <c r="F648" s="1" t="s">
        <v>536</v>
      </c>
      <c r="G648" s="1" t="s">
        <v>2090</v>
      </c>
      <c r="H648" s="1" t="s">
        <v>92</v>
      </c>
      <c r="I648" s="1" t="s">
        <v>2198</v>
      </c>
      <c r="K648" s="2" t="s">
        <v>2197</v>
      </c>
      <c r="L648" s="2"/>
      <c r="M648" s="1">
        <v>1</v>
      </c>
      <c r="N648" s="5">
        <v>4.6900000000000004</v>
      </c>
      <c r="P648" s="5">
        <f t="shared" si="10"/>
        <v>4.6900000000000004</v>
      </c>
    </row>
    <row r="649" spans="1:16" x14ac:dyDescent="0.2">
      <c r="A649" s="1" t="s">
        <v>1895</v>
      </c>
      <c r="B649" s="1" t="s">
        <v>17</v>
      </c>
      <c r="C649" s="1" t="s">
        <v>17</v>
      </c>
      <c r="D649" s="1" t="s">
        <v>1</v>
      </c>
      <c r="E649" s="1" t="s">
        <v>0</v>
      </c>
      <c r="F649" s="1" t="s">
        <v>536</v>
      </c>
      <c r="G649" s="1" t="s">
        <v>2090</v>
      </c>
      <c r="H649" s="1" t="s">
        <v>92</v>
      </c>
      <c r="I649" s="1" t="s">
        <v>302</v>
      </c>
      <c r="K649" s="2" t="s">
        <v>2194</v>
      </c>
      <c r="L649" s="2"/>
      <c r="M649" s="1">
        <v>2</v>
      </c>
      <c r="N649" s="5">
        <v>4.6900000000000004</v>
      </c>
      <c r="P649" s="5">
        <f t="shared" si="10"/>
        <v>9.3800000000000008</v>
      </c>
    </row>
    <row r="650" spans="1:16" x14ac:dyDescent="0.2">
      <c r="A650" s="1" t="s">
        <v>1895</v>
      </c>
      <c r="B650" s="1" t="s">
        <v>17</v>
      </c>
      <c r="C650" s="1" t="s">
        <v>17</v>
      </c>
      <c r="D650" s="1" t="s">
        <v>1</v>
      </c>
      <c r="E650" s="1" t="s">
        <v>0</v>
      </c>
      <c r="F650" s="1" t="s">
        <v>536</v>
      </c>
      <c r="G650" s="1" t="s">
        <v>2090</v>
      </c>
      <c r="H650" s="1" t="s">
        <v>92</v>
      </c>
      <c r="I650" s="1" t="s">
        <v>302</v>
      </c>
      <c r="K650" s="2" t="s">
        <v>2194</v>
      </c>
      <c r="L650" s="2"/>
      <c r="M650" s="1">
        <v>1</v>
      </c>
      <c r="N650" s="5">
        <v>4.6900000000000004</v>
      </c>
      <c r="P650" s="5">
        <f t="shared" si="10"/>
        <v>4.6900000000000004</v>
      </c>
    </row>
    <row r="651" spans="1:16" x14ac:dyDescent="0.2">
      <c r="A651" s="1" t="s">
        <v>1895</v>
      </c>
      <c r="B651" s="1" t="s">
        <v>17</v>
      </c>
      <c r="C651" s="1" t="s">
        <v>17</v>
      </c>
      <c r="D651" s="1" t="s">
        <v>1</v>
      </c>
      <c r="E651" s="1" t="s">
        <v>0</v>
      </c>
      <c r="F651" s="1" t="s">
        <v>536</v>
      </c>
      <c r="G651" s="1" t="s">
        <v>2090</v>
      </c>
      <c r="H651" s="1" t="s">
        <v>602</v>
      </c>
      <c r="I651" s="1" t="s">
        <v>259</v>
      </c>
      <c r="K651" s="2" t="s">
        <v>2121</v>
      </c>
      <c r="L651" s="2"/>
      <c r="M651" s="1">
        <v>1</v>
      </c>
      <c r="N651" s="5">
        <v>4.6900000000000004</v>
      </c>
      <c r="P651" s="5">
        <f t="shared" si="10"/>
        <v>4.6900000000000004</v>
      </c>
    </row>
    <row r="652" spans="1:16" x14ac:dyDescent="0.2">
      <c r="A652" s="1" t="s">
        <v>1895</v>
      </c>
      <c r="B652" s="1" t="s">
        <v>17</v>
      </c>
      <c r="C652" s="1" t="s">
        <v>17</v>
      </c>
      <c r="D652" s="1" t="s">
        <v>1</v>
      </c>
      <c r="E652" s="1" t="s">
        <v>0</v>
      </c>
      <c r="F652" s="1" t="s">
        <v>536</v>
      </c>
      <c r="G652" s="1" t="s">
        <v>2090</v>
      </c>
      <c r="H652" s="1" t="s">
        <v>43</v>
      </c>
      <c r="I652" s="1" t="s">
        <v>1605</v>
      </c>
      <c r="K652" s="2" t="s">
        <v>2151</v>
      </c>
      <c r="L652" s="2"/>
      <c r="M652" s="1">
        <v>1</v>
      </c>
      <c r="N652" s="5">
        <v>4.6900000000000004</v>
      </c>
      <c r="P652" s="5">
        <f t="shared" si="10"/>
        <v>4.6900000000000004</v>
      </c>
    </row>
    <row r="653" spans="1:16" x14ac:dyDescent="0.2">
      <c r="A653" s="1" t="s">
        <v>1895</v>
      </c>
      <c r="B653" s="1" t="s">
        <v>17</v>
      </c>
      <c r="C653" s="1" t="s">
        <v>17</v>
      </c>
      <c r="D653" s="1" t="s">
        <v>1</v>
      </c>
      <c r="E653" s="1" t="s">
        <v>0</v>
      </c>
      <c r="F653" s="1" t="s">
        <v>536</v>
      </c>
      <c r="G653" s="1" t="s">
        <v>2090</v>
      </c>
      <c r="H653" s="1" t="s">
        <v>365</v>
      </c>
      <c r="I653" s="1" t="s">
        <v>2209</v>
      </c>
      <c r="K653" s="2" t="s">
        <v>2208</v>
      </c>
      <c r="L653" s="2"/>
      <c r="M653" s="1">
        <v>1</v>
      </c>
      <c r="N653" s="5">
        <v>4.6900000000000004</v>
      </c>
      <c r="P653" s="5">
        <f t="shared" si="10"/>
        <v>4.6900000000000004</v>
      </c>
    </row>
    <row r="654" spans="1:16" x14ac:dyDescent="0.2">
      <c r="A654" s="1" t="s">
        <v>1895</v>
      </c>
      <c r="B654" s="1" t="s">
        <v>17</v>
      </c>
      <c r="C654" s="1" t="s">
        <v>17</v>
      </c>
      <c r="D654" s="1" t="s">
        <v>1</v>
      </c>
      <c r="E654" s="1" t="s">
        <v>0</v>
      </c>
      <c r="F654" s="1" t="s">
        <v>536</v>
      </c>
      <c r="G654" s="1" t="s">
        <v>2090</v>
      </c>
      <c r="H654" s="1" t="s">
        <v>31</v>
      </c>
      <c r="I654" s="1" t="s">
        <v>131</v>
      </c>
      <c r="K654" s="2" t="s">
        <v>2104</v>
      </c>
      <c r="L654" s="2"/>
      <c r="M654" s="1">
        <v>2</v>
      </c>
      <c r="N654" s="5">
        <v>4.6900000000000004</v>
      </c>
      <c r="P654" s="5">
        <f t="shared" si="10"/>
        <v>9.3800000000000008</v>
      </c>
    </row>
    <row r="655" spans="1:16" x14ac:dyDescent="0.2">
      <c r="A655" s="1" t="s">
        <v>1895</v>
      </c>
      <c r="B655" s="1" t="s">
        <v>17</v>
      </c>
      <c r="C655" s="1" t="s">
        <v>17</v>
      </c>
      <c r="D655" s="1" t="s">
        <v>1</v>
      </c>
      <c r="E655" s="1" t="s">
        <v>0</v>
      </c>
      <c r="F655" s="1" t="s">
        <v>536</v>
      </c>
      <c r="G655" s="1" t="s">
        <v>2090</v>
      </c>
      <c r="H655" s="1" t="s">
        <v>31</v>
      </c>
      <c r="I655" s="1" t="s">
        <v>131</v>
      </c>
      <c r="K655" s="2" t="s">
        <v>2104</v>
      </c>
      <c r="L655" s="2"/>
      <c r="M655" s="1">
        <v>1</v>
      </c>
      <c r="N655" s="5">
        <v>4.6900000000000004</v>
      </c>
      <c r="P655" s="5">
        <f t="shared" si="10"/>
        <v>4.6900000000000004</v>
      </c>
    </row>
    <row r="656" spans="1:16" x14ac:dyDescent="0.2">
      <c r="A656" s="1" t="s">
        <v>1895</v>
      </c>
      <c r="B656" s="1" t="s">
        <v>17</v>
      </c>
      <c r="C656" s="1" t="s">
        <v>17</v>
      </c>
      <c r="D656" s="1" t="s">
        <v>1</v>
      </c>
      <c r="E656" s="1" t="s">
        <v>0</v>
      </c>
      <c r="F656" s="1" t="s">
        <v>536</v>
      </c>
      <c r="G656" s="1" t="s">
        <v>2090</v>
      </c>
      <c r="H656" s="1" t="s">
        <v>221</v>
      </c>
      <c r="I656" s="1" t="s">
        <v>502</v>
      </c>
      <c r="K656" s="2" t="s">
        <v>2164</v>
      </c>
      <c r="L656" s="2"/>
      <c r="M656" s="1">
        <v>8</v>
      </c>
      <c r="N656" s="5">
        <v>4.6900000000000004</v>
      </c>
      <c r="P656" s="5">
        <f t="shared" si="10"/>
        <v>37.520000000000003</v>
      </c>
    </row>
    <row r="657" spans="1:16" x14ac:dyDescent="0.2">
      <c r="A657" s="1" t="s">
        <v>1895</v>
      </c>
      <c r="B657" s="1" t="s">
        <v>17</v>
      </c>
      <c r="C657" s="1" t="s">
        <v>17</v>
      </c>
      <c r="D657" s="1" t="s">
        <v>1</v>
      </c>
      <c r="E657" s="1" t="s">
        <v>0</v>
      </c>
      <c r="F657" s="1" t="s">
        <v>536</v>
      </c>
      <c r="G657" s="1" t="s">
        <v>2090</v>
      </c>
      <c r="H657" s="1" t="s">
        <v>1096</v>
      </c>
      <c r="I657" s="1" t="s">
        <v>1093</v>
      </c>
      <c r="K657" s="2" t="s">
        <v>2098</v>
      </c>
      <c r="L657" s="2"/>
      <c r="M657" s="1">
        <v>1</v>
      </c>
      <c r="N657" s="5">
        <v>4.6900000000000004</v>
      </c>
      <c r="P657" s="5">
        <f t="shared" si="10"/>
        <v>4.6900000000000004</v>
      </c>
    </row>
    <row r="658" spans="1:16" x14ac:dyDescent="0.2">
      <c r="A658" s="1" t="s">
        <v>1895</v>
      </c>
      <c r="B658" s="1" t="s">
        <v>17</v>
      </c>
      <c r="C658" s="1" t="s">
        <v>17</v>
      </c>
      <c r="D658" s="1" t="s">
        <v>1</v>
      </c>
      <c r="E658" s="1" t="s">
        <v>0</v>
      </c>
      <c r="F658" s="1" t="s">
        <v>536</v>
      </c>
      <c r="G658" s="1" t="s">
        <v>2090</v>
      </c>
      <c r="H658" s="1" t="s">
        <v>221</v>
      </c>
      <c r="I658" s="1" t="s">
        <v>1751</v>
      </c>
      <c r="K658" s="2" t="s">
        <v>2169</v>
      </c>
      <c r="L658" s="2"/>
      <c r="M658" s="1">
        <v>2</v>
      </c>
      <c r="N658" s="5">
        <v>4.6900000000000004</v>
      </c>
      <c r="P658" s="5">
        <f t="shared" si="10"/>
        <v>9.3800000000000008</v>
      </c>
    </row>
    <row r="659" spans="1:16" x14ac:dyDescent="0.2">
      <c r="A659" s="1" t="s">
        <v>1895</v>
      </c>
      <c r="B659" s="1" t="s">
        <v>17</v>
      </c>
      <c r="C659" s="1" t="s">
        <v>17</v>
      </c>
      <c r="D659" s="1" t="s">
        <v>1</v>
      </c>
      <c r="E659" s="1" t="s">
        <v>0</v>
      </c>
      <c r="F659" s="1" t="s">
        <v>536</v>
      </c>
      <c r="G659" s="1" t="s">
        <v>2090</v>
      </c>
      <c r="H659" s="1" t="s">
        <v>602</v>
      </c>
      <c r="I659" s="1" t="s">
        <v>1000</v>
      </c>
      <c r="K659" s="2" t="s">
        <v>2120</v>
      </c>
      <c r="L659" s="2"/>
      <c r="M659" s="1">
        <v>2</v>
      </c>
      <c r="N659" s="5">
        <v>4.6900000000000004</v>
      </c>
      <c r="P659" s="5">
        <f t="shared" si="10"/>
        <v>9.3800000000000008</v>
      </c>
    </row>
    <row r="660" spans="1:16" x14ac:dyDescent="0.2">
      <c r="A660" s="1" t="s">
        <v>1895</v>
      </c>
      <c r="B660" s="1" t="s">
        <v>17</v>
      </c>
      <c r="C660" s="1" t="s">
        <v>17</v>
      </c>
      <c r="D660" s="1" t="s">
        <v>1</v>
      </c>
      <c r="E660" s="1" t="s">
        <v>0</v>
      </c>
      <c r="F660" s="1" t="s">
        <v>536</v>
      </c>
      <c r="G660" s="1" t="s">
        <v>2090</v>
      </c>
      <c r="H660" s="1" t="s">
        <v>602</v>
      </c>
      <c r="I660" s="1" t="s">
        <v>1000</v>
      </c>
      <c r="K660" s="2" t="s">
        <v>2120</v>
      </c>
      <c r="L660" s="2"/>
      <c r="M660" s="1">
        <v>1</v>
      </c>
      <c r="N660" s="5">
        <v>4.6900000000000004</v>
      </c>
      <c r="P660" s="5">
        <f t="shared" si="10"/>
        <v>4.6900000000000004</v>
      </c>
    </row>
    <row r="661" spans="1:16" x14ac:dyDescent="0.2">
      <c r="A661" s="1" t="s">
        <v>1895</v>
      </c>
      <c r="B661" s="1" t="s">
        <v>17</v>
      </c>
      <c r="C661" s="1" t="s">
        <v>17</v>
      </c>
      <c r="D661" s="1" t="s">
        <v>1</v>
      </c>
      <c r="E661" s="1" t="s">
        <v>0</v>
      </c>
      <c r="F661" s="1" t="s">
        <v>536</v>
      </c>
      <c r="G661" s="1" t="s">
        <v>2090</v>
      </c>
      <c r="H661" s="1" t="s">
        <v>1241</v>
      </c>
      <c r="I661" s="1" t="s">
        <v>134</v>
      </c>
      <c r="K661" s="2" t="s">
        <v>2180</v>
      </c>
      <c r="L661" s="2"/>
      <c r="M661" s="1">
        <v>1</v>
      </c>
      <c r="N661" s="5">
        <v>4.6900000000000004</v>
      </c>
      <c r="P661" s="5">
        <f t="shared" si="10"/>
        <v>4.6900000000000004</v>
      </c>
    </row>
    <row r="662" spans="1:16" x14ac:dyDescent="0.2">
      <c r="A662" s="1" t="s">
        <v>1895</v>
      </c>
      <c r="B662" s="1" t="s">
        <v>17</v>
      </c>
      <c r="C662" s="1" t="s">
        <v>17</v>
      </c>
      <c r="D662" s="1" t="s">
        <v>1</v>
      </c>
      <c r="E662" s="1" t="s">
        <v>0</v>
      </c>
      <c r="F662" s="1" t="s">
        <v>536</v>
      </c>
      <c r="G662" s="1" t="s">
        <v>2090</v>
      </c>
      <c r="H662" s="1" t="s">
        <v>221</v>
      </c>
      <c r="I662" s="1" t="s">
        <v>1093</v>
      </c>
      <c r="K662" s="2" t="s">
        <v>2167</v>
      </c>
      <c r="L662" s="2"/>
      <c r="M662" s="1">
        <v>1</v>
      </c>
      <c r="N662" s="5">
        <v>4.6900000000000004</v>
      </c>
      <c r="P662" s="5">
        <f t="shared" si="10"/>
        <v>4.6900000000000004</v>
      </c>
    </row>
    <row r="663" spans="1:16" x14ac:dyDescent="0.2">
      <c r="A663" s="1" t="s">
        <v>1895</v>
      </c>
      <c r="B663" s="1" t="s">
        <v>17</v>
      </c>
      <c r="C663" s="1" t="s">
        <v>17</v>
      </c>
      <c r="D663" s="1" t="s">
        <v>1</v>
      </c>
      <c r="E663" s="1" t="s">
        <v>0</v>
      </c>
      <c r="F663" s="1" t="s">
        <v>536</v>
      </c>
      <c r="G663" s="1" t="s">
        <v>2090</v>
      </c>
      <c r="H663" s="1" t="s">
        <v>31</v>
      </c>
      <c r="I663" s="1" t="s">
        <v>494</v>
      </c>
      <c r="K663" s="2" t="s">
        <v>2105</v>
      </c>
      <c r="L663" s="2"/>
      <c r="M663" s="1">
        <v>1</v>
      </c>
      <c r="N663" s="5">
        <v>4.6900000000000004</v>
      </c>
      <c r="P663" s="5">
        <f t="shared" si="10"/>
        <v>4.6900000000000004</v>
      </c>
    </row>
    <row r="664" spans="1:16" x14ac:dyDescent="0.2">
      <c r="A664" s="1" t="s">
        <v>1895</v>
      </c>
      <c r="B664" s="1" t="s">
        <v>17</v>
      </c>
      <c r="C664" s="1" t="s">
        <v>17</v>
      </c>
      <c r="D664" s="1" t="s">
        <v>1</v>
      </c>
      <c r="E664" s="1" t="s">
        <v>0</v>
      </c>
      <c r="F664" s="1" t="s">
        <v>536</v>
      </c>
      <c r="G664" s="1" t="s">
        <v>2090</v>
      </c>
      <c r="H664" s="1" t="s">
        <v>1241</v>
      </c>
      <c r="I664" s="1" t="s">
        <v>2179</v>
      </c>
      <c r="K664" s="2" t="s">
        <v>2178</v>
      </c>
      <c r="L664" s="2"/>
      <c r="M664" s="1">
        <v>1</v>
      </c>
      <c r="N664" s="5">
        <v>4.6900000000000004</v>
      </c>
      <c r="P664" s="5">
        <f t="shared" si="10"/>
        <v>4.6900000000000004</v>
      </c>
    </row>
    <row r="665" spans="1:16" x14ac:dyDescent="0.2">
      <c r="A665" s="1" t="s">
        <v>1895</v>
      </c>
      <c r="B665" s="1" t="s">
        <v>17</v>
      </c>
      <c r="C665" s="1" t="s">
        <v>17</v>
      </c>
      <c r="D665" s="1" t="s">
        <v>1</v>
      </c>
      <c r="E665" s="1" t="s">
        <v>0</v>
      </c>
      <c r="F665" s="1" t="s">
        <v>536</v>
      </c>
      <c r="G665" s="1" t="s">
        <v>2090</v>
      </c>
      <c r="H665" s="1" t="s">
        <v>169</v>
      </c>
      <c r="I665" s="1" t="s">
        <v>78</v>
      </c>
      <c r="K665" s="2" t="s">
        <v>2159</v>
      </c>
      <c r="L665" s="2"/>
      <c r="M665" s="1">
        <v>5</v>
      </c>
      <c r="N665" s="5">
        <v>4.6900000000000004</v>
      </c>
      <c r="P665" s="5">
        <f t="shared" si="10"/>
        <v>23.450000000000003</v>
      </c>
    </row>
    <row r="666" spans="1:16" x14ac:dyDescent="0.2">
      <c r="A666" s="1" t="s">
        <v>1895</v>
      </c>
      <c r="B666" s="1" t="s">
        <v>17</v>
      </c>
      <c r="C666" s="1" t="s">
        <v>17</v>
      </c>
      <c r="D666" s="1" t="s">
        <v>1</v>
      </c>
      <c r="E666" s="1" t="s">
        <v>0</v>
      </c>
      <c r="F666" s="1" t="s">
        <v>536</v>
      </c>
      <c r="G666" s="1" t="s">
        <v>2090</v>
      </c>
      <c r="H666" s="1" t="s">
        <v>206</v>
      </c>
      <c r="I666" s="1" t="s">
        <v>64</v>
      </c>
      <c r="K666" s="2" t="s">
        <v>2162</v>
      </c>
      <c r="L666" s="2"/>
      <c r="M666" s="1">
        <v>1</v>
      </c>
      <c r="N666" s="5">
        <v>4.6900000000000004</v>
      </c>
      <c r="P666" s="5">
        <f t="shared" si="10"/>
        <v>4.6900000000000004</v>
      </c>
    </row>
    <row r="667" spans="1:16" x14ac:dyDescent="0.2">
      <c r="A667" s="1" t="s">
        <v>1895</v>
      </c>
      <c r="B667" s="1" t="s">
        <v>17</v>
      </c>
      <c r="C667" s="1" t="s">
        <v>17</v>
      </c>
      <c r="D667" s="1" t="s">
        <v>1</v>
      </c>
      <c r="E667" s="1" t="s">
        <v>0</v>
      </c>
      <c r="F667" s="1" t="s">
        <v>536</v>
      </c>
      <c r="G667" s="1" t="s">
        <v>2090</v>
      </c>
      <c r="H667" s="1" t="s">
        <v>836</v>
      </c>
      <c r="I667" s="1" t="s">
        <v>1492</v>
      </c>
      <c r="K667" s="2" t="s">
        <v>2237</v>
      </c>
      <c r="L667" s="2"/>
      <c r="M667" s="1">
        <v>2</v>
      </c>
      <c r="N667" s="5">
        <v>4.6900000000000004</v>
      </c>
      <c r="P667" s="5">
        <f t="shared" si="10"/>
        <v>9.3800000000000008</v>
      </c>
    </row>
    <row r="668" spans="1:16" x14ac:dyDescent="0.2">
      <c r="A668" s="1" t="s">
        <v>1895</v>
      </c>
      <c r="B668" s="1" t="s">
        <v>17</v>
      </c>
      <c r="C668" s="1" t="s">
        <v>17</v>
      </c>
      <c r="D668" s="1" t="s">
        <v>1</v>
      </c>
      <c r="E668" s="1" t="s">
        <v>0</v>
      </c>
      <c r="F668" s="1" t="s">
        <v>536</v>
      </c>
      <c r="G668" s="1" t="s">
        <v>2090</v>
      </c>
      <c r="H668" s="1" t="s">
        <v>43</v>
      </c>
      <c r="I668" s="1" t="s">
        <v>91</v>
      </c>
      <c r="K668" s="2" t="s">
        <v>2149</v>
      </c>
      <c r="L668" s="2"/>
      <c r="M668" s="1">
        <v>1</v>
      </c>
      <c r="N668" s="5">
        <v>4.6900000000000004</v>
      </c>
      <c r="P668" s="5">
        <f t="shared" si="10"/>
        <v>4.6900000000000004</v>
      </c>
    </row>
    <row r="669" spans="1:16" x14ac:dyDescent="0.2">
      <c r="A669" s="1" t="s">
        <v>1895</v>
      </c>
      <c r="B669" s="1" t="s">
        <v>17</v>
      </c>
      <c r="C669" s="1" t="s">
        <v>17</v>
      </c>
      <c r="D669" s="1" t="s">
        <v>1</v>
      </c>
      <c r="E669" s="1" t="s">
        <v>0</v>
      </c>
      <c r="F669" s="1" t="s">
        <v>536</v>
      </c>
      <c r="G669" s="1" t="s">
        <v>2090</v>
      </c>
      <c r="H669" s="1" t="s">
        <v>221</v>
      </c>
      <c r="I669" s="1" t="s">
        <v>2166</v>
      </c>
      <c r="K669" s="2" t="s">
        <v>2165</v>
      </c>
      <c r="L669" s="2"/>
      <c r="M669" s="1">
        <v>3</v>
      </c>
      <c r="N669" s="5">
        <v>4.6900000000000004</v>
      </c>
      <c r="P669" s="5">
        <f t="shared" si="10"/>
        <v>14.07</v>
      </c>
    </row>
    <row r="670" spans="1:16" x14ac:dyDescent="0.2">
      <c r="A670" s="1" t="s">
        <v>1895</v>
      </c>
      <c r="B670" s="1" t="s">
        <v>17</v>
      </c>
      <c r="C670" s="1" t="s">
        <v>17</v>
      </c>
      <c r="D670" s="1" t="s">
        <v>1</v>
      </c>
      <c r="E670" s="1" t="s">
        <v>0</v>
      </c>
      <c r="F670" s="1" t="s">
        <v>536</v>
      </c>
      <c r="G670" s="1" t="s">
        <v>2090</v>
      </c>
      <c r="H670" s="1" t="s">
        <v>602</v>
      </c>
      <c r="I670" s="1" t="s">
        <v>2127</v>
      </c>
      <c r="K670" s="2" t="s">
        <v>2126</v>
      </c>
      <c r="L670" s="2"/>
      <c r="M670" s="1">
        <v>2</v>
      </c>
      <c r="N670" s="5">
        <v>4.6900000000000004</v>
      </c>
      <c r="P670" s="5">
        <f t="shared" ref="P670:P733" si="11">M670*N670+O670*N670</f>
        <v>9.3800000000000008</v>
      </c>
    </row>
    <row r="671" spans="1:16" x14ac:dyDescent="0.2">
      <c r="A671" s="1" t="s">
        <v>1895</v>
      </c>
      <c r="B671" s="1" t="s">
        <v>17</v>
      </c>
      <c r="C671" s="1" t="s">
        <v>17</v>
      </c>
      <c r="D671" s="1" t="s">
        <v>1</v>
      </c>
      <c r="E671" s="1" t="s">
        <v>0</v>
      </c>
      <c r="F671" s="1" t="s">
        <v>536</v>
      </c>
      <c r="G671" s="1" t="s">
        <v>2090</v>
      </c>
      <c r="H671" s="1" t="s">
        <v>677</v>
      </c>
      <c r="I671" s="1" t="s">
        <v>2145</v>
      </c>
      <c r="K671" s="2" t="s">
        <v>2144</v>
      </c>
      <c r="L671" s="2"/>
      <c r="M671" s="1">
        <v>1</v>
      </c>
      <c r="N671" s="5">
        <v>4.6900000000000004</v>
      </c>
      <c r="P671" s="5">
        <f t="shared" si="11"/>
        <v>4.6900000000000004</v>
      </c>
    </row>
    <row r="672" spans="1:16" x14ac:dyDescent="0.2">
      <c r="A672" s="1" t="s">
        <v>1895</v>
      </c>
      <c r="B672" s="1" t="s">
        <v>17</v>
      </c>
      <c r="C672" s="1" t="s">
        <v>17</v>
      </c>
      <c r="D672" s="1" t="s">
        <v>1</v>
      </c>
      <c r="E672" s="1" t="s">
        <v>0</v>
      </c>
      <c r="F672" s="1" t="s">
        <v>536</v>
      </c>
      <c r="G672" s="1" t="s">
        <v>2090</v>
      </c>
      <c r="H672" s="1" t="s">
        <v>677</v>
      </c>
      <c r="I672" s="1" t="s">
        <v>1448</v>
      </c>
      <c r="K672" s="2" t="s">
        <v>2139</v>
      </c>
      <c r="L672" s="2"/>
      <c r="M672" s="1">
        <v>1</v>
      </c>
      <c r="N672" s="5">
        <v>4.6900000000000004</v>
      </c>
      <c r="P672" s="5">
        <f t="shared" si="11"/>
        <v>4.6900000000000004</v>
      </c>
    </row>
    <row r="673" spans="1:16" x14ac:dyDescent="0.2">
      <c r="A673" s="1" t="s">
        <v>1895</v>
      </c>
      <c r="B673" s="1" t="s">
        <v>17</v>
      </c>
      <c r="C673" s="1" t="s">
        <v>17</v>
      </c>
      <c r="D673" s="1" t="s">
        <v>1</v>
      </c>
      <c r="E673" s="1" t="s">
        <v>0</v>
      </c>
      <c r="F673" s="1" t="s">
        <v>536</v>
      </c>
      <c r="G673" s="1" t="s">
        <v>2090</v>
      </c>
      <c r="H673" s="1" t="s">
        <v>677</v>
      </c>
      <c r="I673" s="1" t="s">
        <v>69</v>
      </c>
      <c r="K673" s="2" t="s">
        <v>2128</v>
      </c>
      <c r="L673" s="2"/>
      <c r="M673" s="1">
        <v>1</v>
      </c>
      <c r="N673" s="5">
        <v>4.6900000000000004</v>
      </c>
      <c r="P673" s="5">
        <f t="shared" si="11"/>
        <v>4.6900000000000004</v>
      </c>
    </row>
    <row r="674" spans="1:16" x14ac:dyDescent="0.2">
      <c r="A674" s="1" t="s">
        <v>1895</v>
      </c>
      <c r="B674" s="1" t="s">
        <v>17</v>
      </c>
      <c r="C674" s="1" t="s">
        <v>17</v>
      </c>
      <c r="D674" s="1" t="s">
        <v>1</v>
      </c>
      <c r="E674" s="1" t="s">
        <v>0</v>
      </c>
      <c r="F674" s="1" t="s">
        <v>536</v>
      </c>
      <c r="G674" s="1" t="s">
        <v>2090</v>
      </c>
      <c r="H674" s="1" t="s">
        <v>677</v>
      </c>
      <c r="I674" s="1" t="s">
        <v>2141</v>
      </c>
      <c r="K674" s="2" t="s">
        <v>2140</v>
      </c>
      <c r="L674" s="2"/>
      <c r="M674" s="1">
        <v>1</v>
      </c>
      <c r="N674" s="5">
        <v>4.6900000000000004</v>
      </c>
      <c r="P674" s="5">
        <f t="shared" si="11"/>
        <v>4.6900000000000004</v>
      </c>
    </row>
    <row r="675" spans="1:16" x14ac:dyDescent="0.2">
      <c r="A675" s="1" t="s">
        <v>1895</v>
      </c>
      <c r="B675" s="1" t="s">
        <v>17</v>
      </c>
      <c r="C675" s="1" t="s">
        <v>17</v>
      </c>
      <c r="D675" s="1" t="s">
        <v>1</v>
      </c>
      <c r="E675" s="1" t="s">
        <v>0</v>
      </c>
      <c r="F675" s="1" t="s">
        <v>536</v>
      </c>
      <c r="G675" s="1" t="s">
        <v>2090</v>
      </c>
      <c r="H675" s="1" t="s">
        <v>677</v>
      </c>
      <c r="I675" s="1" t="s">
        <v>2143</v>
      </c>
      <c r="K675" s="2" t="s">
        <v>2142</v>
      </c>
      <c r="L675" s="2"/>
      <c r="M675" s="1">
        <v>1</v>
      </c>
      <c r="N675" s="5">
        <v>4.6900000000000004</v>
      </c>
      <c r="P675" s="5">
        <f t="shared" si="11"/>
        <v>4.6900000000000004</v>
      </c>
    </row>
    <row r="676" spans="1:16" x14ac:dyDescent="0.2">
      <c r="A676" s="1" t="s">
        <v>1895</v>
      </c>
      <c r="B676" s="1" t="s">
        <v>17</v>
      </c>
      <c r="C676" s="1" t="s">
        <v>17</v>
      </c>
      <c r="D676" s="1" t="s">
        <v>1</v>
      </c>
      <c r="E676" s="1" t="s">
        <v>0</v>
      </c>
      <c r="F676" s="1" t="s">
        <v>536</v>
      </c>
      <c r="G676" s="1" t="s">
        <v>2090</v>
      </c>
      <c r="H676" s="1" t="s">
        <v>2112</v>
      </c>
      <c r="I676" s="1" t="s">
        <v>230</v>
      </c>
      <c r="K676" s="2" t="s">
        <v>2111</v>
      </c>
      <c r="L676" s="2"/>
      <c r="M676" s="1">
        <v>1</v>
      </c>
      <c r="N676" s="5">
        <v>4.6900000000000004</v>
      </c>
      <c r="P676" s="5">
        <f t="shared" si="11"/>
        <v>4.6900000000000004</v>
      </c>
    </row>
    <row r="677" spans="1:16" x14ac:dyDescent="0.2">
      <c r="A677" s="1" t="s">
        <v>1895</v>
      </c>
      <c r="B677" s="1" t="s">
        <v>17</v>
      </c>
      <c r="C677" s="1" t="s">
        <v>17</v>
      </c>
      <c r="D677" s="1" t="s">
        <v>1</v>
      </c>
      <c r="E677" s="1" t="s">
        <v>0</v>
      </c>
      <c r="F677" s="1" t="s">
        <v>536</v>
      </c>
      <c r="G677" s="1" t="s">
        <v>2090</v>
      </c>
      <c r="H677" s="1" t="s">
        <v>43</v>
      </c>
      <c r="I677" s="1" t="s">
        <v>186</v>
      </c>
      <c r="K677" s="2" t="s">
        <v>2148</v>
      </c>
      <c r="L677" s="2"/>
      <c r="M677" s="1">
        <v>1</v>
      </c>
      <c r="N677" s="5">
        <v>4.6900000000000004</v>
      </c>
      <c r="P677" s="5">
        <f t="shared" si="11"/>
        <v>4.6900000000000004</v>
      </c>
    </row>
    <row r="678" spans="1:16" x14ac:dyDescent="0.2">
      <c r="A678" s="1" t="s">
        <v>1895</v>
      </c>
      <c r="B678" s="1" t="s">
        <v>17</v>
      </c>
      <c r="C678" s="1" t="s">
        <v>17</v>
      </c>
      <c r="D678" s="1" t="s">
        <v>1</v>
      </c>
      <c r="E678" s="1" t="s">
        <v>0</v>
      </c>
      <c r="F678" s="1" t="s">
        <v>536</v>
      </c>
      <c r="G678" s="1" t="s">
        <v>2090</v>
      </c>
      <c r="H678" s="1" t="s">
        <v>43</v>
      </c>
      <c r="I678" s="1" t="s">
        <v>11</v>
      </c>
      <c r="K678" s="2" t="s">
        <v>2150</v>
      </c>
      <c r="L678" s="2"/>
      <c r="M678" s="1">
        <v>1</v>
      </c>
      <c r="N678" s="5">
        <v>4.6900000000000004</v>
      </c>
      <c r="P678" s="5">
        <f t="shared" si="11"/>
        <v>4.6900000000000004</v>
      </c>
    </row>
    <row r="679" spans="1:16" x14ac:dyDescent="0.2">
      <c r="A679" s="1" t="s">
        <v>1895</v>
      </c>
      <c r="B679" s="1" t="s">
        <v>17</v>
      </c>
      <c r="C679" s="1" t="s">
        <v>17</v>
      </c>
      <c r="D679" s="1" t="s">
        <v>1</v>
      </c>
      <c r="E679" s="1" t="s">
        <v>0</v>
      </c>
      <c r="F679" s="1" t="s">
        <v>536</v>
      </c>
      <c r="G679" s="1" t="s">
        <v>2090</v>
      </c>
      <c r="H679" s="1" t="s">
        <v>534</v>
      </c>
      <c r="I679" s="1" t="s">
        <v>40</v>
      </c>
      <c r="K679" s="2" t="s">
        <v>2252</v>
      </c>
      <c r="L679" s="2"/>
      <c r="M679" s="1">
        <v>1</v>
      </c>
      <c r="N679" s="5">
        <v>4.6900000000000004</v>
      </c>
      <c r="P679" s="5">
        <f t="shared" si="11"/>
        <v>4.6900000000000004</v>
      </c>
    </row>
    <row r="680" spans="1:16" x14ac:dyDescent="0.2">
      <c r="A680" s="1" t="s">
        <v>1895</v>
      </c>
      <c r="B680" s="1" t="s">
        <v>17</v>
      </c>
      <c r="C680" s="1" t="s">
        <v>17</v>
      </c>
      <c r="D680" s="1" t="s">
        <v>1</v>
      </c>
      <c r="E680" s="1" t="s">
        <v>0</v>
      </c>
      <c r="F680" s="1" t="s">
        <v>536</v>
      </c>
      <c r="G680" s="1" t="s">
        <v>2090</v>
      </c>
      <c r="H680" s="1" t="s">
        <v>836</v>
      </c>
      <c r="I680" s="1" t="s">
        <v>2236</v>
      </c>
      <c r="K680" s="2" t="s">
        <v>2235</v>
      </c>
      <c r="L680" s="2"/>
      <c r="M680" s="1">
        <v>1</v>
      </c>
      <c r="N680" s="5">
        <v>4.6900000000000004</v>
      </c>
      <c r="P680" s="5">
        <f t="shared" si="11"/>
        <v>4.6900000000000004</v>
      </c>
    </row>
    <row r="681" spans="1:16" x14ac:dyDescent="0.2">
      <c r="A681" s="1" t="s">
        <v>1895</v>
      </c>
      <c r="B681" s="1" t="s">
        <v>17</v>
      </c>
      <c r="C681" s="1" t="s">
        <v>17</v>
      </c>
      <c r="D681" s="1" t="s">
        <v>1</v>
      </c>
      <c r="E681" s="1" t="s">
        <v>0</v>
      </c>
      <c r="F681" s="1" t="s">
        <v>536</v>
      </c>
      <c r="G681" s="1" t="s">
        <v>2090</v>
      </c>
      <c r="H681" s="1" t="s">
        <v>836</v>
      </c>
      <c r="I681" s="1" t="s">
        <v>56</v>
      </c>
      <c r="K681" s="2" t="s">
        <v>2234</v>
      </c>
      <c r="L681" s="2"/>
      <c r="M681" s="1">
        <v>1</v>
      </c>
      <c r="N681" s="5">
        <v>4.6900000000000004</v>
      </c>
      <c r="P681" s="5">
        <f t="shared" si="11"/>
        <v>4.6900000000000004</v>
      </c>
    </row>
    <row r="682" spans="1:16" x14ac:dyDescent="0.2">
      <c r="A682" s="1" t="s">
        <v>1895</v>
      </c>
      <c r="B682" s="1" t="s">
        <v>17</v>
      </c>
      <c r="C682" s="1" t="s">
        <v>17</v>
      </c>
      <c r="D682" s="1" t="s">
        <v>1</v>
      </c>
      <c r="E682" s="1" t="s">
        <v>0</v>
      </c>
      <c r="F682" s="1" t="s">
        <v>536</v>
      </c>
      <c r="G682" s="1" t="s">
        <v>2090</v>
      </c>
      <c r="H682" s="1" t="s">
        <v>615</v>
      </c>
      <c r="I682" s="1" t="s">
        <v>2059</v>
      </c>
      <c r="K682" s="2" t="s">
        <v>2245</v>
      </c>
      <c r="L682" s="2"/>
      <c r="M682" s="1">
        <v>5</v>
      </c>
      <c r="N682" s="5">
        <v>4.6900000000000004</v>
      </c>
      <c r="P682" s="5">
        <f t="shared" si="11"/>
        <v>23.450000000000003</v>
      </c>
    </row>
    <row r="683" spans="1:16" x14ac:dyDescent="0.2">
      <c r="A683" s="1" t="s">
        <v>1895</v>
      </c>
      <c r="B683" s="1" t="s">
        <v>17</v>
      </c>
      <c r="C683" s="1" t="s">
        <v>17</v>
      </c>
      <c r="D683" s="1" t="s">
        <v>1</v>
      </c>
      <c r="E683" s="1" t="s">
        <v>0</v>
      </c>
      <c r="F683" s="1" t="s">
        <v>536</v>
      </c>
      <c r="G683" s="1" t="s">
        <v>2090</v>
      </c>
      <c r="H683" s="1" t="s">
        <v>615</v>
      </c>
      <c r="I683" s="1" t="s">
        <v>1622</v>
      </c>
      <c r="K683" s="2" t="s">
        <v>2244</v>
      </c>
      <c r="L683" s="2"/>
      <c r="M683" s="1">
        <v>1</v>
      </c>
      <c r="N683" s="5">
        <v>4.6900000000000004</v>
      </c>
      <c r="P683" s="5">
        <f t="shared" si="11"/>
        <v>4.6900000000000004</v>
      </c>
    </row>
    <row r="684" spans="1:16" x14ac:dyDescent="0.2">
      <c r="A684" s="1" t="s">
        <v>1895</v>
      </c>
      <c r="B684" s="1" t="s">
        <v>17</v>
      </c>
      <c r="C684" s="1" t="s">
        <v>17</v>
      </c>
      <c r="D684" s="1" t="s">
        <v>1</v>
      </c>
      <c r="E684" s="1" t="s">
        <v>0</v>
      </c>
      <c r="F684" s="1" t="s">
        <v>536</v>
      </c>
      <c r="G684" s="1" t="s">
        <v>2090</v>
      </c>
      <c r="H684" s="1" t="s">
        <v>534</v>
      </c>
      <c r="I684" s="1" t="s">
        <v>1678</v>
      </c>
      <c r="K684" s="2" t="s">
        <v>2257</v>
      </c>
      <c r="L684" s="2"/>
      <c r="M684" s="1">
        <v>2</v>
      </c>
      <c r="N684" s="5">
        <v>4.6900000000000004</v>
      </c>
      <c r="P684" s="5">
        <f t="shared" si="11"/>
        <v>9.3800000000000008</v>
      </c>
    </row>
    <row r="685" spans="1:16" x14ac:dyDescent="0.2">
      <c r="A685" s="1" t="s">
        <v>1895</v>
      </c>
      <c r="B685" s="1" t="s">
        <v>17</v>
      </c>
      <c r="C685" s="1" t="s">
        <v>17</v>
      </c>
      <c r="D685" s="1" t="s">
        <v>1</v>
      </c>
      <c r="E685" s="1" t="s">
        <v>0</v>
      </c>
      <c r="F685" s="1" t="s">
        <v>536</v>
      </c>
      <c r="G685" s="1" t="s">
        <v>2090</v>
      </c>
      <c r="H685" s="1" t="s">
        <v>534</v>
      </c>
      <c r="I685" s="1" t="s">
        <v>46</v>
      </c>
      <c r="K685" s="2" t="s">
        <v>2253</v>
      </c>
      <c r="L685" s="2"/>
      <c r="M685" s="1">
        <v>2</v>
      </c>
      <c r="N685" s="5">
        <v>4.6900000000000004</v>
      </c>
      <c r="P685" s="5">
        <f t="shared" si="11"/>
        <v>9.3800000000000008</v>
      </c>
    </row>
    <row r="686" spans="1:16" x14ac:dyDescent="0.2">
      <c r="A686" s="1" t="s">
        <v>1895</v>
      </c>
      <c r="B686" s="1" t="s">
        <v>17</v>
      </c>
      <c r="C686" s="1" t="s">
        <v>17</v>
      </c>
      <c r="D686" s="1" t="s">
        <v>1</v>
      </c>
      <c r="E686" s="1" t="s">
        <v>0</v>
      </c>
      <c r="F686" s="1" t="s">
        <v>536</v>
      </c>
      <c r="G686" s="1" t="s">
        <v>2090</v>
      </c>
      <c r="H686" s="1" t="s">
        <v>558</v>
      </c>
      <c r="I686" s="1" t="s">
        <v>797</v>
      </c>
      <c r="K686" s="2" t="s">
        <v>2115</v>
      </c>
      <c r="L686" s="2"/>
      <c r="M686" s="1">
        <v>1</v>
      </c>
      <c r="N686" s="5">
        <v>4.6900000000000004</v>
      </c>
      <c r="P686" s="5">
        <f t="shared" si="11"/>
        <v>4.6900000000000004</v>
      </c>
    </row>
    <row r="687" spans="1:16" x14ac:dyDescent="0.2">
      <c r="A687" s="1" t="s">
        <v>1895</v>
      </c>
      <c r="B687" s="1" t="s">
        <v>17</v>
      </c>
      <c r="C687" s="1" t="s">
        <v>17</v>
      </c>
      <c r="D687" s="1" t="s">
        <v>1</v>
      </c>
      <c r="E687" s="1" t="s">
        <v>0</v>
      </c>
      <c r="F687" s="1" t="s">
        <v>536</v>
      </c>
      <c r="G687" s="1" t="s">
        <v>2090</v>
      </c>
      <c r="H687" s="1" t="s">
        <v>1919</v>
      </c>
      <c r="I687" s="1" t="s">
        <v>2249</v>
      </c>
      <c r="K687" s="2" t="s">
        <v>2248</v>
      </c>
      <c r="L687" s="2"/>
      <c r="M687" s="1">
        <v>1</v>
      </c>
      <c r="N687" s="5">
        <v>4.6900000000000004</v>
      </c>
      <c r="P687" s="5">
        <f t="shared" si="11"/>
        <v>4.6900000000000004</v>
      </c>
    </row>
    <row r="688" spans="1:16" x14ac:dyDescent="0.2">
      <c r="A688" s="1" t="s">
        <v>1895</v>
      </c>
      <c r="B688" s="1" t="s">
        <v>17</v>
      </c>
      <c r="C688" s="1" t="s">
        <v>17</v>
      </c>
      <c r="D688" s="1" t="s">
        <v>1</v>
      </c>
      <c r="E688" s="1" t="s">
        <v>0</v>
      </c>
      <c r="F688" s="1" t="s">
        <v>536</v>
      </c>
      <c r="G688" s="1" t="s">
        <v>2090</v>
      </c>
      <c r="H688" s="1" t="s">
        <v>677</v>
      </c>
      <c r="I688" s="1" t="s">
        <v>2131</v>
      </c>
      <c r="K688" s="2" t="s">
        <v>2130</v>
      </c>
      <c r="L688" s="2"/>
      <c r="M688" s="1">
        <v>4</v>
      </c>
      <c r="N688" s="5">
        <v>4.6900000000000004</v>
      </c>
      <c r="P688" s="5">
        <f t="shared" si="11"/>
        <v>18.760000000000002</v>
      </c>
    </row>
    <row r="689" spans="1:16" x14ac:dyDescent="0.2">
      <c r="A689" s="1" t="s">
        <v>1895</v>
      </c>
      <c r="B689" s="1" t="s">
        <v>17</v>
      </c>
      <c r="C689" s="1" t="s">
        <v>17</v>
      </c>
      <c r="D689" s="1" t="s">
        <v>1</v>
      </c>
      <c r="E689" s="1" t="s">
        <v>0</v>
      </c>
      <c r="F689" s="1" t="s">
        <v>536</v>
      </c>
      <c r="G689" s="1" t="s">
        <v>2090</v>
      </c>
      <c r="H689" s="1" t="s">
        <v>1722</v>
      </c>
      <c r="I689" s="1" t="s">
        <v>310</v>
      </c>
      <c r="K689" s="2" t="s">
        <v>2147</v>
      </c>
      <c r="L689" s="2"/>
      <c r="M689" s="1">
        <v>1</v>
      </c>
      <c r="N689" s="5">
        <v>4.6900000000000004</v>
      </c>
      <c r="P689" s="5">
        <f t="shared" si="11"/>
        <v>4.6900000000000004</v>
      </c>
    </row>
    <row r="690" spans="1:16" x14ac:dyDescent="0.2">
      <c r="A690" s="1" t="s">
        <v>1895</v>
      </c>
      <c r="B690" s="1" t="s">
        <v>17</v>
      </c>
      <c r="C690" s="1" t="s">
        <v>17</v>
      </c>
      <c r="D690" s="1" t="s">
        <v>1</v>
      </c>
      <c r="E690" s="1" t="s">
        <v>0</v>
      </c>
      <c r="F690" s="1" t="s">
        <v>536</v>
      </c>
      <c r="G690" s="1" t="s">
        <v>2090</v>
      </c>
      <c r="H690" s="1" t="s">
        <v>534</v>
      </c>
      <c r="I690" s="1" t="s">
        <v>2255</v>
      </c>
      <c r="K690" s="2" t="s">
        <v>2254</v>
      </c>
      <c r="L690" s="2"/>
      <c r="M690" s="1">
        <v>1</v>
      </c>
      <c r="N690" s="5">
        <v>4.6900000000000004</v>
      </c>
      <c r="P690" s="5">
        <f t="shared" si="11"/>
        <v>4.6900000000000004</v>
      </c>
    </row>
    <row r="691" spans="1:16" x14ac:dyDescent="0.2">
      <c r="A691" s="1" t="s">
        <v>1895</v>
      </c>
      <c r="B691" s="1" t="s">
        <v>17</v>
      </c>
      <c r="C691" s="1" t="s">
        <v>17</v>
      </c>
      <c r="D691" s="1" t="s">
        <v>1</v>
      </c>
      <c r="E691" s="1" t="s">
        <v>0</v>
      </c>
      <c r="F691" s="1" t="s">
        <v>536</v>
      </c>
      <c r="G691" s="1" t="s">
        <v>2090</v>
      </c>
      <c r="H691" s="1" t="s">
        <v>534</v>
      </c>
      <c r="I691" s="1" t="s">
        <v>1998</v>
      </c>
      <c r="K691" s="2" t="s">
        <v>2256</v>
      </c>
      <c r="L691" s="2"/>
      <c r="M691" s="1">
        <v>1</v>
      </c>
      <c r="N691" s="5">
        <v>4.6900000000000004</v>
      </c>
      <c r="P691" s="5">
        <f t="shared" si="11"/>
        <v>4.6900000000000004</v>
      </c>
    </row>
    <row r="692" spans="1:16" x14ac:dyDescent="0.2">
      <c r="A692" s="1" t="s">
        <v>1895</v>
      </c>
      <c r="B692" s="1" t="s">
        <v>17</v>
      </c>
      <c r="C692" s="1" t="s">
        <v>17</v>
      </c>
      <c r="D692" s="1" t="s">
        <v>1</v>
      </c>
      <c r="E692" s="1" t="s">
        <v>0</v>
      </c>
      <c r="F692" s="1" t="s">
        <v>536</v>
      </c>
      <c r="G692" s="1" t="s">
        <v>2090</v>
      </c>
      <c r="H692" s="1" t="s">
        <v>615</v>
      </c>
      <c r="I692" s="1" t="s">
        <v>2243</v>
      </c>
      <c r="K692" s="2" t="s">
        <v>2242</v>
      </c>
      <c r="L692" s="2"/>
      <c r="M692" s="1">
        <v>6</v>
      </c>
      <c r="N692" s="5">
        <v>4.6900000000000004</v>
      </c>
      <c r="P692" s="5">
        <f t="shared" si="11"/>
        <v>28.14</v>
      </c>
    </row>
    <row r="693" spans="1:16" x14ac:dyDescent="0.2">
      <c r="A693" s="1" t="s">
        <v>1895</v>
      </c>
      <c r="B693" s="1" t="s">
        <v>17</v>
      </c>
      <c r="C693" s="1" t="s">
        <v>17</v>
      </c>
      <c r="D693" s="1" t="s">
        <v>1</v>
      </c>
      <c r="E693" s="1" t="s">
        <v>0</v>
      </c>
      <c r="F693" s="1" t="s">
        <v>536</v>
      </c>
      <c r="G693" s="1" t="s">
        <v>2090</v>
      </c>
      <c r="H693" s="1" t="s">
        <v>558</v>
      </c>
      <c r="I693" s="1" t="s">
        <v>567</v>
      </c>
      <c r="K693" s="2" t="s">
        <v>2114</v>
      </c>
      <c r="L693" s="2"/>
      <c r="M693" s="1">
        <v>3</v>
      </c>
      <c r="N693" s="5">
        <v>4.6900000000000004</v>
      </c>
      <c r="P693" s="5">
        <f t="shared" si="11"/>
        <v>14.07</v>
      </c>
    </row>
    <row r="694" spans="1:16" x14ac:dyDescent="0.2">
      <c r="A694" s="1" t="s">
        <v>1895</v>
      </c>
      <c r="B694" s="1" t="s">
        <v>17</v>
      </c>
      <c r="C694" s="1" t="s">
        <v>17</v>
      </c>
      <c r="D694" s="1" t="s">
        <v>1</v>
      </c>
      <c r="E694" s="1" t="s">
        <v>0</v>
      </c>
      <c r="F694" s="1" t="s">
        <v>536</v>
      </c>
      <c r="G694" s="1" t="s">
        <v>2090</v>
      </c>
      <c r="H694" s="1" t="s">
        <v>848</v>
      </c>
      <c r="I694" s="1" t="s">
        <v>2251</v>
      </c>
      <c r="K694" s="2" t="s">
        <v>2250</v>
      </c>
      <c r="L694" s="2"/>
      <c r="M694" s="1">
        <v>1</v>
      </c>
      <c r="N694" s="5">
        <v>4.6900000000000004</v>
      </c>
      <c r="P694" s="5">
        <f t="shared" si="11"/>
        <v>4.6900000000000004</v>
      </c>
    </row>
    <row r="695" spans="1:16" x14ac:dyDescent="0.2">
      <c r="A695" s="1" t="s">
        <v>1895</v>
      </c>
      <c r="B695" s="1" t="s">
        <v>17</v>
      </c>
      <c r="C695" s="1" t="s">
        <v>17</v>
      </c>
      <c r="D695" s="1" t="s">
        <v>1</v>
      </c>
      <c r="E695" s="1" t="s">
        <v>0</v>
      </c>
      <c r="F695" s="1" t="s">
        <v>536</v>
      </c>
      <c r="G695" s="1" t="s">
        <v>2090</v>
      </c>
      <c r="H695" s="1" t="s">
        <v>615</v>
      </c>
      <c r="I695" s="1" t="s">
        <v>773</v>
      </c>
      <c r="K695" s="2" t="s">
        <v>2241</v>
      </c>
      <c r="L695" s="2"/>
      <c r="M695" s="1">
        <v>2</v>
      </c>
      <c r="N695" s="5">
        <v>4.6900000000000004</v>
      </c>
      <c r="P695" s="5">
        <f t="shared" si="11"/>
        <v>9.3800000000000008</v>
      </c>
    </row>
    <row r="696" spans="1:16" x14ac:dyDescent="0.2">
      <c r="A696" s="1" t="s">
        <v>1895</v>
      </c>
      <c r="B696" s="1" t="s">
        <v>17</v>
      </c>
      <c r="C696" s="1" t="s">
        <v>17</v>
      </c>
      <c r="D696" s="1" t="s">
        <v>1</v>
      </c>
      <c r="E696" s="1" t="s">
        <v>0</v>
      </c>
      <c r="F696" s="1" t="s">
        <v>536</v>
      </c>
      <c r="G696" s="1" t="s">
        <v>2090</v>
      </c>
      <c r="H696" s="1" t="s">
        <v>615</v>
      </c>
      <c r="I696" s="1" t="s">
        <v>773</v>
      </c>
      <c r="K696" s="2" t="s">
        <v>2241</v>
      </c>
      <c r="L696" s="2"/>
      <c r="M696" s="1">
        <v>1</v>
      </c>
      <c r="N696" s="5">
        <v>4.6900000000000004</v>
      </c>
      <c r="P696" s="5">
        <f t="shared" si="11"/>
        <v>4.6900000000000004</v>
      </c>
    </row>
    <row r="697" spans="1:16" x14ac:dyDescent="0.2">
      <c r="A697" s="1" t="s">
        <v>1895</v>
      </c>
      <c r="B697" s="1" t="s">
        <v>17</v>
      </c>
      <c r="C697" s="1" t="s">
        <v>17</v>
      </c>
      <c r="D697" s="1" t="s">
        <v>1</v>
      </c>
      <c r="E697" s="1" t="s">
        <v>0</v>
      </c>
      <c r="F697" s="1" t="s">
        <v>536</v>
      </c>
      <c r="G697" s="1" t="s">
        <v>2090</v>
      </c>
      <c r="H697" s="1" t="s">
        <v>615</v>
      </c>
      <c r="I697" s="1" t="s">
        <v>1846</v>
      </c>
      <c r="K697" s="2" t="s">
        <v>2246</v>
      </c>
      <c r="L697" s="2"/>
      <c r="M697" s="1">
        <v>2</v>
      </c>
      <c r="N697" s="5">
        <v>4.6900000000000004</v>
      </c>
      <c r="P697" s="5">
        <f t="shared" si="11"/>
        <v>9.3800000000000008</v>
      </c>
    </row>
    <row r="698" spans="1:16" x14ac:dyDescent="0.2">
      <c r="A698" s="1" t="s">
        <v>1895</v>
      </c>
      <c r="B698" s="1" t="s">
        <v>17</v>
      </c>
      <c r="C698" s="1" t="s">
        <v>17</v>
      </c>
      <c r="D698" s="1" t="s">
        <v>1</v>
      </c>
      <c r="E698" s="1" t="s">
        <v>0</v>
      </c>
      <c r="F698" s="1" t="s">
        <v>536</v>
      </c>
      <c r="G698" s="1" t="s">
        <v>2090</v>
      </c>
      <c r="H698" s="1" t="s">
        <v>615</v>
      </c>
      <c r="I698" s="1" t="s">
        <v>619</v>
      </c>
      <c r="K698" s="2" t="s">
        <v>2240</v>
      </c>
      <c r="L698" s="2"/>
      <c r="M698" s="1">
        <v>1</v>
      </c>
      <c r="N698" s="5">
        <v>4.6900000000000004</v>
      </c>
      <c r="P698" s="5">
        <f t="shared" si="11"/>
        <v>4.6900000000000004</v>
      </c>
    </row>
    <row r="699" spans="1:16" x14ac:dyDescent="0.2">
      <c r="A699" s="1" t="s">
        <v>1895</v>
      </c>
      <c r="B699" s="1" t="s">
        <v>17</v>
      </c>
      <c r="C699" s="1" t="s">
        <v>17</v>
      </c>
      <c r="D699" s="1" t="s">
        <v>1</v>
      </c>
      <c r="E699" s="1" t="s">
        <v>0</v>
      </c>
      <c r="F699" s="1" t="s">
        <v>536</v>
      </c>
      <c r="G699" s="1" t="s">
        <v>2090</v>
      </c>
      <c r="H699" s="1" t="s">
        <v>677</v>
      </c>
      <c r="I699" s="1" t="s">
        <v>487</v>
      </c>
      <c r="K699" s="2" t="s">
        <v>2146</v>
      </c>
      <c r="L699" s="2"/>
      <c r="M699" s="1">
        <v>1</v>
      </c>
      <c r="N699" s="5">
        <v>4.6900000000000004</v>
      </c>
      <c r="P699" s="5">
        <f t="shared" si="11"/>
        <v>4.6900000000000004</v>
      </c>
    </row>
    <row r="700" spans="1:16" x14ac:dyDescent="0.2">
      <c r="A700" s="1" t="s">
        <v>1895</v>
      </c>
      <c r="B700" s="1" t="s">
        <v>17</v>
      </c>
      <c r="C700" s="1" t="s">
        <v>17</v>
      </c>
      <c r="D700" s="1" t="s">
        <v>1</v>
      </c>
      <c r="E700" s="1" t="s">
        <v>0</v>
      </c>
      <c r="F700" s="1" t="s">
        <v>536</v>
      </c>
      <c r="G700" s="1" t="s">
        <v>2090</v>
      </c>
      <c r="H700" s="1" t="s">
        <v>1933</v>
      </c>
      <c r="I700" s="1" t="s">
        <v>1935</v>
      </c>
      <c r="K700" s="2" t="s">
        <v>2221</v>
      </c>
      <c r="L700" s="2"/>
      <c r="M700" s="1">
        <v>5</v>
      </c>
      <c r="N700" s="5">
        <v>4.6900000000000004</v>
      </c>
      <c r="P700" s="5">
        <f t="shared" si="11"/>
        <v>23.450000000000003</v>
      </c>
    </row>
    <row r="701" spans="1:16" x14ac:dyDescent="0.2">
      <c r="A701" s="1" t="s">
        <v>1895</v>
      </c>
      <c r="B701" s="1" t="s">
        <v>17</v>
      </c>
      <c r="C701" s="1" t="s">
        <v>17</v>
      </c>
      <c r="D701" s="1" t="s">
        <v>1</v>
      </c>
      <c r="E701" s="1" t="s">
        <v>0</v>
      </c>
      <c r="F701" s="1" t="s">
        <v>536</v>
      </c>
      <c r="G701" s="1" t="s">
        <v>2090</v>
      </c>
      <c r="H701" s="1" t="s">
        <v>1933</v>
      </c>
      <c r="I701" s="1" t="s">
        <v>496</v>
      </c>
      <c r="K701" s="2" t="s">
        <v>2220</v>
      </c>
      <c r="L701" s="2"/>
      <c r="M701" s="1">
        <v>16</v>
      </c>
      <c r="N701" s="5">
        <v>4.6900000000000004</v>
      </c>
      <c r="P701" s="5">
        <f t="shared" si="11"/>
        <v>75.040000000000006</v>
      </c>
    </row>
    <row r="702" spans="1:16" x14ac:dyDescent="0.2">
      <c r="A702" s="1" t="s">
        <v>1895</v>
      </c>
      <c r="B702" s="1" t="s">
        <v>17</v>
      </c>
      <c r="C702" s="1" t="s">
        <v>17</v>
      </c>
      <c r="D702" s="1" t="s">
        <v>1</v>
      </c>
      <c r="E702" s="1" t="s">
        <v>0</v>
      </c>
      <c r="F702" s="1" t="s">
        <v>536</v>
      </c>
      <c r="G702" s="1" t="s">
        <v>2090</v>
      </c>
      <c r="H702" s="1" t="s">
        <v>1933</v>
      </c>
      <c r="I702" s="1" t="s">
        <v>496</v>
      </c>
      <c r="K702" s="2" t="s">
        <v>2220</v>
      </c>
      <c r="L702" s="2"/>
      <c r="M702" s="1">
        <v>1</v>
      </c>
      <c r="N702" s="5">
        <v>4.6900000000000004</v>
      </c>
      <c r="P702" s="5">
        <f t="shared" si="11"/>
        <v>4.6900000000000004</v>
      </c>
    </row>
    <row r="703" spans="1:16" x14ac:dyDescent="0.2">
      <c r="A703" s="1" t="s">
        <v>1895</v>
      </c>
      <c r="B703" s="1" t="s">
        <v>17</v>
      </c>
      <c r="C703" s="1" t="s">
        <v>17</v>
      </c>
      <c r="D703" s="1" t="s">
        <v>1</v>
      </c>
      <c r="E703" s="1" t="s">
        <v>0</v>
      </c>
      <c r="F703" s="1" t="s">
        <v>536</v>
      </c>
      <c r="G703" s="1" t="s">
        <v>2090</v>
      </c>
      <c r="H703" s="1" t="s">
        <v>1933</v>
      </c>
      <c r="I703" s="1" t="s">
        <v>507</v>
      </c>
      <c r="K703" s="2" t="s">
        <v>2233</v>
      </c>
      <c r="L703" s="2"/>
      <c r="M703" s="1">
        <v>7</v>
      </c>
      <c r="N703" s="5">
        <v>4.6900000000000004</v>
      </c>
      <c r="P703" s="5">
        <f t="shared" si="11"/>
        <v>32.830000000000005</v>
      </c>
    </row>
    <row r="704" spans="1:16" x14ac:dyDescent="0.2">
      <c r="A704" s="1" t="s">
        <v>1895</v>
      </c>
      <c r="B704" s="1" t="s">
        <v>17</v>
      </c>
      <c r="C704" s="1" t="s">
        <v>17</v>
      </c>
      <c r="D704" s="1" t="s">
        <v>1</v>
      </c>
      <c r="E704" s="1" t="s">
        <v>0</v>
      </c>
      <c r="F704" s="1" t="s">
        <v>536</v>
      </c>
      <c r="G704" s="1" t="s">
        <v>2090</v>
      </c>
      <c r="H704" s="1" t="s">
        <v>1933</v>
      </c>
      <c r="I704" s="1" t="s">
        <v>2023</v>
      </c>
      <c r="K704" s="2" t="s">
        <v>2231</v>
      </c>
      <c r="L704" s="2"/>
      <c r="M704" s="1">
        <v>1</v>
      </c>
      <c r="N704" s="5">
        <v>4.6900000000000004</v>
      </c>
      <c r="P704" s="5">
        <f t="shared" si="11"/>
        <v>4.6900000000000004</v>
      </c>
    </row>
    <row r="705" spans="1:16" x14ac:dyDescent="0.2">
      <c r="A705" s="1" t="s">
        <v>1895</v>
      </c>
      <c r="B705" s="1" t="s">
        <v>17</v>
      </c>
      <c r="C705" s="1" t="s">
        <v>17</v>
      </c>
      <c r="D705" s="1" t="s">
        <v>1</v>
      </c>
      <c r="E705" s="1" t="s">
        <v>0</v>
      </c>
      <c r="F705" s="1" t="s">
        <v>536</v>
      </c>
      <c r="G705" s="1" t="s">
        <v>2090</v>
      </c>
      <c r="H705" s="1" t="s">
        <v>1933</v>
      </c>
      <c r="I705" s="1" t="s">
        <v>151</v>
      </c>
      <c r="K705" s="2" t="s">
        <v>2222</v>
      </c>
      <c r="L705" s="2"/>
      <c r="M705" s="1">
        <v>6</v>
      </c>
      <c r="N705" s="5">
        <v>4.6900000000000004</v>
      </c>
      <c r="P705" s="5">
        <f t="shared" si="11"/>
        <v>28.14</v>
      </c>
    </row>
    <row r="706" spans="1:16" x14ac:dyDescent="0.2">
      <c r="A706" s="1" t="s">
        <v>1895</v>
      </c>
      <c r="B706" s="1" t="s">
        <v>17</v>
      </c>
      <c r="C706" s="1" t="s">
        <v>17</v>
      </c>
      <c r="D706" s="1" t="s">
        <v>1</v>
      </c>
      <c r="E706" s="1" t="s">
        <v>0</v>
      </c>
      <c r="F706" s="1" t="s">
        <v>536</v>
      </c>
      <c r="G706" s="1" t="s">
        <v>2090</v>
      </c>
      <c r="H706" s="1" t="s">
        <v>1933</v>
      </c>
      <c r="I706" s="1" t="s">
        <v>151</v>
      </c>
      <c r="K706" s="2" t="s">
        <v>2222</v>
      </c>
      <c r="L706" s="2"/>
      <c r="M706" s="1">
        <v>2</v>
      </c>
      <c r="N706" s="5">
        <v>4.6900000000000004</v>
      </c>
      <c r="P706" s="5">
        <f t="shared" si="11"/>
        <v>9.3800000000000008</v>
      </c>
    </row>
    <row r="707" spans="1:16" x14ac:dyDescent="0.2">
      <c r="A707" s="1" t="s">
        <v>1895</v>
      </c>
      <c r="B707" s="1" t="s">
        <v>17</v>
      </c>
      <c r="C707" s="1" t="s">
        <v>17</v>
      </c>
      <c r="D707" s="1" t="s">
        <v>1</v>
      </c>
      <c r="E707" s="1" t="s">
        <v>0</v>
      </c>
      <c r="F707" s="1" t="s">
        <v>536</v>
      </c>
      <c r="G707" s="1" t="s">
        <v>2090</v>
      </c>
      <c r="H707" s="1" t="s">
        <v>1933</v>
      </c>
      <c r="I707" s="1" t="s">
        <v>497</v>
      </c>
      <c r="K707" s="2" t="s">
        <v>2218</v>
      </c>
      <c r="L707" s="2"/>
      <c r="M707" s="1">
        <v>1</v>
      </c>
      <c r="N707" s="5">
        <v>4.6900000000000004</v>
      </c>
      <c r="P707" s="5">
        <f t="shared" si="11"/>
        <v>4.6900000000000004</v>
      </c>
    </row>
    <row r="708" spans="1:16" x14ac:dyDescent="0.2">
      <c r="A708" s="1" t="s">
        <v>1895</v>
      </c>
      <c r="B708" s="1" t="s">
        <v>17</v>
      </c>
      <c r="C708" s="1" t="s">
        <v>17</v>
      </c>
      <c r="D708" s="1" t="s">
        <v>1</v>
      </c>
      <c r="E708" s="1" t="s">
        <v>0</v>
      </c>
      <c r="F708" s="1" t="s">
        <v>536</v>
      </c>
      <c r="G708" s="1" t="s">
        <v>2090</v>
      </c>
      <c r="H708" s="1" t="s">
        <v>1933</v>
      </c>
      <c r="I708" s="1" t="s">
        <v>1932</v>
      </c>
      <c r="K708" s="2" t="s">
        <v>2216</v>
      </c>
      <c r="L708" s="2"/>
      <c r="M708" s="1">
        <v>1</v>
      </c>
      <c r="N708" s="5">
        <v>4.6900000000000004</v>
      </c>
      <c r="P708" s="5">
        <f t="shared" si="11"/>
        <v>4.6900000000000004</v>
      </c>
    </row>
    <row r="709" spans="1:16" x14ac:dyDescent="0.2">
      <c r="A709" s="1" t="s">
        <v>1895</v>
      </c>
      <c r="B709" s="1" t="s">
        <v>17</v>
      </c>
      <c r="C709" s="1" t="s">
        <v>17</v>
      </c>
      <c r="D709" s="1" t="s">
        <v>1</v>
      </c>
      <c r="E709" s="1" t="s">
        <v>0</v>
      </c>
      <c r="F709" s="1" t="s">
        <v>536</v>
      </c>
      <c r="G709" s="1" t="s">
        <v>2090</v>
      </c>
      <c r="H709" s="1" t="s">
        <v>260</v>
      </c>
      <c r="I709" s="1" t="s">
        <v>408</v>
      </c>
      <c r="K709" s="2" t="s">
        <v>2103</v>
      </c>
      <c r="L709" s="2"/>
      <c r="M709" s="1">
        <v>2</v>
      </c>
      <c r="N709" s="5">
        <v>4.6900000000000004</v>
      </c>
      <c r="P709" s="5">
        <f t="shared" si="11"/>
        <v>9.3800000000000008</v>
      </c>
    </row>
    <row r="710" spans="1:16" x14ac:dyDescent="0.2">
      <c r="A710" s="1" t="s">
        <v>1895</v>
      </c>
      <c r="B710" s="1" t="s">
        <v>17</v>
      </c>
      <c r="C710" s="1" t="s">
        <v>17</v>
      </c>
      <c r="D710" s="1" t="s">
        <v>1</v>
      </c>
      <c r="E710" s="1" t="s">
        <v>0</v>
      </c>
      <c r="F710" s="1" t="s">
        <v>536</v>
      </c>
      <c r="G710" s="1" t="s">
        <v>2090</v>
      </c>
      <c r="H710" s="1" t="s">
        <v>260</v>
      </c>
      <c r="I710" s="1" t="s">
        <v>408</v>
      </c>
      <c r="K710" s="2" t="s">
        <v>2103</v>
      </c>
      <c r="L710" s="2"/>
      <c r="M710" s="1">
        <v>1</v>
      </c>
      <c r="N710" s="5">
        <v>4.6900000000000004</v>
      </c>
      <c r="P710" s="5">
        <f t="shared" si="11"/>
        <v>4.6900000000000004</v>
      </c>
    </row>
    <row r="711" spans="1:16" x14ac:dyDescent="0.2">
      <c r="A711" s="1" t="s">
        <v>1895</v>
      </c>
      <c r="B711" s="1" t="s">
        <v>17</v>
      </c>
      <c r="C711" s="1" t="s">
        <v>17</v>
      </c>
      <c r="D711" s="1" t="s">
        <v>1</v>
      </c>
      <c r="E711" s="1" t="s">
        <v>0</v>
      </c>
      <c r="F711" s="1" t="s">
        <v>536</v>
      </c>
      <c r="G711" s="1" t="s">
        <v>2090</v>
      </c>
      <c r="H711" s="1" t="s">
        <v>677</v>
      </c>
      <c r="I711" s="1" t="s">
        <v>1290</v>
      </c>
      <c r="K711" s="2" t="s">
        <v>2136</v>
      </c>
      <c r="L711" s="2"/>
      <c r="M711" s="1">
        <v>1</v>
      </c>
      <c r="N711" s="5">
        <v>4.6900000000000004</v>
      </c>
      <c r="P711" s="5">
        <f t="shared" si="11"/>
        <v>4.6900000000000004</v>
      </c>
    </row>
    <row r="712" spans="1:16" x14ac:dyDescent="0.2">
      <c r="A712" s="1" t="s">
        <v>1895</v>
      </c>
      <c r="B712" s="1" t="s">
        <v>17</v>
      </c>
      <c r="C712" s="1" t="s">
        <v>17</v>
      </c>
      <c r="D712" s="1" t="s">
        <v>1</v>
      </c>
      <c r="E712" s="1" t="s">
        <v>0</v>
      </c>
      <c r="F712" s="1" t="s">
        <v>536</v>
      </c>
      <c r="G712" s="1" t="s">
        <v>2090</v>
      </c>
      <c r="H712" s="1" t="s">
        <v>260</v>
      </c>
      <c r="I712" s="1" t="s">
        <v>528</v>
      </c>
      <c r="K712" s="2" t="s">
        <v>2102</v>
      </c>
      <c r="L712" s="2"/>
      <c r="M712" s="1">
        <v>1</v>
      </c>
      <c r="N712" s="5">
        <v>4.6900000000000004</v>
      </c>
      <c r="P712" s="5">
        <f t="shared" si="11"/>
        <v>4.6900000000000004</v>
      </c>
    </row>
    <row r="713" spans="1:16" x14ac:dyDescent="0.2">
      <c r="A713" s="1" t="s">
        <v>1895</v>
      </c>
      <c r="B713" s="1" t="s">
        <v>17</v>
      </c>
      <c r="C713" s="1" t="s">
        <v>17</v>
      </c>
      <c r="D713" s="1" t="s">
        <v>1</v>
      </c>
      <c r="E713" s="1" t="s">
        <v>0</v>
      </c>
      <c r="F713" s="1" t="s">
        <v>536</v>
      </c>
      <c r="G713" s="1" t="s">
        <v>2090</v>
      </c>
      <c r="H713" s="1" t="s">
        <v>1096</v>
      </c>
      <c r="I713" s="1" t="s">
        <v>1093</v>
      </c>
      <c r="K713" s="2" t="s">
        <v>2097</v>
      </c>
      <c r="L713" s="2"/>
      <c r="M713" s="1">
        <v>6</v>
      </c>
      <c r="N713" s="5">
        <v>4.6900000000000004</v>
      </c>
      <c r="P713" s="5">
        <f t="shared" si="11"/>
        <v>28.14</v>
      </c>
    </row>
    <row r="714" spans="1:16" x14ac:dyDescent="0.2">
      <c r="A714" s="1" t="s">
        <v>1895</v>
      </c>
      <c r="B714" s="1" t="s">
        <v>17</v>
      </c>
      <c r="C714" s="1" t="s">
        <v>17</v>
      </c>
      <c r="D714" s="1" t="s">
        <v>1</v>
      </c>
      <c r="E714" s="1" t="s">
        <v>0</v>
      </c>
      <c r="F714" s="1" t="s">
        <v>536</v>
      </c>
      <c r="G714" s="1" t="s">
        <v>2090</v>
      </c>
      <c r="H714" s="1" t="s">
        <v>1096</v>
      </c>
      <c r="I714" s="1" t="s">
        <v>1093</v>
      </c>
      <c r="K714" s="2" t="s">
        <v>2097</v>
      </c>
      <c r="L714" s="2"/>
      <c r="M714" s="1">
        <v>1</v>
      </c>
      <c r="N714" s="5">
        <v>4.6900000000000004</v>
      </c>
      <c r="P714" s="5">
        <f t="shared" si="11"/>
        <v>4.6900000000000004</v>
      </c>
    </row>
    <row r="715" spans="1:16" x14ac:dyDescent="0.2">
      <c r="A715" s="1" t="s">
        <v>1895</v>
      </c>
      <c r="B715" s="1" t="s">
        <v>17</v>
      </c>
      <c r="C715" s="1" t="s">
        <v>17</v>
      </c>
      <c r="D715" s="1" t="s">
        <v>1</v>
      </c>
      <c r="E715" s="1" t="s">
        <v>0</v>
      </c>
      <c r="F715" s="1" t="s">
        <v>536</v>
      </c>
      <c r="G715" s="1" t="s">
        <v>2090</v>
      </c>
      <c r="H715" s="1" t="s">
        <v>221</v>
      </c>
      <c r="I715" s="1" t="s">
        <v>502</v>
      </c>
      <c r="K715" s="2" t="s">
        <v>2163</v>
      </c>
      <c r="L715" s="2"/>
      <c r="M715" s="1">
        <v>2</v>
      </c>
      <c r="N715" s="5">
        <v>4.6900000000000004</v>
      </c>
      <c r="P715" s="5">
        <f t="shared" si="11"/>
        <v>9.3800000000000008</v>
      </c>
    </row>
    <row r="716" spans="1:16" x14ac:dyDescent="0.2">
      <c r="A716" s="1" t="s">
        <v>1895</v>
      </c>
      <c r="B716" s="1" t="s">
        <v>17</v>
      </c>
      <c r="C716" s="1" t="s">
        <v>17</v>
      </c>
      <c r="D716" s="1" t="s">
        <v>1</v>
      </c>
      <c r="E716" s="1" t="s">
        <v>0</v>
      </c>
      <c r="F716" s="1" t="s">
        <v>536</v>
      </c>
      <c r="G716" s="1" t="s">
        <v>2090</v>
      </c>
      <c r="H716" s="1" t="s">
        <v>234</v>
      </c>
      <c r="I716" s="1" t="s">
        <v>720</v>
      </c>
      <c r="K716" s="2" t="s">
        <v>2152</v>
      </c>
      <c r="L716" s="2"/>
      <c r="M716" s="1">
        <v>2</v>
      </c>
      <c r="N716" s="5">
        <v>4.6900000000000004</v>
      </c>
      <c r="P716" s="5">
        <f t="shared" si="11"/>
        <v>9.3800000000000008</v>
      </c>
    </row>
    <row r="717" spans="1:16" x14ac:dyDescent="0.2">
      <c r="A717" s="1" t="s">
        <v>1895</v>
      </c>
      <c r="B717" s="1" t="s">
        <v>17</v>
      </c>
      <c r="C717" s="1" t="s">
        <v>17</v>
      </c>
      <c r="D717" s="1" t="s">
        <v>1</v>
      </c>
      <c r="E717" s="1" t="s">
        <v>0</v>
      </c>
      <c r="F717" s="1" t="s">
        <v>536</v>
      </c>
      <c r="G717" s="1" t="s">
        <v>2090</v>
      </c>
      <c r="H717" s="1" t="s">
        <v>92</v>
      </c>
      <c r="I717" s="1" t="s">
        <v>302</v>
      </c>
      <c r="K717" s="2" t="s">
        <v>2193</v>
      </c>
      <c r="L717" s="2"/>
      <c r="M717" s="1">
        <v>2</v>
      </c>
      <c r="N717" s="5">
        <v>4.6900000000000004</v>
      </c>
      <c r="P717" s="5">
        <f t="shared" si="11"/>
        <v>9.3800000000000008</v>
      </c>
    </row>
    <row r="718" spans="1:16" x14ac:dyDescent="0.2">
      <c r="A718" s="1" t="s">
        <v>1895</v>
      </c>
      <c r="B718" s="1" t="s">
        <v>17</v>
      </c>
      <c r="C718" s="1" t="s">
        <v>17</v>
      </c>
      <c r="D718" s="1" t="s">
        <v>1</v>
      </c>
      <c r="E718" s="1" t="s">
        <v>0</v>
      </c>
      <c r="F718" s="1" t="s">
        <v>536</v>
      </c>
      <c r="G718" s="1" t="s">
        <v>2090</v>
      </c>
      <c r="H718" s="1" t="s">
        <v>234</v>
      </c>
      <c r="I718" s="1" t="s">
        <v>2157</v>
      </c>
      <c r="K718" s="2" t="s">
        <v>2156</v>
      </c>
      <c r="L718" s="2"/>
      <c r="M718" s="1">
        <v>3</v>
      </c>
      <c r="N718" s="5">
        <v>4.6900000000000004</v>
      </c>
      <c r="P718" s="5">
        <f t="shared" si="11"/>
        <v>14.07</v>
      </c>
    </row>
    <row r="719" spans="1:16" x14ac:dyDescent="0.2">
      <c r="A719" s="1" t="s">
        <v>1895</v>
      </c>
      <c r="B719" s="1" t="s">
        <v>17</v>
      </c>
      <c r="C719" s="1" t="s">
        <v>17</v>
      </c>
      <c r="D719" s="1" t="s">
        <v>1</v>
      </c>
      <c r="E719" s="1" t="s">
        <v>0</v>
      </c>
      <c r="F719" s="1" t="s">
        <v>536</v>
      </c>
      <c r="G719" s="1" t="s">
        <v>2090</v>
      </c>
      <c r="H719" s="1" t="s">
        <v>234</v>
      </c>
      <c r="I719" s="1" t="s">
        <v>2157</v>
      </c>
      <c r="K719" s="2" t="s">
        <v>2156</v>
      </c>
      <c r="L719" s="2"/>
      <c r="M719" s="1">
        <v>1</v>
      </c>
      <c r="N719" s="5">
        <v>4.6900000000000004</v>
      </c>
      <c r="P719" s="5">
        <f t="shared" si="11"/>
        <v>4.6900000000000004</v>
      </c>
    </row>
    <row r="720" spans="1:16" x14ac:dyDescent="0.2">
      <c r="A720" s="1" t="s">
        <v>1895</v>
      </c>
      <c r="B720" s="1" t="s">
        <v>17</v>
      </c>
      <c r="C720" s="1" t="s">
        <v>17</v>
      </c>
      <c r="D720" s="1" t="s">
        <v>1</v>
      </c>
      <c r="E720" s="1" t="s">
        <v>0</v>
      </c>
      <c r="F720" s="1" t="s">
        <v>536</v>
      </c>
      <c r="G720" s="1" t="s">
        <v>2090</v>
      </c>
      <c r="H720" s="1" t="s">
        <v>92</v>
      </c>
      <c r="I720" s="1" t="s">
        <v>2200</v>
      </c>
      <c r="K720" s="2" t="s">
        <v>2199</v>
      </c>
      <c r="L720" s="2"/>
      <c r="M720" s="1">
        <v>2</v>
      </c>
      <c r="N720" s="5">
        <v>4.6900000000000004</v>
      </c>
      <c r="P720" s="5">
        <f t="shared" si="11"/>
        <v>9.3800000000000008</v>
      </c>
    </row>
    <row r="721" spans="1:16" x14ac:dyDescent="0.2">
      <c r="A721" s="1" t="s">
        <v>1895</v>
      </c>
      <c r="B721" s="1" t="s">
        <v>17</v>
      </c>
      <c r="C721" s="1" t="s">
        <v>17</v>
      </c>
      <c r="D721" s="1" t="s">
        <v>1</v>
      </c>
      <c r="E721" s="1" t="s">
        <v>0</v>
      </c>
      <c r="F721" s="1" t="s">
        <v>536</v>
      </c>
      <c r="G721" s="1" t="s">
        <v>2090</v>
      </c>
      <c r="H721" s="1" t="s">
        <v>92</v>
      </c>
      <c r="I721" s="1" t="s">
        <v>2196</v>
      </c>
      <c r="K721" s="2" t="s">
        <v>2195</v>
      </c>
      <c r="L721" s="2"/>
      <c r="M721" s="1">
        <v>1</v>
      </c>
      <c r="N721" s="5">
        <v>4.6900000000000004</v>
      </c>
      <c r="P721" s="5">
        <f t="shared" si="11"/>
        <v>4.6900000000000004</v>
      </c>
    </row>
    <row r="722" spans="1:16" x14ac:dyDescent="0.2">
      <c r="A722" s="1" t="s">
        <v>1895</v>
      </c>
      <c r="B722" s="1" t="s">
        <v>17</v>
      </c>
      <c r="C722" s="1" t="s">
        <v>17</v>
      </c>
      <c r="D722" s="1" t="s">
        <v>1</v>
      </c>
      <c r="E722" s="1" t="s">
        <v>0</v>
      </c>
      <c r="F722" s="1" t="s">
        <v>536</v>
      </c>
      <c r="G722" s="1" t="s">
        <v>2090</v>
      </c>
      <c r="H722" s="1" t="s">
        <v>1933</v>
      </c>
      <c r="I722" s="1" t="s">
        <v>2228</v>
      </c>
      <c r="K722" s="2" t="s">
        <v>2227</v>
      </c>
      <c r="L722" s="2"/>
      <c r="M722" s="1">
        <v>1</v>
      </c>
      <c r="N722" s="5">
        <v>4.6900000000000004</v>
      </c>
      <c r="P722" s="5">
        <f t="shared" si="11"/>
        <v>4.6900000000000004</v>
      </c>
    </row>
    <row r="723" spans="1:16" x14ac:dyDescent="0.2">
      <c r="A723" s="1" t="s">
        <v>1895</v>
      </c>
      <c r="B723" s="1" t="s">
        <v>17</v>
      </c>
      <c r="C723" s="1" t="s">
        <v>17</v>
      </c>
      <c r="D723" s="1" t="s">
        <v>1</v>
      </c>
      <c r="E723" s="1" t="s">
        <v>0</v>
      </c>
      <c r="F723" s="1" t="s">
        <v>536</v>
      </c>
      <c r="G723" s="1" t="s">
        <v>2090</v>
      </c>
      <c r="H723" s="1" t="s">
        <v>1933</v>
      </c>
      <c r="I723" s="1" t="s">
        <v>2226</v>
      </c>
      <c r="K723" s="2" t="s">
        <v>2225</v>
      </c>
      <c r="L723" s="2"/>
      <c r="M723" s="1">
        <v>1</v>
      </c>
      <c r="N723" s="5">
        <v>4.6900000000000004</v>
      </c>
      <c r="P723" s="5">
        <f t="shared" si="11"/>
        <v>4.6900000000000004</v>
      </c>
    </row>
    <row r="724" spans="1:16" x14ac:dyDescent="0.2">
      <c r="A724" s="1" t="s">
        <v>1895</v>
      </c>
      <c r="B724" s="1" t="s">
        <v>17</v>
      </c>
      <c r="C724" s="1" t="s">
        <v>17</v>
      </c>
      <c r="D724" s="1" t="s">
        <v>1</v>
      </c>
      <c r="E724" s="1" t="s">
        <v>0</v>
      </c>
      <c r="F724" s="1" t="s">
        <v>536</v>
      </c>
      <c r="G724" s="1" t="s">
        <v>2090</v>
      </c>
      <c r="H724" s="1" t="s">
        <v>221</v>
      </c>
      <c r="I724" s="1" t="s">
        <v>1751</v>
      </c>
      <c r="K724" s="2" t="s">
        <v>2168</v>
      </c>
      <c r="L724" s="2"/>
      <c r="M724" s="1">
        <v>2</v>
      </c>
      <c r="N724" s="5">
        <v>4.6900000000000004</v>
      </c>
      <c r="P724" s="5">
        <f t="shared" si="11"/>
        <v>9.3800000000000008</v>
      </c>
    </row>
    <row r="725" spans="1:16" x14ac:dyDescent="0.2">
      <c r="A725" s="1" t="s">
        <v>1895</v>
      </c>
      <c r="B725" s="1" t="s">
        <v>17</v>
      </c>
      <c r="C725" s="1" t="s">
        <v>17</v>
      </c>
      <c r="D725" s="1" t="s">
        <v>1</v>
      </c>
      <c r="E725" s="1" t="s">
        <v>0</v>
      </c>
      <c r="F725" s="1" t="s">
        <v>536</v>
      </c>
      <c r="G725" s="1" t="s">
        <v>2090</v>
      </c>
      <c r="H725" s="1" t="s">
        <v>1096</v>
      </c>
      <c r="I725" s="1" t="s">
        <v>310</v>
      </c>
      <c r="K725" s="2" t="s">
        <v>2101</v>
      </c>
      <c r="L725" s="2"/>
      <c r="M725" s="1">
        <v>1</v>
      </c>
      <c r="N725" s="5">
        <v>4.6900000000000004</v>
      </c>
      <c r="P725" s="5">
        <f t="shared" si="11"/>
        <v>4.6900000000000004</v>
      </c>
    </row>
    <row r="726" spans="1:16" x14ac:dyDescent="0.2">
      <c r="A726" s="1" t="s">
        <v>1895</v>
      </c>
      <c r="B726" s="1" t="s">
        <v>17</v>
      </c>
      <c r="C726" s="1" t="s">
        <v>17</v>
      </c>
      <c r="D726" s="1" t="s">
        <v>1</v>
      </c>
      <c r="E726" s="1" t="s">
        <v>0</v>
      </c>
      <c r="F726" s="1" t="s">
        <v>536</v>
      </c>
      <c r="G726" s="1" t="s">
        <v>2090</v>
      </c>
      <c r="H726" s="1" t="s">
        <v>338</v>
      </c>
      <c r="I726" s="1" t="s">
        <v>2214</v>
      </c>
      <c r="K726" s="2" t="s">
        <v>2213</v>
      </c>
      <c r="L726" s="2"/>
      <c r="M726" s="1">
        <v>3</v>
      </c>
      <c r="N726" s="5">
        <v>4.6900000000000004</v>
      </c>
      <c r="P726" s="5">
        <f t="shared" si="11"/>
        <v>14.07</v>
      </c>
    </row>
    <row r="727" spans="1:16" x14ac:dyDescent="0.2">
      <c r="A727" s="1" t="s">
        <v>1895</v>
      </c>
      <c r="B727" s="1" t="s">
        <v>17</v>
      </c>
      <c r="C727" s="1" t="s">
        <v>17</v>
      </c>
      <c r="D727" s="1" t="s">
        <v>1</v>
      </c>
      <c r="E727" s="1" t="s">
        <v>0</v>
      </c>
      <c r="F727" s="1" t="s">
        <v>536</v>
      </c>
      <c r="G727" s="1" t="s">
        <v>2090</v>
      </c>
      <c r="H727" s="1" t="s">
        <v>602</v>
      </c>
      <c r="I727" s="1" t="s">
        <v>1000</v>
      </c>
      <c r="K727" s="2" t="s">
        <v>2119</v>
      </c>
      <c r="L727" s="2"/>
      <c r="M727" s="1">
        <v>1</v>
      </c>
      <c r="N727" s="5">
        <v>4.6900000000000004</v>
      </c>
      <c r="P727" s="5">
        <f t="shared" si="11"/>
        <v>4.6900000000000004</v>
      </c>
    </row>
    <row r="728" spans="1:16" x14ac:dyDescent="0.2">
      <c r="A728" s="1" t="s">
        <v>1895</v>
      </c>
      <c r="B728" s="1" t="s">
        <v>17</v>
      </c>
      <c r="C728" s="1" t="s">
        <v>17</v>
      </c>
      <c r="D728" s="1" t="s">
        <v>1</v>
      </c>
      <c r="E728" s="1" t="s">
        <v>0</v>
      </c>
      <c r="F728" s="1" t="s">
        <v>536</v>
      </c>
      <c r="G728" s="1" t="s">
        <v>2090</v>
      </c>
      <c r="H728" s="1" t="s">
        <v>465</v>
      </c>
      <c r="I728" s="1" t="s">
        <v>509</v>
      </c>
      <c r="K728" s="2" t="s">
        <v>2175</v>
      </c>
      <c r="L728" s="2"/>
      <c r="M728" s="1">
        <v>1</v>
      </c>
      <c r="N728" s="5">
        <v>4.6900000000000004</v>
      </c>
      <c r="P728" s="5">
        <f t="shared" si="11"/>
        <v>4.6900000000000004</v>
      </c>
    </row>
    <row r="729" spans="1:16" x14ac:dyDescent="0.2">
      <c r="A729" s="1" t="s">
        <v>1895</v>
      </c>
      <c r="B729" s="1" t="s">
        <v>17</v>
      </c>
      <c r="C729" s="1" t="s">
        <v>17</v>
      </c>
      <c r="D729" s="1" t="s">
        <v>1</v>
      </c>
      <c r="E729" s="1" t="s">
        <v>0</v>
      </c>
      <c r="F729" s="1" t="s">
        <v>536</v>
      </c>
      <c r="G729" s="1" t="s">
        <v>2090</v>
      </c>
      <c r="H729" s="1" t="s">
        <v>465</v>
      </c>
      <c r="I729" s="1" t="s">
        <v>255</v>
      </c>
      <c r="K729" s="2" t="s">
        <v>2174</v>
      </c>
      <c r="L729" s="2"/>
      <c r="M729" s="1">
        <v>9</v>
      </c>
      <c r="N729" s="5">
        <v>4.6900000000000004</v>
      </c>
      <c r="P729" s="5">
        <f t="shared" si="11"/>
        <v>42.21</v>
      </c>
    </row>
    <row r="730" spans="1:16" x14ac:dyDescent="0.2">
      <c r="A730" s="1" t="s">
        <v>1895</v>
      </c>
      <c r="B730" s="1" t="s">
        <v>17</v>
      </c>
      <c r="C730" s="1" t="s">
        <v>17</v>
      </c>
      <c r="D730" s="1" t="s">
        <v>1</v>
      </c>
      <c r="E730" s="1" t="s">
        <v>0</v>
      </c>
      <c r="F730" s="1" t="s">
        <v>536</v>
      </c>
      <c r="G730" s="1" t="s">
        <v>2090</v>
      </c>
      <c r="H730" s="1" t="s">
        <v>465</v>
      </c>
      <c r="I730" s="1" t="s">
        <v>255</v>
      </c>
      <c r="K730" s="2" t="s">
        <v>2174</v>
      </c>
      <c r="L730" s="2"/>
      <c r="M730" s="1">
        <v>3</v>
      </c>
      <c r="N730" s="5">
        <v>4.6900000000000004</v>
      </c>
      <c r="P730" s="5">
        <f t="shared" si="11"/>
        <v>14.07</v>
      </c>
    </row>
    <row r="731" spans="1:16" x14ac:dyDescent="0.2">
      <c r="A731" s="1" t="s">
        <v>1895</v>
      </c>
      <c r="B731" s="1" t="s">
        <v>17</v>
      </c>
      <c r="C731" s="1" t="s">
        <v>17</v>
      </c>
      <c r="D731" s="1" t="s">
        <v>1</v>
      </c>
      <c r="E731" s="1" t="s">
        <v>0</v>
      </c>
      <c r="F731" s="1" t="s">
        <v>536</v>
      </c>
      <c r="G731" s="1" t="s">
        <v>2090</v>
      </c>
      <c r="H731" s="1" t="s">
        <v>234</v>
      </c>
      <c r="I731" s="1" t="s">
        <v>458</v>
      </c>
      <c r="K731" s="2" t="s">
        <v>2155</v>
      </c>
      <c r="L731" s="2"/>
      <c r="M731" s="1">
        <v>1</v>
      </c>
      <c r="N731" s="5">
        <v>4.6900000000000004</v>
      </c>
      <c r="P731" s="5">
        <f t="shared" si="11"/>
        <v>4.6900000000000004</v>
      </c>
    </row>
    <row r="732" spans="1:16" x14ac:dyDescent="0.2">
      <c r="A732" s="1" t="s">
        <v>1895</v>
      </c>
      <c r="B732" s="1" t="s">
        <v>17</v>
      </c>
      <c r="C732" s="1" t="s">
        <v>17</v>
      </c>
      <c r="D732" s="1" t="s">
        <v>1</v>
      </c>
      <c r="E732" s="1" t="s">
        <v>0</v>
      </c>
      <c r="F732" s="1" t="s">
        <v>536</v>
      </c>
      <c r="G732" s="1" t="s">
        <v>2090</v>
      </c>
      <c r="H732" s="1" t="s">
        <v>602</v>
      </c>
      <c r="I732" s="1" t="s">
        <v>2125</v>
      </c>
      <c r="K732" s="2" t="s">
        <v>2124</v>
      </c>
      <c r="L732" s="2"/>
      <c r="M732" s="1">
        <v>1</v>
      </c>
      <c r="N732" s="5">
        <v>4.6900000000000004</v>
      </c>
      <c r="P732" s="5">
        <f t="shared" si="11"/>
        <v>4.6900000000000004</v>
      </c>
    </row>
    <row r="733" spans="1:16" x14ac:dyDescent="0.2">
      <c r="A733" s="1" t="s">
        <v>1895</v>
      </c>
      <c r="B733" s="1" t="s">
        <v>17</v>
      </c>
      <c r="C733" s="1" t="s">
        <v>17</v>
      </c>
      <c r="D733" s="1" t="s">
        <v>1</v>
      </c>
      <c r="E733" s="1" t="s">
        <v>0</v>
      </c>
      <c r="F733" s="1" t="s">
        <v>536</v>
      </c>
      <c r="G733" s="1" t="s">
        <v>2090</v>
      </c>
      <c r="H733" s="1" t="s">
        <v>234</v>
      </c>
      <c r="I733" s="1" t="s">
        <v>91</v>
      </c>
      <c r="K733" s="2" t="s">
        <v>2158</v>
      </c>
      <c r="L733" s="2"/>
      <c r="M733" s="1">
        <v>5</v>
      </c>
      <c r="N733" s="5">
        <v>4.6900000000000004</v>
      </c>
      <c r="P733" s="5">
        <f t="shared" si="11"/>
        <v>23.450000000000003</v>
      </c>
    </row>
    <row r="734" spans="1:16" x14ac:dyDescent="0.2">
      <c r="A734" s="1" t="s">
        <v>1895</v>
      </c>
      <c r="B734" s="1" t="s">
        <v>17</v>
      </c>
      <c r="C734" s="1" t="s">
        <v>17</v>
      </c>
      <c r="D734" s="1" t="s">
        <v>1</v>
      </c>
      <c r="E734" s="1" t="s">
        <v>0</v>
      </c>
      <c r="F734" s="1" t="s">
        <v>536</v>
      </c>
      <c r="G734" s="1" t="s">
        <v>2090</v>
      </c>
      <c r="H734" s="1" t="s">
        <v>234</v>
      </c>
      <c r="I734" s="1" t="s">
        <v>91</v>
      </c>
      <c r="K734" s="2" t="s">
        <v>2158</v>
      </c>
      <c r="L734" s="2"/>
      <c r="M734" s="1">
        <v>1</v>
      </c>
      <c r="N734" s="5">
        <v>4.6900000000000004</v>
      </c>
      <c r="P734" s="5">
        <f t="shared" ref="P734:P797" si="12">M734*N734+O734*N734</f>
        <v>4.6900000000000004</v>
      </c>
    </row>
    <row r="735" spans="1:16" x14ac:dyDescent="0.2">
      <c r="A735" s="1" t="s">
        <v>1895</v>
      </c>
      <c r="B735" s="1" t="s">
        <v>17</v>
      </c>
      <c r="C735" s="1" t="s">
        <v>17</v>
      </c>
      <c r="D735" s="1" t="s">
        <v>1</v>
      </c>
      <c r="E735" s="1" t="s">
        <v>0</v>
      </c>
      <c r="F735" s="1" t="s">
        <v>536</v>
      </c>
      <c r="G735" s="1" t="s">
        <v>2090</v>
      </c>
      <c r="H735" s="1" t="s">
        <v>338</v>
      </c>
      <c r="I735" s="1" t="s">
        <v>2211</v>
      </c>
      <c r="K735" s="2" t="s">
        <v>2210</v>
      </c>
      <c r="L735" s="2"/>
      <c r="M735" s="1">
        <v>1</v>
      </c>
      <c r="N735" s="5">
        <v>4.6900000000000004</v>
      </c>
      <c r="P735" s="5">
        <f t="shared" si="12"/>
        <v>4.6900000000000004</v>
      </c>
    </row>
    <row r="736" spans="1:16" x14ac:dyDescent="0.2">
      <c r="A736" s="1" t="s">
        <v>1895</v>
      </c>
      <c r="B736" s="1" t="s">
        <v>17</v>
      </c>
      <c r="C736" s="1" t="s">
        <v>17</v>
      </c>
      <c r="D736" s="1" t="s">
        <v>1</v>
      </c>
      <c r="E736" s="1" t="s">
        <v>0</v>
      </c>
      <c r="F736" s="1" t="s">
        <v>536</v>
      </c>
      <c r="G736" s="1" t="s">
        <v>2090</v>
      </c>
      <c r="H736" s="1" t="s">
        <v>338</v>
      </c>
      <c r="I736" s="1" t="s">
        <v>343</v>
      </c>
      <c r="K736" s="2" t="s">
        <v>2215</v>
      </c>
      <c r="L736" s="2"/>
      <c r="M736" s="1">
        <v>1</v>
      </c>
      <c r="N736" s="5">
        <v>4.6900000000000004</v>
      </c>
      <c r="P736" s="5">
        <f t="shared" si="12"/>
        <v>4.6900000000000004</v>
      </c>
    </row>
    <row r="737" spans="1:16" x14ac:dyDescent="0.2">
      <c r="A737" s="1" t="s">
        <v>1895</v>
      </c>
      <c r="B737" s="1" t="s">
        <v>17</v>
      </c>
      <c r="C737" s="1" t="s">
        <v>17</v>
      </c>
      <c r="D737" s="1" t="s">
        <v>1</v>
      </c>
      <c r="E737" s="1" t="s">
        <v>0</v>
      </c>
      <c r="F737" s="1" t="s">
        <v>536</v>
      </c>
      <c r="G737" s="1" t="s">
        <v>2090</v>
      </c>
      <c r="H737" s="1" t="s">
        <v>338</v>
      </c>
      <c r="I737" s="1" t="s">
        <v>528</v>
      </c>
      <c r="K737" s="2" t="s">
        <v>2212</v>
      </c>
      <c r="L737" s="2"/>
      <c r="M737" s="1">
        <v>1</v>
      </c>
      <c r="N737" s="5">
        <v>4.6900000000000004</v>
      </c>
      <c r="P737" s="5">
        <f t="shared" si="12"/>
        <v>4.6900000000000004</v>
      </c>
    </row>
    <row r="738" spans="1:16" x14ac:dyDescent="0.2">
      <c r="A738" s="1" t="s">
        <v>1895</v>
      </c>
      <c r="B738" s="1" t="s">
        <v>17</v>
      </c>
      <c r="C738" s="1" t="s">
        <v>17</v>
      </c>
      <c r="D738" s="1" t="s">
        <v>1</v>
      </c>
      <c r="E738" s="1" t="s">
        <v>0</v>
      </c>
      <c r="F738" s="1" t="s">
        <v>536</v>
      </c>
      <c r="G738" s="1" t="s">
        <v>2090</v>
      </c>
      <c r="H738" s="1" t="s">
        <v>92</v>
      </c>
      <c r="I738" s="1" t="s">
        <v>267</v>
      </c>
      <c r="K738" s="2" t="s">
        <v>2192</v>
      </c>
      <c r="L738" s="2"/>
      <c r="M738" s="1">
        <v>1</v>
      </c>
      <c r="N738" s="5">
        <v>4.6900000000000004</v>
      </c>
      <c r="P738" s="5">
        <f t="shared" si="12"/>
        <v>4.6900000000000004</v>
      </c>
    </row>
    <row r="739" spans="1:16" x14ac:dyDescent="0.2">
      <c r="A739" s="1" t="s">
        <v>1895</v>
      </c>
      <c r="B739" s="1" t="s">
        <v>17</v>
      </c>
      <c r="C739" s="1" t="s">
        <v>17</v>
      </c>
      <c r="D739" s="1" t="s">
        <v>1</v>
      </c>
      <c r="E739" s="1" t="s">
        <v>0</v>
      </c>
      <c r="F739" s="1" t="s">
        <v>536</v>
      </c>
      <c r="G739" s="1" t="s">
        <v>2090</v>
      </c>
      <c r="H739" s="1" t="s">
        <v>92</v>
      </c>
      <c r="I739" s="1" t="s">
        <v>2191</v>
      </c>
      <c r="K739" s="2" t="s">
        <v>2190</v>
      </c>
      <c r="L739" s="2"/>
      <c r="M739" s="1">
        <v>2</v>
      </c>
      <c r="N739" s="5">
        <v>4.6900000000000004</v>
      </c>
      <c r="P739" s="5">
        <f t="shared" si="12"/>
        <v>9.3800000000000008</v>
      </c>
    </row>
    <row r="740" spans="1:16" x14ac:dyDescent="0.2">
      <c r="A740" s="1" t="s">
        <v>1895</v>
      </c>
      <c r="B740" s="1" t="s">
        <v>17</v>
      </c>
      <c r="C740" s="1" t="s">
        <v>17</v>
      </c>
      <c r="D740" s="1" t="s">
        <v>1</v>
      </c>
      <c r="E740" s="1" t="s">
        <v>0</v>
      </c>
      <c r="F740" s="1" t="s">
        <v>536</v>
      </c>
      <c r="G740" s="1" t="s">
        <v>2090</v>
      </c>
      <c r="H740" s="1" t="s">
        <v>92</v>
      </c>
      <c r="I740" s="1" t="s">
        <v>2189</v>
      </c>
      <c r="K740" s="2" t="s">
        <v>2188</v>
      </c>
      <c r="L740" s="2"/>
      <c r="M740" s="1">
        <v>1</v>
      </c>
      <c r="N740" s="5">
        <v>4.6900000000000004</v>
      </c>
      <c r="P740" s="5">
        <f t="shared" si="12"/>
        <v>4.6900000000000004</v>
      </c>
    </row>
    <row r="741" spans="1:16" x14ac:dyDescent="0.2">
      <c r="A741" s="1" t="s">
        <v>1895</v>
      </c>
      <c r="B741" s="1" t="s">
        <v>17</v>
      </c>
      <c r="C741" s="1" t="s">
        <v>17</v>
      </c>
      <c r="D741" s="1" t="s">
        <v>1</v>
      </c>
      <c r="E741" s="1" t="s">
        <v>0</v>
      </c>
      <c r="F741" s="1" t="s">
        <v>536</v>
      </c>
      <c r="G741" s="1" t="s">
        <v>2090</v>
      </c>
      <c r="H741" s="1" t="s">
        <v>92</v>
      </c>
      <c r="I741" s="1" t="s">
        <v>1922</v>
      </c>
      <c r="K741" s="2" t="s">
        <v>2187</v>
      </c>
      <c r="L741" s="2"/>
      <c r="M741" s="1">
        <v>1</v>
      </c>
      <c r="N741" s="5">
        <v>4.6900000000000004</v>
      </c>
      <c r="P741" s="5">
        <f t="shared" si="12"/>
        <v>4.6900000000000004</v>
      </c>
    </row>
    <row r="742" spans="1:16" x14ac:dyDescent="0.2">
      <c r="A742" s="1" t="s">
        <v>1895</v>
      </c>
      <c r="B742" s="1" t="s">
        <v>17</v>
      </c>
      <c r="C742" s="1" t="s">
        <v>17</v>
      </c>
      <c r="D742" s="1" t="s">
        <v>1</v>
      </c>
      <c r="E742" s="1" t="s">
        <v>0</v>
      </c>
      <c r="F742" s="1" t="s">
        <v>536</v>
      </c>
      <c r="G742" s="1" t="s">
        <v>2090</v>
      </c>
      <c r="H742" s="1" t="s">
        <v>92</v>
      </c>
      <c r="I742" s="1" t="s">
        <v>336</v>
      </c>
      <c r="K742" s="2" t="s">
        <v>2186</v>
      </c>
      <c r="L742" s="2"/>
      <c r="M742" s="1">
        <v>1</v>
      </c>
      <c r="N742" s="5">
        <v>4.6900000000000004</v>
      </c>
      <c r="P742" s="5">
        <f t="shared" si="12"/>
        <v>4.6900000000000004</v>
      </c>
    </row>
    <row r="743" spans="1:16" x14ac:dyDescent="0.2">
      <c r="A743" s="1" t="s">
        <v>1895</v>
      </c>
      <c r="B743" s="1" t="s">
        <v>17</v>
      </c>
      <c r="C743" s="1" t="s">
        <v>17</v>
      </c>
      <c r="D743" s="1" t="s">
        <v>1</v>
      </c>
      <c r="E743" s="1" t="s">
        <v>0</v>
      </c>
      <c r="F743" s="1" t="s">
        <v>536</v>
      </c>
      <c r="G743" s="1" t="s">
        <v>2090</v>
      </c>
      <c r="H743" s="1" t="s">
        <v>92</v>
      </c>
      <c r="I743" s="1" t="s">
        <v>2185</v>
      </c>
      <c r="K743" s="2" t="s">
        <v>2184</v>
      </c>
      <c r="L743" s="2"/>
      <c r="M743" s="1">
        <v>1</v>
      </c>
      <c r="N743" s="5">
        <v>4.6900000000000004</v>
      </c>
      <c r="P743" s="5">
        <f t="shared" si="12"/>
        <v>4.6900000000000004</v>
      </c>
    </row>
    <row r="744" spans="1:16" x14ac:dyDescent="0.2">
      <c r="A744" s="1" t="s">
        <v>1895</v>
      </c>
      <c r="B744" s="1" t="s">
        <v>17</v>
      </c>
      <c r="C744" s="1" t="s">
        <v>17</v>
      </c>
      <c r="D744" s="1" t="s">
        <v>1</v>
      </c>
      <c r="E744" s="1" t="s">
        <v>0</v>
      </c>
      <c r="F744" s="1" t="s">
        <v>536</v>
      </c>
      <c r="G744" s="1" t="s">
        <v>2090</v>
      </c>
      <c r="H744" s="1" t="s">
        <v>2202</v>
      </c>
      <c r="I744" s="1" t="s">
        <v>2204</v>
      </c>
      <c r="K744" s="2" t="s">
        <v>2203</v>
      </c>
      <c r="L744" s="2"/>
      <c r="M744" s="1">
        <v>1</v>
      </c>
      <c r="N744" s="5">
        <v>4.6900000000000004</v>
      </c>
      <c r="P744" s="5">
        <f t="shared" si="12"/>
        <v>4.6900000000000004</v>
      </c>
    </row>
    <row r="745" spans="1:16" x14ac:dyDescent="0.2">
      <c r="A745" s="1" t="s">
        <v>1895</v>
      </c>
      <c r="B745" s="1" t="s">
        <v>17</v>
      </c>
      <c r="C745" s="1" t="s">
        <v>17</v>
      </c>
      <c r="D745" s="1" t="s">
        <v>1</v>
      </c>
      <c r="E745" s="1" t="s">
        <v>0</v>
      </c>
      <c r="F745" s="1" t="s">
        <v>536</v>
      </c>
      <c r="G745" s="1" t="s">
        <v>2090</v>
      </c>
      <c r="H745" s="1" t="s">
        <v>2202</v>
      </c>
      <c r="I745" s="1" t="s">
        <v>165</v>
      </c>
      <c r="K745" s="2" t="s">
        <v>2201</v>
      </c>
      <c r="L745" s="2"/>
      <c r="M745" s="1">
        <v>1</v>
      </c>
      <c r="N745" s="5">
        <v>4.6900000000000004</v>
      </c>
      <c r="P745" s="5">
        <f t="shared" si="12"/>
        <v>4.6900000000000004</v>
      </c>
    </row>
    <row r="746" spans="1:16" x14ac:dyDescent="0.2">
      <c r="A746" s="1" t="s">
        <v>1895</v>
      </c>
      <c r="B746" s="1" t="s">
        <v>17</v>
      </c>
      <c r="C746" s="1" t="s">
        <v>17</v>
      </c>
      <c r="D746" s="1" t="s">
        <v>1</v>
      </c>
      <c r="E746" s="1" t="s">
        <v>0</v>
      </c>
      <c r="F746" s="1" t="s">
        <v>536</v>
      </c>
      <c r="G746" s="1" t="s">
        <v>2090</v>
      </c>
      <c r="H746" s="1" t="s">
        <v>206</v>
      </c>
      <c r="I746" s="1" t="s">
        <v>64</v>
      </c>
      <c r="K746" s="2" t="s">
        <v>2161</v>
      </c>
      <c r="L746" s="2"/>
      <c r="M746" s="1">
        <v>3</v>
      </c>
      <c r="N746" s="5">
        <v>4.6900000000000004</v>
      </c>
      <c r="P746" s="5">
        <f t="shared" si="12"/>
        <v>14.07</v>
      </c>
    </row>
    <row r="747" spans="1:16" x14ac:dyDescent="0.2">
      <c r="A747" s="1" t="s">
        <v>1895</v>
      </c>
      <c r="B747" s="1" t="s">
        <v>17</v>
      </c>
      <c r="C747" s="1" t="s">
        <v>17</v>
      </c>
      <c r="D747" s="1" t="s">
        <v>1</v>
      </c>
      <c r="E747" s="1" t="s">
        <v>0</v>
      </c>
      <c r="F747" s="1" t="s">
        <v>536</v>
      </c>
      <c r="G747" s="1" t="s">
        <v>2090</v>
      </c>
      <c r="H747" s="1" t="s">
        <v>1933</v>
      </c>
      <c r="I747" s="1" t="s">
        <v>2230</v>
      </c>
      <c r="K747" s="2" t="s">
        <v>2229</v>
      </c>
      <c r="L747" s="2"/>
      <c r="M747" s="1">
        <v>1</v>
      </c>
      <c r="N747" s="5">
        <v>4.6900000000000004</v>
      </c>
      <c r="P747" s="5">
        <f t="shared" si="12"/>
        <v>4.6900000000000004</v>
      </c>
    </row>
    <row r="748" spans="1:16" x14ac:dyDescent="0.2">
      <c r="A748" s="1" t="s">
        <v>1895</v>
      </c>
      <c r="B748" s="1" t="s">
        <v>17</v>
      </c>
      <c r="C748" s="1" t="s">
        <v>17</v>
      </c>
      <c r="D748" s="1" t="s">
        <v>1</v>
      </c>
      <c r="E748" s="1" t="s">
        <v>0</v>
      </c>
      <c r="F748" s="1" t="s">
        <v>536</v>
      </c>
      <c r="G748" s="1" t="s">
        <v>2090</v>
      </c>
      <c r="H748" s="1" t="s">
        <v>1241</v>
      </c>
      <c r="I748" s="1" t="s">
        <v>326</v>
      </c>
      <c r="K748" s="2" t="s">
        <v>2181</v>
      </c>
      <c r="L748" s="2"/>
      <c r="M748" s="1">
        <v>1</v>
      </c>
      <c r="N748" s="5">
        <v>4.6900000000000004</v>
      </c>
      <c r="P748" s="5">
        <f t="shared" si="12"/>
        <v>4.6900000000000004</v>
      </c>
    </row>
    <row r="749" spans="1:16" x14ac:dyDescent="0.2">
      <c r="A749" s="1" t="s">
        <v>1895</v>
      </c>
      <c r="B749" s="1" t="s">
        <v>17</v>
      </c>
      <c r="C749" s="1" t="s">
        <v>17</v>
      </c>
      <c r="D749" s="1" t="s">
        <v>1</v>
      </c>
      <c r="E749" s="1" t="s">
        <v>0</v>
      </c>
      <c r="F749" s="1" t="s">
        <v>536</v>
      </c>
      <c r="G749" s="1" t="s">
        <v>2090</v>
      </c>
      <c r="H749" s="1" t="s">
        <v>234</v>
      </c>
      <c r="I749" s="1" t="s">
        <v>2154</v>
      </c>
      <c r="K749" s="2" t="s">
        <v>2153</v>
      </c>
      <c r="L749" s="2"/>
      <c r="M749" s="1">
        <v>2</v>
      </c>
      <c r="N749" s="5">
        <v>4.6900000000000004</v>
      </c>
      <c r="P749" s="5">
        <f t="shared" si="12"/>
        <v>9.3800000000000008</v>
      </c>
    </row>
    <row r="750" spans="1:16" x14ac:dyDescent="0.2">
      <c r="A750" s="1" t="s">
        <v>1895</v>
      </c>
      <c r="B750" s="1" t="s">
        <v>17</v>
      </c>
      <c r="C750" s="1" t="s">
        <v>17</v>
      </c>
      <c r="D750" s="1" t="s">
        <v>1</v>
      </c>
      <c r="E750" s="1" t="s">
        <v>0</v>
      </c>
      <c r="F750" s="1" t="s">
        <v>536</v>
      </c>
      <c r="G750" s="1" t="s">
        <v>2090</v>
      </c>
      <c r="H750" s="1" t="s">
        <v>465</v>
      </c>
      <c r="I750" s="1" t="s">
        <v>468</v>
      </c>
      <c r="K750" s="2" t="s">
        <v>2172</v>
      </c>
      <c r="L750" s="2"/>
      <c r="M750" s="1">
        <v>1</v>
      </c>
      <c r="N750" s="5">
        <v>4.6900000000000004</v>
      </c>
      <c r="P750" s="5">
        <f t="shared" si="12"/>
        <v>4.6900000000000004</v>
      </c>
    </row>
    <row r="751" spans="1:16" x14ac:dyDescent="0.2">
      <c r="A751" s="1" t="s">
        <v>1895</v>
      </c>
      <c r="B751" s="1" t="s">
        <v>17</v>
      </c>
      <c r="C751" s="1" t="s">
        <v>17</v>
      </c>
      <c r="D751" s="1" t="s">
        <v>1</v>
      </c>
      <c r="E751" s="1" t="s">
        <v>0</v>
      </c>
      <c r="F751" s="1" t="s">
        <v>536</v>
      </c>
      <c r="G751" s="1" t="s">
        <v>2090</v>
      </c>
      <c r="H751" s="1" t="s">
        <v>31</v>
      </c>
      <c r="I751" s="1" t="s">
        <v>1369</v>
      </c>
      <c r="K751" s="2" t="s">
        <v>2107</v>
      </c>
      <c r="L751" s="2"/>
      <c r="M751" s="1">
        <v>1</v>
      </c>
      <c r="N751" s="5">
        <v>4.6900000000000004</v>
      </c>
      <c r="P751" s="5">
        <f t="shared" si="12"/>
        <v>4.6900000000000004</v>
      </c>
    </row>
    <row r="752" spans="1:16" x14ac:dyDescent="0.2">
      <c r="A752" s="1" t="s">
        <v>1895</v>
      </c>
      <c r="B752" s="1" t="s">
        <v>17</v>
      </c>
      <c r="C752" s="1" t="s">
        <v>17</v>
      </c>
      <c r="D752" s="1" t="s">
        <v>1</v>
      </c>
      <c r="E752" s="1" t="s">
        <v>0</v>
      </c>
      <c r="F752" s="1" t="s">
        <v>536</v>
      </c>
      <c r="G752" s="1" t="s">
        <v>2090</v>
      </c>
      <c r="H752" s="1" t="s">
        <v>449</v>
      </c>
      <c r="I752" s="1" t="s">
        <v>288</v>
      </c>
      <c r="K752" s="2" t="s">
        <v>2160</v>
      </c>
      <c r="L752" s="2"/>
      <c r="M752" s="1">
        <v>6</v>
      </c>
      <c r="N752" s="5">
        <v>4.6900000000000004</v>
      </c>
      <c r="P752" s="5">
        <f t="shared" si="12"/>
        <v>28.14</v>
      </c>
    </row>
    <row r="753" spans="1:16" x14ac:dyDescent="0.2">
      <c r="A753" s="1" t="s">
        <v>1895</v>
      </c>
      <c r="B753" s="1" t="s">
        <v>17</v>
      </c>
      <c r="C753" s="1" t="s">
        <v>17</v>
      </c>
      <c r="D753" s="1" t="s">
        <v>1</v>
      </c>
      <c r="E753" s="1" t="s">
        <v>0</v>
      </c>
      <c r="F753" s="1" t="s">
        <v>536</v>
      </c>
      <c r="G753" s="1" t="s">
        <v>2090</v>
      </c>
      <c r="H753" s="1" t="s">
        <v>26</v>
      </c>
      <c r="I753" s="1" t="s">
        <v>273</v>
      </c>
      <c r="K753" s="2" t="s">
        <v>2113</v>
      </c>
      <c r="L753" s="2"/>
      <c r="M753" s="1">
        <v>1</v>
      </c>
      <c r="N753" s="5">
        <v>4.6900000000000004</v>
      </c>
      <c r="P753" s="5">
        <f t="shared" si="12"/>
        <v>4.6900000000000004</v>
      </c>
    </row>
    <row r="754" spans="1:16" x14ac:dyDescent="0.2">
      <c r="A754" s="1" t="s">
        <v>1895</v>
      </c>
      <c r="B754" s="1" t="s">
        <v>17</v>
      </c>
      <c r="C754" s="1" t="s">
        <v>17</v>
      </c>
      <c r="D754" s="1" t="s">
        <v>1</v>
      </c>
      <c r="E754" s="1" t="s">
        <v>0</v>
      </c>
      <c r="F754" s="1" t="s">
        <v>536</v>
      </c>
      <c r="G754" s="1" t="s">
        <v>2090</v>
      </c>
      <c r="H754" s="1" t="s">
        <v>677</v>
      </c>
      <c r="I754" s="1" t="s">
        <v>2138</v>
      </c>
      <c r="K754" s="2" t="s">
        <v>2137</v>
      </c>
      <c r="L754" s="2"/>
      <c r="M754" s="1">
        <v>1</v>
      </c>
      <c r="N754" s="5">
        <v>4.6900000000000004</v>
      </c>
      <c r="P754" s="5">
        <f t="shared" si="12"/>
        <v>4.6900000000000004</v>
      </c>
    </row>
    <row r="755" spans="1:16" x14ac:dyDescent="0.2">
      <c r="A755" s="1" t="s">
        <v>1895</v>
      </c>
      <c r="B755" s="1" t="s">
        <v>17</v>
      </c>
      <c r="C755" s="1" t="s">
        <v>17</v>
      </c>
      <c r="D755" s="1" t="s">
        <v>1</v>
      </c>
      <c r="E755" s="1" t="s">
        <v>0</v>
      </c>
      <c r="F755" s="1" t="s">
        <v>536</v>
      </c>
      <c r="G755" s="1" t="s">
        <v>2090</v>
      </c>
      <c r="H755" s="1" t="s">
        <v>677</v>
      </c>
      <c r="I755" s="1" t="s">
        <v>1290</v>
      </c>
      <c r="K755" s="2" t="s">
        <v>2135</v>
      </c>
      <c r="L755" s="2"/>
      <c r="M755" s="1">
        <v>4</v>
      </c>
      <c r="N755" s="5">
        <v>4.6900000000000004</v>
      </c>
      <c r="P755" s="5">
        <f t="shared" si="12"/>
        <v>18.760000000000002</v>
      </c>
    </row>
    <row r="756" spans="1:16" x14ac:dyDescent="0.2">
      <c r="A756" s="1" t="s">
        <v>1895</v>
      </c>
      <c r="B756" s="1" t="s">
        <v>17</v>
      </c>
      <c r="C756" s="1" t="s">
        <v>17</v>
      </c>
      <c r="D756" s="1" t="s">
        <v>1</v>
      </c>
      <c r="E756" s="1" t="s">
        <v>0</v>
      </c>
      <c r="F756" s="1" t="s">
        <v>536</v>
      </c>
      <c r="G756" s="1" t="s">
        <v>2090</v>
      </c>
      <c r="H756" s="1" t="s">
        <v>677</v>
      </c>
      <c r="I756" s="1" t="s">
        <v>2133</v>
      </c>
      <c r="K756" s="2" t="s">
        <v>2132</v>
      </c>
      <c r="L756" s="2"/>
      <c r="M756" s="1">
        <v>1</v>
      </c>
      <c r="N756" s="5">
        <v>4.6900000000000004</v>
      </c>
      <c r="P756" s="5">
        <f t="shared" si="12"/>
        <v>4.6900000000000004</v>
      </c>
    </row>
    <row r="757" spans="1:16" x14ac:dyDescent="0.2">
      <c r="A757" s="1" t="s">
        <v>1895</v>
      </c>
      <c r="B757" s="1" t="s">
        <v>17</v>
      </c>
      <c r="C757" s="1" t="s">
        <v>17</v>
      </c>
      <c r="D757" s="1" t="s">
        <v>1</v>
      </c>
      <c r="E757" s="1" t="s">
        <v>0</v>
      </c>
      <c r="F757" s="1" t="s">
        <v>536</v>
      </c>
      <c r="G757" s="1" t="s">
        <v>2090</v>
      </c>
      <c r="H757" s="1" t="s">
        <v>677</v>
      </c>
      <c r="I757" s="1" t="s">
        <v>1267</v>
      </c>
      <c r="K757" s="2" t="s">
        <v>2134</v>
      </c>
      <c r="L757" s="2"/>
      <c r="M757" s="1">
        <v>1</v>
      </c>
      <c r="N757" s="5">
        <v>4.6900000000000004</v>
      </c>
      <c r="P757" s="5">
        <f t="shared" si="12"/>
        <v>4.6900000000000004</v>
      </c>
    </row>
    <row r="758" spans="1:16" x14ac:dyDescent="0.2">
      <c r="A758" s="1" t="s">
        <v>1895</v>
      </c>
      <c r="B758" s="1" t="s">
        <v>17</v>
      </c>
      <c r="C758" s="1" t="s">
        <v>17</v>
      </c>
      <c r="D758" s="1" t="s">
        <v>1</v>
      </c>
      <c r="E758" s="1" t="s">
        <v>0</v>
      </c>
      <c r="F758" s="1" t="s">
        <v>536</v>
      </c>
      <c r="G758" s="1" t="s">
        <v>2090</v>
      </c>
      <c r="H758" s="1" t="s">
        <v>465</v>
      </c>
      <c r="I758" s="1" t="s">
        <v>255</v>
      </c>
      <c r="K758" s="2" t="s">
        <v>2173</v>
      </c>
      <c r="L758" s="2"/>
      <c r="M758" s="1">
        <v>15</v>
      </c>
      <c r="N758" s="5">
        <v>4.6900000000000004</v>
      </c>
      <c r="P758" s="5">
        <f t="shared" si="12"/>
        <v>70.350000000000009</v>
      </c>
    </row>
    <row r="759" spans="1:16" x14ac:dyDescent="0.2">
      <c r="A759" s="1" t="s">
        <v>1895</v>
      </c>
      <c r="B759" s="1" t="s">
        <v>17</v>
      </c>
      <c r="C759" s="1" t="s">
        <v>17</v>
      </c>
      <c r="D759" s="1" t="s">
        <v>1</v>
      </c>
      <c r="E759" s="1" t="s">
        <v>0</v>
      </c>
      <c r="F759" s="1" t="s">
        <v>536</v>
      </c>
      <c r="G759" s="1" t="s">
        <v>2090</v>
      </c>
      <c r="H759" s="1" t="s">
        <v>602</v>
      </c>
      <c r="I759" s="1" t="s">
        <v>2118</v>
      </c>
      <c r="K759" s="2" t="s">
        <v>2117</v>
      </c>
      <c r="L759" s="2"/>
      <c r="M759" s="1">
        <v>1</v>
      </c>
      <c r="N759" s="5">
        <v>4.6900000000000004</v>
      </c>
      <c r="P759" s="5">
        <f t="shared" si="12"/>
        <v>4.6900000000000004</v>
      </c>
    </row>
    <row r="760" spans="1:16" x14ac:dyDescent="0.2">
      <c r="A760" s="1" t="s">
        <v>1895</v>
      </c>
      <c r="B760" s="1" t="s">
        <v>17</v>
      </c>
      <c r="C760" s="1" t="s">
        <v>17</v>
      </c>
      <c r="D760" s="1" t="s">
        <v>1</v>
      </c>
      <c r="E760" s="1" t="s">
        <v>0</v>
      </c>
      <c r="F760" s="1" t="s">
        <v>536</v>
      </c>
      <c r="G760" s="1" t="s">
        <v>2090</v>
      </c>
      <c r="H760" s="1" t="s">
        <v>602</v>
      </c>
      <c r="I760" s="1" t="s">
        <v>600</v>
      </c>
      <c r="K760" s="2" t="s">
        <v>2116</v>
      </c>
      <c r="L760" s="2"/>
      <c r="M760" s="1">
        <v>1</v>
      </c>
      <c r="N760" s="5">
        <v>4.6900000000000004</v>
      </c>
      <c r="P760" s="5">
        <f t="shared" si="12"/>
        <v>4.6900000000000004</v>
      </c>
    </row>
    <row r="761" spans="1:16" x14ac:dyDescent="0.2">
      <c r="A761" s="1" t="s">
        <v>1895</v>
      </c>
      <c r="B761" s="1" t="s">
        <v>17</v>
      </c>
      <c r="C761" s="1" t="s">
        <v>17</v>
      </c>
      <c r="D761" s="1" t="s">
        <v>1</v>
      </c>
      <c r="E761" s="1" t="s">
        <v>0</v>
      </c>
      <c r="F761" s="1" t="s">
        <v>536</v>
      </c>
      <c r="G761" s="1" t="s">
        <v>2090</v>
      </c>
      <c r="H761" s="1" t="s">
        <v>2207</v>
      </c>
      <c r="I761" s="1" t="s">
        <v>2206</v>
      </c>
      <c r="K761" s="2" t="s">
        <v>2205</v>
      </c>
      <c r="L761" s="2"/>
      <c r="M761" s="1">
        <v>1</v>
      </c>
      <c r="N761" s="5">
        <v>4.6900000000000004</v>
      </c>
      <c r="P761" s="5">
        <f t="shared" si="12"/>
        <v>4.6900000000000004</v>
      </c>
    </row>
    <row r="762" spans="1:16" x14ac:dyDescent="0.2">
      <c r="A762" s="1" t="s">
        <v>1895</v>
      </c>
      <c r="B762" s="1" t="s">
        <v>17</v>
      </c>
      <c r="C762" s="1" t="s">
        <v>17</v>
      </c>
      <c r="D762" s="1" t="s">
        <v>1</v>
      </c>
      <c r="E762" s="1" t="s">
        <v>0</v>
      </c>
      <c r="F762" s="1" t="s">
        <v>536</v>
      </c>
      <c r="G762" s="1" t="s">
        <v>2090</v>
      </c>
      <c r="H762" s="1" t="s">
        <v>86</v>
      </c>
      <c r="I762" s="1" t="s">
        <v>2093</v>
      </c>
      <c r="K762" s="2" t="s">
        <v>2092</v>
      </c>
      <c r="L762" s="2"/>
      <c r="M762" s="1">
        <v>2</v>
      </c>
      <c r="N762" s="5">
        <v>4.6900000000000004</v>
      </c>
      <c r="P762" s="5">
        <f t="shared" si="12"/>
        <v>9.3800000000000008</v>
      </c>
    </row>
    <row r="763" spans="1:16" x14ac:dyDescent="0.2">
      <c r="A763" s="1" t="s">
        <v>1895</v>
      </c>
      <c r="B763" s="1" t="s">
        <v>17</v>
      </c>
      <c r="C763" s="1" t="s">
        <v>17</v>
      </c>
      <c r="D763" s="1" t="s">
        <v>1</v>
      </c>
      <c r="E763" s="1" t="s">
        <v>0</v>
      </c>
      <c r="F763" s="1" t="s">
        <v>536</v>
      </c>
      <c r="G763" s="1" t="s">
        <v>2090</v>
      </c>
      <c r="H763" s="1" t="s">
        <v>86</v>
      </c>
      <c r="I763" s="1" t="s">
        <v>25</v>
      </c>
      <c r="K763" s="2" t="s">
        <v>2094</v>
      </c>
      <c r="L763" s="2"/>
      <c r="M763" s="1">
        <v>4</v>
      </c>
      <c r="N763" s="5">
        <v>4.6900000000000004</v>
      </c>
      <c r="P763" s="5">
        <f t="shared" si="12"/>
        <v>18.760000000000002</v>
      </c>
    </row>
    <row r="764" spans="1:16" x14ac:dyDescent="0.2">
      <c r="A764" s="1" t="s">
        <v>1895</v>
      </c>
      <c r="B764" s="1" t="s">
        <v>17</v>
      </c>
      <c r="C764" s="1" t="s">
        <v>17</v>
      </c>
      <c r="D764" s="1" t="s">
        <v>1</v>
      </c>
      <c r="E764" s="1" t="s">
        <v>0</v>
      </c>
      <c r="F764" s="1" t="s">
        <v>536</v>
      </c>
      <c r="G764" s="1" t="s">
        <v>2090</v>
      </c>
      <c r="H764" s="1" t="s">
        <v>86</v>
      </c>
      <c r="I764" s="1" t="s">
        <v>1160</v>
      </c>
      <c r="K764" s="2" t="s">
        <v>2091</v>
      </c>
      <c r="L764" s="2"/>
      <c r="M764" s="1">
        <v>3</v>
      </c>
      <c r="N764" s="5">
        <v>4.6900000000000004</v>
      </c>
      <c r="P764" s="5">
        <f t="shared" si="12"/>
        <v>14.07</v>
      </c>
    </row>
    <row r="765" spans="1:16" x14ac:dyDescent="0.2">
      <c r="A765" s="1" t="s">
        <v>1895</v>
      </c>
      <c r="B765" s="1" t="s">
        <v>17</v>
      </c>
      <c r="C765" s="1" t="s">
        <v>17</v>
      </c>
      <c r="D765" s="1" t="s">
        <v>1</v>
      </c>
      <c r="E765" s="1" t="s">
        <v>0</v>
      </c>
      <c r="F765" s="1" t="s">
        <v>536</v>
      </c>
      <c r="G765" s="1" t="s">
        <v>2090</v>
      </c>
      <c r="H765" s="1" t="s">
        <v>86</v>
      </c>
      <c r="I765" s="1" t="s">
        <v>1160</v>
      </c>
      <c r="K765" s="2" t="s">
        <v>2091</v>
      </c>
      <c r="L765" s="2"/>
      <c r="M765" s="1">
        <v>2</v>
      </c>
      <c r="N765" s="5">
        <v>4.6900000000000004</v>
      </c>
      <c r="P765" s="5">
        <f t="shared" si="12"/>
        <v>9.3800000000000008</v>
      </c>
    </row>
    <row r="766" spans="1:16" x14ac:dyDescent="0.2">
      <c r="A766" s="1" t="s">
        <v>1895</v>
      </c>
      <c r="B766" s="1" t="s">
        <v>17</v>
      </c>
      <c r="C766" s="1" t="s">
        <v>17</v>
      </c>
      <c r="D766" s="1" t="s">
        <v>1</v>
      </c>
      <c r="E766" s="1" t="s">
        <v>0</v>
      </c>
      <c r="F766" s="1" t="s">
        <v>536</v>
      </c>
      <c r="G766" s="1" t="s">
        <v>2090</v>
      </c>
      <c r="H766" s="1" t="s">
        <v>31</v>
      </c>
      <c r="I766" s="1" t="s">
        <v>421</v>
      </c>
      <c r="K766" s="2" t="s">
        <v>2110</v>
      </c>
      <c r="L766" s="2"/>
      <c r="M766" s="1">
        <v>2</v>
      </c>
      <c r="N766" s="5">
        <v>4.6900000000000004</v>
      </c>
      <c r="P766" s="5">
        <f t="shared" si="12"/>
        <v>9.3800000000000008</v>
      </c>
    </row>
    <row r="767" spans="1:16" x14ac:dyDescent="0.2">
      <c r="A767" s="1" t="s">
        <v>1895</v>
      </c>
      <c r="B767" s="1" t="s">
        <v>17</v>
      </c>
      <c r="C767" s="1" t="s">
        <v>17</v>
      </c>
      <c r="D767" s="1" t="s">
        <v>1</v>
      </c>
      <c r="E767" s="1" t="s">
        <v>0</v>
      </c>
      <c r="F767" s="1" t="s">
        <v>536</v>
      </c>
      <c r="G767" s="1" t="s">
        <v>2090</v>
      </c>
      <c r="H767" s="1" t="s">
        <v>31</v>
      </c>
      <c r="I767" s="1" t="s">
        <v>421</v>
      </c>
      <c r="K767" s="2" t="s">
        <v>2110</v>
      </c>
      <c r="L767" s="2"/>
      <c r="M767" s="1">
        <v>1</v>
      </c>
      <c r="N767" s="5">
        <v>4.6900000000000004</v>
      </c>
      <c r="P767" s="5">
        <f t="shared" si="12"/>
        <v>4.6900000000000004</v>
      </c>
    </row>
    <row r="768" spans="1:16" x14ac:dyDescent="0.2">
      <c r="A768" s="1" t="s">
        <v>1895</v>
      </c>
      <c r="B768" s="1" t="s">
        <v>17</v>
      </c>
      <c r="C768" s="1" t="s">
        <v>17</v>
      </c>
      <c r="D768" s="1" t="s">
        <v>1</v>
      </c>
      <c r="E768" s="1" t="s">
        <v>0</v>
      </c>
      <c r="F768" s="1" t="s">
        <v>536</v>
      </c>
      <c r="G768" s="1" t="s">
        <v>2090</v>
      </c>
      <c r="H768" s="1" t="s">
        <v>31</v>
      </c>
      <c r="I768" s="1" t="s">
        <v>323</v>
      </c>
      <c r="K768" s="2" t="s">
        <v>2109</v>
      </c>
      <c r="L768" s="2"/>
      <c r="M768" s="1">
        <v>1</v>
      </c>
      <c r="N768" s="5">
        <v>4.6900000000000004</v>
      </c>
      <c r="P768" s="5">
        <f t="shared" si="12"/>
        <v>4.6900000000000004</v>
      </c>
    </row>
    <row r="769" spans="1:16" x14ac:dyDescent="0.2">
      <c r="A769" s="1" t="s">
        <v>1895</v>
      </c>
      <c r="B769" s="1" t="s">
        <v>17</v>
      </c>
      <c r="C769" s="1" t="s">
        <v>17</v>
      </c>
      <c r="D769" s="1" t="s">
        <v>1</v>
      </c>
      <c r="E769" s="1" t="s">
        <v>0</v>
      </c>
      <c r="F769" s="1" t="s">
        <v>536</v>
      </c>
      <c r="G769" s="1" t="s">
        <v>2090</v>
      </c>
      <c r="H769" s="1" t="s">
        <v>31</v>
      </c>
      <c r="I769" s="1" t="s">
        <v>91</v>
      </c>
      <c r="K769" s="2" t="s">
        <v>2108</v>
      </c>
      <c r="L769" s="2"/>
      <c r="M769" s="1">
        <v>1</v>
      </c>
      <c r="N769" s="5">
        <v>4.6900000000000004</v>
      </c>
      <c r="P769" s="5">
        <f t="shared" si="12"/>
        <v>4.6900000000000004</v>
      </c>
    </row>
    <row r="770" spans="1:16" x14ac:dyDescent="0.2">
      <c r="A770" s="1" t="s">
        <v>1895</v>
      </c>
      <c r="B770" s="1" t="s">
        <v>17</v>
      </c>
      <c r="C770" s="1" t="s">
        <v>17</v>
      </c>
      <c r="D770" s="1" t="s">
        <v>1</v>
      </c>
      <c r="E770" s="1" t="s">
        <v>0</v>
      </c>
      <c r="F770" s="1" t="s">
        <v>536</v>
      </c>
      <c r="G770" s="1" t="s">
        <v>2090</v>
      </c>
      <c r="H770" s="1" t="s">
        <v>31</v>
      </c>
      <c r="I770" s="1" t="s">
        <v>1951</v>
      </c>
      <c r="K770" s="2" t="s">
        <v>2106</v>
      </c>
      <c r="L770" s="2"/>
      <c r="M770" s="1">
        <v>1</v>
      </c>
      <c r="N770" s="5">
        <v>4.6900000000000004</v>
      </c>
      <c r="P770" s="5">
        <f t="shared" si="12"/>
        <v>4.6900000000000004</v>
      </c>
    </row>
    <row r="771" spans="1:16" x14ac:dyDescent="0.2">
      <c r="A771" s="1" t="s">
        <v>1895</v>
      </c>
      <c r="B771" s="1" t="s">
        <v>17</v>
      </c>
      <c r="C771" s="1" t="s">
        <v>17</v>
      </c>
      <c r="D771" s="1" t="s">
        <v>1</v>
      </c>
      <c r="E771" s="1" t="s">
        <v>0</v>
      </c>
      <c r="F771" s="1" t="s">
        <v>536</v>
      </c>
      <c r="G771" s="1" t="s">
        <v>2090</v>
      </c>
      <c r="H771" s="1" t="s">
        <v>467</v>
      </c>
      <c r="I771" s="1" t="s">
        <v>163</v>
      </c>
      <c r="K771" s="2" t="s">
        <v>2089</v>
      </c>
      <c r="L771" s="2"/>
      <c r="M771" s="1">
        <v>1</v>
      </c>
      <c r="N771" s="5">
        <v>4.6900000000000004</v>
      </c>
      <c r="P771" s="5">
        <f t="shared" si="12"/>
        <v>4.6900000000000004</v>
      </c>
    </row>
    <row r="772" spans="1:16" x14ac:dyDescent="0.2">
      <c r="A772" s="1" t="s">
        <v>1895</v>
      </c>
      <c r="B772" s="1" t="s">
        <v>17</v>
      </c>
      <c r="C772" s="1" t="s">
        <v>17</v>
      </c>
      <c r="D772" s="1" t="s">
        <v>1</v>
      </c>
      <c r="E772" s="1" t="s">
        <v>0</v>
      </c>
      <c r="F772" s="1" t="s">
        <v>536</v>
      </c>
      <c r="G772" s="1" t="s">
        <v>2090</v>
      </c>
      <c r="H772" s="1" t="s">
        <v>602</v>
      </c>
      <c r="I772" s="1" t="s">
        <v>2123</v>
      </c>
      <c r="K772" s="2" t="s">
        <v>2122</v>
      </c>
      <c r="L772" s="2"/>
      <c r="M772" s="1">
        <v>1</v>
      </c>
      <c r="N772" s="5">
        <v>4.6900000000000004</v>
      </c>
      <c r="P772" s="5">
        <f t="shared" si="12"/>
        <v>4.6900000000000004</v>
      </c>
    </row>
    <row r="773" spans="1:16" x14ac:dyDescent="0.2">
      <c r="A773" s="1" t="s">
        <v>1895</v>
      </c>
      <c r="B773" s="1" t="s">
        <v>17</v>
      </c>
      <c r="C773" s="1" t="s">
        <v>17</v>
      </c>
      <c r="D773" s="1" t="s">
        <v>1</v>
      </c>
      <c r="E773" s="1" t="s">
        <v>0</v>
      </c>
      <c r="F773" s="1" t="s">
        <v>536</v>
      </c>
      <c r="G773" s="1" t="s">
        <v>2090</v>
      </c>
      <c r="H773" s="1" t="s">
        <v>465</v>
      </c>
      <c r="I773" s="1" t="s">
        <v>480</v>
      </c>
      <c r="K773" s="2" t="s">
        <v>2177</v>
      </c>
      <c r="L773" s="2"/>
      <c r="M773" s="1">
        <v>1</v>
      </c>
      <c r="N773" s="5">
        <v>4.6900000000000004</v>
      </c>
      <c r="P773" s="5">
        <f t="shared" si="12"/>
        <v>4.6900000000000004</v>
      </c>
    </row>
    <row r="774" spans="1:16" x14ac:dyDescent="0.2">
      <c r="A774" s="1" t="s">
        <v>1895</v>
      </c>
      <c r="B774" s="1" t="s">
        <v>17</v>
      </c>
      <c r="C774" s="1" t="s">
        <v>17</v>
      </c>
      <c r="D774" s="1" t="s">
        <v>1</v>
      </c>
      <c r="E774" s="1" t="s">
        <v>0</v>
      </c>
      <c r="F774" s="1" t="s">
        <v>536</v>
      </c>
      <c r="G774" s="1" t="s">
        <v>2090</v>
      </c>
      <c r="H774" s="1" t="s">
        <v>465</v>
      </c>
      <c r="I774" s="1" t="s">
        <v>479</v>
      </c>
      <c r="K774" s="2" t="s">
        <v>2176</v>
      </c>
      <c r="L774" s="2"/>
      <c r="M774" s="1">
        <v>3</v>
      </c>
      <c r="N774" s="5">
        <v>4.6900000000000004</v>
      </c>
      <c r="P774" s="5">
        <f t="shared" si="12"/>
        <v>14.07</v>
      </c>
    </row>
    <row r="775" spans="1:16" x14ac:dyDescent="0.2">
      <c r="A775" s="1" t="s">
        <v>1895</v>
      </c>
      <c r="B775" s="1" t="s">
        <v>17</v>
      </c>
      <c r="C775" s="1" t="s">
        <v>17</v>
      </c>
      <c r="D775" s="1" t="s">
        <v>1</v>
      </c>
      <c r="E775" s="1" t="s">
        <v>0</v>
      </c>
      <c r="F775" s="1" t="s">
        <v>536</v>
      </c>
      <c r="G775" s="1" t="s">
        <v>2090</v>
      </c>
      <c r="H775" s="1" t="s">
        <v>465</v>
      </c>
      <c r="I775" s="1" t="s">
        <v>479</v>
      </c>
      <c r="K775" s="2" t="s">
        <v>2176</v>
      </c>
      <c r="L775" s="2"/>
      <c r="M775" s="1">
        <v>1</v>
      </c>
      <c r="N775" s="5">
        <v>4.6900000000000004</v>
      </c>
      <c r="P775" s="5">
        <f t="shared" si="12"/>
        <v>4.6900000000000004</v>
      </c>
    </row>
    <row r="776" spans="1:16" x14ac:dyDescent="0.2">
      <c r="A776" s="1" t="s">
        <v>1895</v>
      </c>
      <c r="B776" s="1" t="s">
        <v>17</v>
      </c>
      <c r="C776" s="1" t="s">
        <v>17</v>
      </c>
      <c r="D776" s="1" t="s">
        <v>1</v>
      </c>
      <c r="E776" s="1" t="s">
        <v>0</v>
      </c>
      <c r="F776" s="1" t="s">
        <v>536</v>
      </c>
      <c r="G776" s="1" t="s">
        <v>2090</v>
      </c>
      <c r="H776" s="1" t="s">
        <v>465</v>
      </c>
      <c r="I776" s="1" t="s">
        <v>2171</v>
      </c>
      <c r="K776" s="2" t="s">
        <v>2170</v>
      </c>
      <c r="L776" s="2"/>
      <c r="M776" s="1">
        <v>2</v>
      </c>
      <c r="N776" s="5">
        <v>4.6900000000000004</v>
      </c>
      <c r="P776" s="5">
        <f t="shared" si="12"/>
        <v>9.3800000000000008</v>
      </c>
    </row>
    <row r="777" spans="1:16" x14ac:dyDescent="0.2">
      <c r="A777" s="1" t="s">
        <v>1895</v>
      </c>
      <c r="B777" s="1" t="s">
        <v>17</v>
      </c>
      <c r="C777" s="1" t="s">
        <v>17</v>
      </c>
      <c r="D777" s="1" t="s">
        <v>1</v>
      </c>
      <c r="E777" s="1" t="s">
        <v>0</v>
      </c>
      <c r="F777" s="1" t="s">
        <v>536</v>
      </c>
      <c r="G777" s="1" t="s">
        <v>2090</v>
      </c>
      <c r="H777" s="1" t="s">
        <v>677</v>
      </c>
      <c r="I777" s="1" t="s">
        <v>89</v>
      </c>
      <c r="K777" s="2" t="s">
        <v>2129</v>
      </c>
      <c r="L777" s="2"/>
      <c r="M777" s="1">
        <v>1</v>
      </c>
      <c r="N777" s="5">
        <v>4.6900000000000004</v>
      </c>
      <c r="P777" s="5">
        <f t="shared" si="12"/>
        <v>4.6900000000000004</v>
      </c>
    </row>
    <row r="778" spans="1:16" x14ac:dyDescent="0.2">
      <c r="A778" s="1" t="s">
        <v>1895</v>
      </c>
      <c r="B778" s="1" t="s">
        <v>17</v>
      </c>
      <c r="C778" s="1" t="s">
        <v>17</v>
      </c>
      <c r="D778" s="1" t="s">
        <v>1</v>
      </c>
      <c r="E778" s="1" t="s">
        <v>0</v>
      </c>
      <c r="F778" s="1" t="s">
        <v>536</v>
      </c>
      <c r="G778" s="1" t="s">
        <v>2090</v>
      </c>
      <c r="H778" s="1" t="s">
        <v>1096</v>
      </c>
      <c r="I778" s="1" t="s">
        <v>2100</v>
      </c>
      <c r="K778" s="2" t="s">
        <v>2099</v>
      </c>
      <c r="L778" s="2"/>
      <c r="M778" s="1">
        <v>1</v>
      </c>
      <c r="N778" s="5">
        <v>4.6900000000000004</v>
      </c>
      <c r="P778" s="5">
        <f t="shared" si="12"/>
        <v>4.6900000000000004</v>
      </c>
    </row>
    <row r="779" spans="1:16" x14ac:dyDescent="0.2">
      <c r="A779" s="1" t="s">
        <v>1895</v>
      </c>
      <c r="B779" s="1" t="s">
        <v>17</v>
      </c>
      <c r="C779" s="1" t="s">
        <v>17</v>
      </c>
      <c r="D779" s="1" t="s">
        <v>1</v>
      </c>
      <c r="E779" s="1" t="s">
        <v>0</v>
      </c>
      <c r="F779" s="1" t="s">
        <v>536</v>
      </c>
      <c r="G779" s="1" t="s">
        <v>2090</v>
      </c>
      <c r="H779" s="1" t="s">
        <v>1096</v>
      </c>
      <c r="I779" s="1" t="s">
        <v>2096</v>
      </c>
      <c r="K779" s="2" t="s">
        <v>2095</v>
      </c>
      <c r="L779" s="2"/>
      <c r="M779" s="1">
        <v>1</v>
      </c>
      <c r="N779" s="5">
        <v>4.6900000000000004</v>
      </c>
      <c r="P779" s="5">
        <f t="shared" si="12"/>
        <v>4.6900000000000004</v>
      </c>
    </row>
    <row r="780" spans="1:16" x14ac:dyDescent="0.2">
      <c r="A780" s="1" t="s">
        <v>1895</v>
      </c>
      <c r="B780" s="1" t="s">
        <v>17</v>
      </c>
      <c r="C780" s="1" t="s">
        <v>17</v>
      </c>
      <c r="D780" s="1" t="s">
        <v>1</v>
      </c>
      <c r="E780" s="1" t="s">
        <v>0</v>
      </c>
      <c r="F780" s="1" t="s">
        <v>536</v>
      </c>
      <c r="G780" s="1" t="s">
        <v>2090</v>
      </c>
      <c r="H780" s="1" t="s">
        <v>77</v>
      </c>
      <c r="I780" s="1" t="s">
        <v>1875</v>
      </c>
      <c r="K780" s="2" t="s">
        <v>2183</v>
      </c>
      <c r="L780" s="2"/>
      <c r="M780" s="1">
        <v>4</v>
      </c>
      <c r="N780" s="5">
        <v>4.6900000000000004</v>
      </c>
      <c r="P780" s="5">
        <f t="shared" si="12"/>
        <v>18.760000000000002</v>
      </c>
    </row>
    <row r="781" spans="1:16" x14ac:dyDescent="0.2">
      <c r="A781" s="1" t="s">
        <v>1895</v>
      </c>
      <c r="B781" s="1" t="s">
        <v>17</v>
      </c>
      <c r="C781" s="1" t="s">
        <v>17</v>
      </c>
      <c r="D781" s="1" t="s">
        <v>1</v>
      </c>
      <c r="E781" s="1" t="s">
        <v>0</v>
      </c>
      <c r="F781" s="1" t="s">
        <v>536</v>
      </c>
      <c r="G781" s="1" t="s">
        <v>2090</v>
      </c>
      <c r="H781" s="1" t="s">
        <v>77</v>
      </c>
      <c r="I781" s="1" t="s">
        <v>76</v>
      </c>
      <c r="K781" s="2" t="s">
        <v>2182</v>
      </c>
      <c r="L781" s="2"/>
      <c r="M781" s="1">
        <v>1</v>
      </c>
      <c r="N781" s="5">
        <v>4.6900000000000004</v>
      </c>
      <c r="P781" s="5">
        <f t="shared" si="12"/>
        <v>4.6900000000000004</v>
      </c>
    </row>
    <row r="782" spans="1:16" x14ac:dyDescent="0.2">
      <c r="A782" s="1" t="s">
        <v>1895</v>
      </c>
      <c r="B782" s="1" t="s">
        <v>17</v>
      </c>
      <c r="C782" s="1" t="s">
        <v>17</v>
      </c>
      <c r="D782" s="1" t="s">
        <v>1</v>
      </c>
      <c r="E782" s="1" t="s">
        <v>0</v>
      </c>
      <c r="F782" s="1" t="s">
        <v>536</v>
      </c>
      <c r="G782" s="1" t="s">
        <v>2090</v>
      </c>
      <c r="H782" s="1" t="s">
        <v>1933</v>
      </c>
      <c r="I782" s="1" t="s">
        <v>496</v>
      </c>
      <c r="K782" s="2" t="s">
        <v>2219</v>
      </c>
      <c r="L782" s="2"/>
      <c r="M782" s="1">
        <v>18</v>
      </c>
      <c r="N782" s="5">
        <v>4.6900000000000004</v>
      </c>
      <c r="P782" s="5">
        <f t="shared" si="12"/>
        <v>84.42</v>
      </c>
    </row>
    <row r="783" spans="1:16" x14ac:dyDescent="0.2">
      <c r="A783" s="1" t="s">
        <v>1895</v>
      </c>
      <c r="B783" s="1" t="s">
        <v>17</v>
      </c>
      <c r="C783" s="1" t="s">
        <v>17</v>
      </c>
      <c r="D783" s="1" t="s">
        <v>1</v>
      </c>
      <c r="E783" s="1" t="s">
        <v>0</v>
      </c>
      <c r="F783" s="1" t="s">
        <v>536</v>
      </c>
      <c r="G783" s="1" t="s">
        <v>2090</v>
      </c>
      <c r="H783" s="1" t="s">
        <v>1933</v>
      </c>
      <c r="I783" s="1" t="s">
        <v>507</v>
      </c>
      <c r="K783" s="2" t="s">
        <v>2232</v>
      </c>
      <c r="L783" s="2"/>
      <c r="M783" s="1">
        <v>3</v>
      </c>
      <c r="N783" s="5">
        <v>4.6900000000000004</v>
      </c>
      <c r="P783" s="5">
        <f t="shared" si="12"/>
        <v>14.07</v>
      </c>
    </row>
    <row r="784" spans="1:16" x14ac:dyDescent="0.2">
      <c r="A784" s="1" t="s">
        <v>1895</v>
      </c>
      <c r="B784" s="1" t="s">
        <v>17</v>
      </c>
      <c r="C784" s="1" t="s">
        <v>17</v>
      </c>
      <c r="D784" s="1" t="s">
        <v>1</v>
      </c>
      <c r="E784" s="1" t="s">
        <v>0</v>
      </c>
      <c r="F784" s="1" t="s">
        <v>536</v>
      </c>
      <c r="G784" s="1" t="s">
        <v>2090</v>
      </c>
      <c r="H784" s="1" t="s">
        <v>1933</v>
      </c>
      <c r="I784" s="1" t="s">
        <v>507</v>
      </c>
      <c r="K784" s="2" t="s">
        <v>2232</v>
      </c>
      <c r="L784" s="2"/>
      <c r="M784" s="1">
        <v>1</v>
      </c>
      <c r="N784" s="5">
        <v>4.6900000000000004</v>
      </c>
      <c r="P784" s="5">
        <f t="shared" si="12"/>
        <v>4.6900000000000004</v>
      </c>
    </row>
    <row r="785" spans="1:16" x14ac:dyDescent="0.2">
      <c r="A785" s="1" t="s">
        <v>1895</v>
      </c>
      <c r="B785" s="1" t="s">
        <v>17</v>
      </c>
      <c r="C785" s="1" t="s">
        <v>17</v>
      </c>
      <c r="D785" s="1" t="s">
        <v>1</v>
      </c>
      <c r="E785" s="1" t="s">
        <v>0</v>
      </c>
      <c r="F785" s="1" t="s">
        <v>536</v>
      </c>
      <c r="G785" s="1" t="s">
        <v>2090</v>
      </c>
      <c r="H785" s="1" t="s">
        <v>1933</v>
      </c>
      <c r="I785" s="1" t="s">
        <v>2224</v>
      </c>
      <c r="K785" s="2" t="s">
        <v>2223</v>
      </c>
      <c r="L785" s="2"/>
      <c r="M785" s="1">
        <v>1</v>
      </c>
      <c r="N785" s="5">
        <v>4.6900000000000004</v>
      </c>
      <c r="P785" s="5">
        <f t="shared" si="12"/>
        <v>4.6900000000000004</v>
      </c>
    </row>
    <row r="786" spans="1:16" x14ac:dyDescent="0.2">
      <c r="A786" s="1" t="s">
        <v>1895</v>
      </c>
      <c r="B786" s="1" t="s">
        <v>17</v>
      </c>
      <c r="C786" s="1" t="s">
        <v>17</v>
      </c>
      <c r="D786" s="1" t="s">
        <v>1</v>
      </c>
      <c r="E786" s="1" t="s">
        <v>0</v>
      </c>
      <c r="F786" s="1" t="s">
        <v>536</v>
      </c>
      <c r="G786" s="1" t="s">
        <v>2090</v>
      </c>
      <c r="H786" s="1" t="s">
        <v>1933</v>
      </c>
      <c r="I786" s="1" t="s">
        <v>497</v>
      </c>
      <c r="K786" s="2" t="s">
        <v>2217</v>
      </c>
      <c r="L786" s="2"/>
      <c r="M786" s="1">
        <v>3</v>
      </c>
      <c r="N786" s="5">
        <v>4.6900000000000004</v>
      </c>
      <c r="P786" s="5">
        <f t="shared" si="12"/>
        <v>14.07</v>
      </c>
    </row>
    <row r="787" spans="1:16" x14ac:dyDescent="0.2">
      <c r="A787" s="1" t="s">
        <v>1895</v>
      </c>
      <c r="B787" s="1" t="s">
        <v>17</v>
      </c>
      <c r="C787" s="1" t="s">
        <v>17</v>
      </c>
      <c r="D787" s="1" t="s">
        <v>3112</v>
      </c>
      <c r="E787" s="1" t="s">
        <v>3113</v>
      </c>
      <c r="F787" s="1" t="s">
        <v>536</v>
      </c>
      <c r="G787" s="1" t="s">
        <v>2090</v>
      </c>
      <c r="H787" s="1" t="s">
        <v>602</v>
      </c>
      <c r="I787" s="1" t="s">
        <v>2127</v>
      </c>
      <c r="K787" s="2" t="s">
        <v>2126</v>
      </c>
      <c r="M787" s="1">
        <v>1</v>
      </c>
      <c r="N787" s="5">
        <v>4.6900000000000004</v>
      </c>
      <c r="P787" s="5">
        <f t="shared" si="12"/>
        <v>4.6900000000000004</v>
      </c>
    </row>
    <row r="788" spans="1:16" x14ac:dyDescent="0.2">
      <c r="A788" s="1" t="s">
        <v>1895</v>
      </c>
      <c r="B788" s="1" t="s">
        <v>17</v>
      </c>
      <c r="C788" s="1" t="s">
        <v>17</v>
      </c>
      <c r="D788" s="1" t="s">
        <v>3112</v>
      </c>
      <c r="E788" s="1" t="s">
        <v>3113</v>
      </c>
      <c r="F788" s="1" t="s">
        <v>536</v>
      </c>
      <c r="G788" s="1" t="s">
        <v>2090</v>
      </c>
      <c r="H788" s="1" t="s">
        <v>677</v>
      </c>
      <c r="I788" s="1" t="s">
        <v>3132</v>
      </c>
      <c r="K788" s="2" t="s">
        <v>3133</v>
      </c>
      <c r="M788" s="1">
        <v>1</v>
      </c>
      <c r="N788" s="5">
        <v>4.6900000000000004</v>
      </c>
      <c r="P788" s="5">
        <f t="shared" si="12"/>
        <v>4.6900000000000004</v>
      </c>
    </row>
    <row r="789" spans="1:16" x14ac:dyDescent="0.2">
      <c r="A789" s="1" t="s">
        <v>1895</v>
      </c>
      <c r="B789" s="1" t="s">
        <v>17</v>
      </c>
      <c r="C789" s="1" t="s">
        <v>17</v>
      </c>
      <c r="D789" s="1" t="s">
        <v>3112</v>
      </c>
      <c r="E789" s="1" t="s">
        <v>3113</v>
      </c>
      <c r="F789" s="1" t="s">
        <v>536</v>
      </c>
      <c r="G789" s="1" t="s">
        <v>2090</v>
      </c>
      <c r="H789" s="1" t="s">
        <v>477</v>
      </c>
      <c r="I789" s="1" t="s">
        <v>3134</v>
      </c>
      <c r="K789" s="2" t="s">
        <v>3135</v>
      </c>
      <c r="M789" s="1">
        <v>1</v>
      </c>
      <c r="N789" s="5">
        <v>4.6900000000000004</v>
      </c>
      <c r="P789" s="5">
        <f t="shared" si="12"/>
        <v>4.6900000000000004</v>
      </c>
    </row>
    <row r="790" spans="1:16" x14ac:dyDescent="0.2">
      <c r="A790" s="1" t="s">
        <v>1895</v>
      </c>
      <c r="B790" s="1" t="s">
        <v>17</v>
      </c>
      <c r="C790" s="1" t="s">
        <v>17</v>
      </c>
      <c r="D790" s="1" t="s">
        <v>3112</v>
      </c>
      <c r="E790" s="1" t="s">
        <v>3113</v>
      </c>
      <c r="F790" s="1" t="s">
        <v>536</v>
      </c>
      <c r="G790" s="1" t="s">
        <v>2090</v>
      </c>
      <c r="H790" s="1" t="s">
        <v>92</v>
      </c>
      <c r="I790" s="1" t="s">
        <v>2191</v>
      </c>
      <c r="K790" s="2" t="s">
        <v>2190</v>
      </c>
      <c r="M790" s="1">
        <v>1</v>
      </c>
      <c r="N790" s="5">
        <v>4.6900000000000004</v>
      </c>
      <c r="P790" s="5">
        <f t="shared" si="12"/>
        <v>4.6900000000000004</v>
      </c>
    </row>
    <row r="791" spans="1:16" x14ac:dyDescent="0.2">
      <c r="A791" s="1" t="s">
        <v>1895</v>
      </c>
      <c r="B791" s="1" t="s">
        <v>17</v>
      </c>
      <c r="C791" s="1" t="s">
        <v>17</v>
      </c>
      <c r="D791" s="1" t="s">
        <v>3112</v>
      </c>
      <c r="E791" s="1" t="s">
        <v>3113</v>
      </c>
      <c r="F791" s="1" t="s">
        <v>536</v>
      </c>
      <c r="G791" s="1" t="s">
        <v>2090</v>
      </c>
      <c r="H791" s="1" t="s">
        <v>836</v>
      </c>
      <c r="I791" s="1" t="s">
        <v>1252</v>
      </c>
      <c r="K791" s="2" t="s">
        <v>3136</v>
      </c>
      <c r="M791" s="1">
        <v>1</v>
      </c>
      <c r="N791" s="5">
        <v>4.6900000000000004</v>
      </c>
      <c r="P791" s="5">
        <f t="shared" si="12"/>
        <v>4.6900000000000004</v>
      </c>
    </row>
    <row r="792" spans="1:16" x14ac:dyDescent="0.2">
      <c r="A792" s="1" t="s">
        <v>1895</v>
      </c>
      <c r="B792" s="1" t="s">
        <v>17</v>
      </c>
      <c r="C792" s="1" t="s">
        <v>17</v>
      </c>
      <c r="D792" s="1" t="s">
        <v>3112</v>
      </c>
      <c r="E792" s="1" t="s">
        <v>3113</v>
      </c>
      <c r="F792" s="1" t="s">
        <v>536</v>
      </c>
      <c r="G792" s="1" t="s">
        <v>2090</v>
      </c>
      <c r="H792" s="1" t="s">
        <v>92</v>
      </c>
      <c r="I792" s="1" t="s">
        <v>1922</v>
      </c>
      <c r="K792" s="2" t="s">
        <v>2187</v>
      </c>
      <c r="M792" s="1">
        <v>1</v>
      </c>
      <c r="N792" s="5">
        <v>4.6900000000000004</v>
      </c>
      <c r="P792" s="5">
        <f t="shared" si="12"/>
        <v>4.6900000000000004</v>
      </c>
    </row>
    <row r="793" spans="1:16" x14ac:dyDescent="0.2">
      <c r="A793" s="1" t="s">
        <v>1895</v>
      </c>
      <c r="B793" s="1" t="s">
        <v>17</v>
      </c>
      <c r="C793" s="1" t="s">
        <v>17</v>
      </c>
      <c r="D793" s="1" t="s">
        <v>3112</v>
      </c>
      <c r="E793" s="1" t="s">
        <v>3113</v>
      </c>
      <c r="F793" s="1" t="s">
        <v>536</v>
      </c>
      <c r="G793" s="1" t="s">
        <v>2090</v>
      </c>
      <c r="H793" s="1" t="s">
        <v>31</v>
      </c>
      <c r="I793" s="1" t="s">
        <v>452</v>
      </c>
      <c r="K793" s="2" t="s">
        <v>3137</v>
      </c>
      <c r="M793" s="1">
        <v>1</v>
      </c>
      <c r="N793" s="5">
        <v>4.6900000000000004</v>
      </c>
      <c r="P793" s="5">
        <f t="shared" si="12"/>
        <v>4.6900000000000004</v>
      </c>
    </row>
    <row r="794" spans="1:16" x14ac:dyDescent="0.2">
      <c r="A794" s="1" t="s">
        <v>1895</v>
      </c>
      <c r="B794" s="1" t="s">
        <v>17</v>
      </c>
      <c r="C794" s="1" t="s">
        <v>17</v>
      </c>
      <c r="D794" s="1" t="s">
        <v>3112</v>
      </c>
      <c r="E794" s="1" t="s">
        <v>3113</v>
      </c>
      <c r="F794" s="1" t="s">
        <v>536</v>
      </c>
      <c r="G794" s="1" t="s">
        <v>2090</v>
      </c>
      <c r="H794" s="1" t="s">
        <v>1933</v>
      </c>
      <c r="I794" s="1" t="s">
        <v>1936</v>
      </c>
      <c r="K794" s="2" t="s">
        <v>3138</v>
      </c>
      <c r="M794" s="1">
        <v>2</v>
      </c>
      <c r="N794" s="5">
        <v>4.6900000000000004</v>
      </c>
      <c r="P794" s="5">
        <f t="shared" si="12"/>
        <v>9.3800000000000008</v>
      </c>
    </row>
    <row r="795" spans="1:16" x14ac:dyDescent="0.2">
      <c r="A795" s="1" t="s">
        <v>1895</v>
      </c>
      <c r="B795" s="1" t="s">
        <v>17</v>
      </c>
      <c r="C795" s="1" t="s">
        <v>17</v>
      </c>
      <c r="D795" s="1" t="s">
        <v>3112</v>
      </c>
      <c r="E795" s="1" t="s">
        <v>3113</v>
      </c>
      <c r="F795" s="1" t="s">
        <v>536</v>
      </c>
      <c r="G795" s="1" t="s">
        <v>2090</v>
      </c>
      <c r="H795" s="1" t="s">
        <v>338</v>
      </c>
      <c r="I795" s="1" t="s">
        <v>2211</v>
      </c>
      <c r="K795" s="2" t="s">
        <v>2210</v>
      </c>
      <c r="M795" s="1">
        <v>1</v>
      </c>
      <c r="N795" s="5">
        <v>4.6900000000000004</v>
      </c>
      <c r="P795" s="5">
        <f t="shared" si="12"/>
        <v>4.6900000000000004</v>
      </c>
    </row>
    <row r="796" spans="1:16" x14ac:dyDescent="0.2">
      <c r="A796" s="1" t="s">
        <v>1895</v>
      </c>
      <c r="B796" s="1" t="s">
        <v>17</v>
      </c>
      <c r="C796" s="1" t="s">
        <v>17</v>
      </c>
      <c r="D796" s="1" t="s">
        <v>3112</v>
      </c>
      <c r="E796" s="1" t="s">
        <v>3113</v>
      </c>
      <c r="F796" s="1" t="s">
        <v>536</v>
      </c>
      <c r="G796" s="1" t="s">
        <v>2090</v>
      </c>
      <c r="H796" s="1" t="s">
        <v>77</v>
      </c>
      <c r="I796" s="1" t="s">
        <v>1875</v>
      </c>
      <c r="K796" s="2" t="s">
        <v>2183</v>
      </c>
      <c r="M796" s="1">
        <v>2</v>
      </c>
      <c r="N796" s="5">
        <v>4.6900000000000004</v>
      </c>
      <c r="P796" s="5">
        <f t="shared" si="12"/>
        <v>9.3800000000000008</v>
      </c>
    </row>
    <row r="797" spans="1:16" x14ac:dyDescent="0.2">
      <c r="A797" s="1" t="s">
        <v>1895</v>
      </c>
      <c r="B797" s="1" t="s">
        <v>17</v>
      </c>
      <c r="C797" s="1" t="s">
        <v>17</v>
      </c>
      <c r="D797" s="1" t="s">
        <v>3112</v>
      </c>
      <c r="E797" s="1" t="s">
        <v>3113</v>
      </c>
      <c r="F797" s="1" t="s">
        <v>536</v>
      </c>
      <c r="G797" s="1" t="s">
        <v>2090</v>
      </c>
      <c r="H797" s="1" t="s">
        <v>234</v>
      </c>
      <c r="I797" s="1" t="s">
        <v>2154</v>
      </c>
      <c r="K797" s="2" t="s">
        <v>2153</v>
      </c>
      <c r="M797" s="1">
        <v>2</v>
      </c>
      <c r="N797" s="5">
        <v>4.6900000000000004</v>
      </c>
      <c r="P797" s="5">
        <f t="shared" si="12"/>
        <v>9.3800000000000008</v>
      </c>
    </row>
    <row r="798" spans="1:16" x14ac:dyDescent="0.2">
      <c r="A798" s="1" t="s">
        <v>1895</v>
      </c>
      <c r="B798" s="1" t="s">
        <v>17</v>
      </c>
      <c r="C798" s="1" t="s">
        <v>17</v>
      </c>
      <c r="D798" s="1" t="s">
        <v>3112</v>
      </c>
      <c r="E798" s="1" t="s">
        <v>3113</v>
      </c>
      <c r="F798" s="1" t="s">
        <v>536</v>
      </c>
      <c r="G798" s="1" t="s">
        <v>2090</v>
      </c>
      <c r="H798" s="1" t="s">
        <v>31</v>
      </c>
      <c r="I798" s="1" t="s">
        <v>494</v>
      </c>
      <c r="K798" s="2" t="s">
        <v>2105</v>
      </c>
      <c r="M798" s="1">
        <v>1</v>
      </c>
      <c r="N798" s="5">
        <v>4.6900000000000004</v>
      </c>
      <c r="P798" s="5">
        <f t="shared" ref="P798:P861" si="13">M798*N798+O798*N798</f>
        <v>4.6900000000000004</v>
      </c>
    </row>
    <row r="799" spans="1:16" x14ac:dyDescent="0.2">
      <c r="A799" s="1" t="s">
        <v>1895</v>
      </c>
      <c r="B799" s="1" t="s">
        <v>17</v>
      </c>
      <c r="C799" s="1" t="s">
        <v>17</v>
      </c>
      <c r="D799" s="1" t="s">
        <v>3112</v>
      </c>
      <c r="E799" s="1" t="s">
        <v>3113</v>
      </c>
      <c r="F799" s="1" t="s">
        <v>536</v>
      </c>
      <c r="G799" s="1" t="s">
        <v>2090</v>
      </c>
      <c r="H799" s="1" t="s">
        <v>602</v>
      </c>
      <c r="I799" s="1" t="s">
        <v>3139</v>
      </c>
      <c r="K799" s="2" t="s">
        <v>3140</v>
      </c>
      <c r="M799" s="1">
        <v>1</v>
      </c>
      <c r="N799" s="5">
        <v>4.6900000000000004</v>
      </c>
      <c r="P799" s="5">
        <f t="shared" si="13"/>
        <v>4.6900000000000004</v>
      </c>
    </row>
    <row r="800" spans="1:16" x14ac:dyDescent="0.2">
      <c r="A800" s="1" t="s">
        <v>1895</v>
      </c>
      <c r="B800" s="1" t="s">
        <v>17</v>
      </c>
      <c r="C800" s="1" t="s">
        <v>17</v>
      </c>
      <c r="D800" s="1" t="s">
        <v>3112</v>
      </c>
      <c r="E800" s="1" t="s">
        <v>3113</v>
      </c>
      <c r="F800" s="1" t="s">
        <v>536</v>
      </c>
      <c r="G800" s="1" t="s">
        <v>2090</v>
      </c>
      <c r="H800" s="1" t="s">
        <v>1933</v>
      </c>
      <c r="I800" s="1" t="s">
        <v>1932</v>
      </c>
      <c r="K800" s="2" t="s">
        <v>2216</v>
      </c>
      <c r="M800" s="1">
        <v>1</v>
      </c>
      <c r="N800" s="5">
        <v>4.6900000000000004</v>
      </c>
      <c r="P800" s="5">
        <f t="shared" si="13"/>
        <v>4.6900000000000004</v>
      </c>
    </row>
    <row r="801" spans="1:16" x14ac:dyDescent="0.2">
      <c r="A801" s="1" t="s">
        <v>1895</v>
      </c>
      <c r="B801" s="1" t="s">
        <v>17</v>
      </c>
      <c r="C801" s="1" t="s">
        <v>17</v>
      </c>
      <c r="D801" s="1" t="s">
        <v>3112</v>
      </c>
      <c r="E801" s="1" t="s">
        <v>3113</v>
      </c>
      <c r="F801" s="1" t="s">
        <v>536</v>
      </c>
      <c r="G801" s="1" t="s">
        <v>2090</v>
      </c>
      <c r="H801" s="1" t="s">
        <v>615</v>
      </c>
      <c r="I801" s="1" t="s">
        <v>619</v>
      </c>
      <c r="K801" s="2" t="s">
        <v>2240</v>
      </c>
      <c r="M801" s="1">
        <v>1</v>
      </c>
      <c r="N801" s="5">
        <v>4.6900000000000004</v>
      </c>
      <c r="P801" s="5">
        <f t="shared" si="13"/>
        <v>4.6900000000000004</v>
      </c>
    </row>
    <row r="802" spans="1:16" x14ac:dyDescent="0.2">
      <c r="A802" s="1" t="s">
        <v>1895</v>
      </c>
      <c r="B802" s="1" t="s">
        <v>17</v>
      </c>
      <c r="C802" s="1" t="s">
        <v>17</v>
      </c>
      <c r="D802" s="1" t="s">
        <v>3112</v>
      </c>
      <c r="E802" s="1" t="s">
        <v>3113</v>
      </c>
      <c r="F802" s="1" t="s">
        <v>536</v>
      </c>
      <c r="G802" s="1" t="s">
        <v>2090</v>
      </c>
      <c r="H802" s="1" t="s">
        <v>86</v>
      </c>
      <c r="I802" s="1" t="s">
        <v>25</v>
      </c>
      <c r="K802" s="2" t="s">
        <v>2094</v>
      </c>
      <c r="M802" s="1">
        <v>1</v>
      </c>
      <c r="N802" s="5">
        <v>4.6900000000000004</v>
      </c>
      <c r="P802" s="5">
        <f t="shared" si="13"/>
        <v>4.6900000000000004</v>
      </c>
    </row>
    <row r="803" spans="1:16" x14ac:dyDescent="0.2">
      <c r="A803" s="1" t="s">
        <v>1895</v>
      </c>
      <c r="B803" s="1" t="s">
        <v>17</v>
      </c>
      <c r="C803" s="1" t="s">
        <v>17</v>
      </c>
      <c r="D803" s="1" t="s">
        <v>3112</v>
      </c>
      <c r="E803" s="1" t="s">
        <v>3113</v>
      </c>
      <c r="F803" s="1" t="s">
        <v>536</v>
      </c>
      <c r="G803" s="1" t="s">
        <v>2090</v>
      </c>
      <c r="H803" s="1" t="s">
        <v>338</v>
      </c>
      <c r="I803" s="1" t="s">
        <v>340</v>
      </c>
      <c r="K803" s="2" t="s">
        <v>3154</v>
      </c>
      <c r="M803" s="1">
        <v>1</v>
      </c>
      <c r="N803" s="5">
        <v>4.6900000000000004</v>
      </c>
      <c r="P803" s="5">
        <f t="shared" si="13"/>
        <v>4.6900000000000004</v>
      </c>
    </row>
    <row r="804" spans="1:16" x14ac:dyDescent="0.2">
      <c r="A804" s="1" t="s">
        <v>1895</v>
      </c>
      <c r="B804" s="1" t="s">
        <v>17</v>
      </c>
      <c r="C804" s="1" t="s">
        <v>17</v>
      </c>
      <c r="D804" s="1" t="s">
        <v>3112</v>
      </c>
      <c r="E804" s="1" t="s">
        <v>3113</v>
      </c>
      <c r="F804" s="1" t="s">
        <v>536</v>
      </c>
      <c r="G804" s="1" t="s">
        <v>2090</v>
      </c>
      <c r="H804" s="1" t="s">
        <v>677</v>
      </c>
      <c r="I804" s="1" t="s">
        <v>3178</v>
      </c>
      <c r="K804" s="2" t="s">
        <v>3179</v>
      </c>
      <c r="M804" s="1">
        <v>1</v>
      </c>
      <c r="N804" s="5">
        <v>4.6900000000000004</v>
      </c>
      <c r="P804" s="5">
        <f t="shared" si="13"/>
        <v>4.6900000000000004</v>
      </c>
    </row>
    <row r="805" spans="1:16" x14ac:dyDescent="0.2">
      <c r="A805" s="1" t="s">
        <v>1895</v>
      </c>
      <c r="B805" s="1" t="s">
        <v>17</v>
      </c>
      <c r="C805" s="1" t="s">
        <v>17</v>
      </c>
      <c r="D805" s="1" t="s">
        <v>3112</v>
      </c>
      <c r="E805" s="1" t="s">
        <v>3113</v>
      </c>
      <c r="F805" s="1" t="s">
        <v>536</v>
      </c>
      <c r="G805" s="1" t="s">
        <v>2090</v>
      </c>
      <c r="H805" s="1" t="s">
        <v>31</v>
      </c>
      <c r="I805" s="1" t="s">
        <v>323</v>
      </c>
      <c r="K805" s="2" t="s">
        <v>2109</v>
      </c>
      <c r="M805" s="1">
        <v>2</v>
      </c>
      <c r="N805" s="5">
        <v>4.6900000000000004</v>
      </c>
      <c r="P805" s="5">
        <f t="shared" si="13"/>
        <v>9.3800000000000008</v>
      </c>
    </row>
    <row r="806" spans="1:16" x14ac:dyDescent="0.2">
      <c r="A806" s="1" t="s">
        <v>1895</v>
      </c>
      <c r="B806" s="1" t="s">
        <v>17</v>
      </c>
      <c r="C806" s="1" t="s">
        <v>17</v>
      </c>
      <c r="D806" s="1" t="s">
        <v>3112</v>
      </c>
      <c r="E806" s="1" t="s">
        <v>3113</v>
      </c>
      <c r="F806" s="1" t="s">
        <v>536</v>
      </c>
      <c r="G806" s="1" t="s">
        <v>2090</v>
      </c>
      <c r="H806" s="1" t="s">
        <v>234</v>
      </c>
      <c r="I806" s="1" t="s">
        <v>2157</v>
      </c>
      <c r="K806" s="2" t="s">
        <v>2156</v>
      </c>
      <c r="M806" s="1">
        <v>1</v>
      </c>
      <c r="N806" s="5">
        <v>4.6900000000000004</v>
      </c>
      <c r="P806" s="5">
        <f t="shared" si="13"/>
        <v>4.6900000000000004</v>
      </c>
    </row>
    <row r="807" spans="1:16" x14ac:dyDescent="0.2">
      <c r="A807" s="1" t="s">
        <v>1895</v>
      </c>
      <c r="B807" s="1" t="s">
        <v>17</v>
      </c>
      <c r="C807" s="1" t="s">
        <v>17</v>
      </c>
      <c r="D807" s="1" t="s">
        <v>3112</v>
      </c>
      <c r="E807" s="1" t="s">
        <v>3113</v>
      </c>
      <c r="F807" s="1" t="s">
        <v>536</v>
      </c>
      <c r="G807" s="1" t="s">
        <v>2090</v>
      </c>
      <c r="H807" s="1" t="s">
        <v>677</v>
      </c>
      <c r="I807" s="1" t="s">
        <v>3180</v>
      </c>
      <c r="K807" s="2" t="s">
        <v>3181</v>
      </c>
      <c r="M807" s="1">
        <v>1</v>
      </c>
      <c r="N807" s="5">
        <v>4.6900000000000004</v>
      </c>
      <c r="P807" s="5">
        <f t="shared" si="13"/>
        <v>4.6900000000000004</v>
      </c>
    </row>
    <row r="808" spans="1:16" x14ac:dyDescent="0.2">
      <c r="A808" s="1" t="s">
        <v>1895</v>
      </c>
      <c r="B808" s="1" t="s">
        <v>17</v>
      </c>
      <c r="C808" s="1" t="s">
        <v>17</v>
      </c>
      <c r="D808" s="1" t="s">
        <v>3112</v>
      </c>
      <c r="E808" s="1" t="s">
        <v>3113</v>
      </c>
      <c r="F808" s="1" t="s">
        <v>536</v>
      </c>
      <c r="G808" s="1" t="s">
        <v>2090</v>
      </c>
      <c r="H808" s="1" t="s">
        <v>677</v>
      </c>
      <c r="I808" s="1" t="s">
        <v>3182</v>
      </c>
      <c r="K808" s="2" t="s">
        <v>3183</v>
      </c>
      <c r="M808" s="1">
        <v>2</v>
      </c>
      <c r="N808" s="5">
        <v>4.6900000000000004</v>
      </c>
      <c r="P808" s="5">
        <f t="shared" si="13"/>
        <v>9.3800000000000008</v>
      </c>
    </row>
    <row r="809" spans="1:16" x14ac:dyDescent="0.2">
      <c r="A809" s="1" t="s">
        <v>1895</v>
      </c>
      <c r="B809" s="1" t="s">
        <v>17</v>
      </c>
      <c r="C809" s="1" t="s">
        <v>17</v>
      </c>
      <c r="D809" s="1" t="s">
        <v>3112</v>
      </c>
      <c r="E809" s="1" t="s">
        <v>3113</v>
      </c>
      <c r="F809" s="1" t="s">
        <v>536</v>
      </c>
      <c r="G809" s="1" t="s">
        <v>2090</v>
      </c>
      <c r="H809" s="1" t="s">
        <v>234</v>
      </c>
      <c r="I809" s="1" t="s">
        <v>2623</v>
      </c>
      <c r="K809" s="2" t="s">
        <v>3184</v>
      </c>
      <c r="M809" s="1">
        <v>1</v>
      </c>
      <c r="N809" s="5">
        <v>4.6900000000000004</v>
      </c>
      <c r="P809" s="5">
        <f t="shared" si="13"/>
        <v>4.6900000000000004</v>
      </c>
    </row>
    <row r="810" spans="1:16" x14ac:dyDescent="0.2">
      <c r="A810" s="1" t="s">
        <v>1895</v>
      </c>
      <c r="B810" s="1" t="s">
        <v>17</v>
      </c>
      <c r="C810" s="1" t="s">
        <v>17</v>
      </c>
      <c r="D810" s="1" t="s">
        <v>3112</v>
      </c>
      <c r="E810" s="1" t="s">
        <v>3113</v>
      </c>
      <c r="F810" s="1" t="s">
        <v>536</v>
      </c>
      <c r="G810" s="1" t="s">
        <v>2090</v>
      </c>
      <c r="H810" s="1" t="s">
        <v>1933</v>
      </c>
      <c r="I810" s="1" t="s">
        <v>496</v>
      </c>
      <c r="K810" s="2" t="s">
        <v>2220</v>
      </c>
      <c r="M810" s="1">
        <v>1</v>
      </c>
      <c r="N810" s="5">
        <v>4.6900000000000004</v>
      </c>
      <c r="P810" s="5">
        <f t="shared" si="13"/>
        <v>4.6900000000000004</v>
      </c>
    </row>
    <row r="811" spans="1:16" x14ac:dyDescent="0.2">
      <c r="A811" s="1" t="s">
        <v>1895</v>
      </c>
      <c r="B811" s="1" t="s">
        <v>17</v>
      </c>
      <c r="C811" s="1" t="s">
        <v>17</v>
      </c>
      <c r="D811" s="1" t="s">
        <v>3112</v>
      </c>
      <c r="E811" s="1" t="s">
        <v>3113</v>
      </c>
      <c r="F811" s="1" t="s">
        <v>536</v>
      </c>
      <c r="G811" s="1" t="s">
        <v>2090</v>
      </c>
      <c r="H811" s="1" t="s">
        <v>677</v>
      </c>
      <c r="I811" s="1" t="s">
        <v>2131</v>
      </c>
      <c r="K811" s="2" t="s">
        <v>2130</v>
      </c>
      <c r="M811" s="1">
        <v>1</v>
      </c>
      <c r="N811" s="5">
        <v>4.6900000000000004</v>
      </c>
      <c r="P811" s="5">
        <f t="shared" si="13"/>
        <v>4.6900000000000004</v>
      </c>
    </row>
    <row r="812" spans="1:16" x14ac:dyDescent="0.2">
      <c r="A812" s="1" t="s">
        <v>1895</v>
      </c>
      <c r="B812" s="1" t="s">
        <v>17</v>
      </c>
      <c r="C812" s="1" t="s">
        <v>17</v>
      </c>
      <c r="D812" s="1" t="s">
        <v>3112</v>
      </c>
      <c r="E812" s="1" t="s">
        <v>3113</v>
      </c>
      <c r="F812" s="1" t="s">
        <v>536</v>
      </c>
      <c r="G812" s="1" t="s">
        <v>2090</v>
      </c>
      <c r="H812" s="1" t="s">
        <v>234</v>
      </c>
      <c r="I812" s="1" t="s">
        <v>720</v>
      </c>
      <c r="K812" s="2" t="s">
        <v>2152</v>
      </c>
      <c r="M812" s="1">
        <v>2</v>
      </c>
      <c r="N812" s="5">
        <v>4.6900000000000004</v>
      </c>
      <c r="P812" s="5">
        <f t="shared" si="13"/>
        <v>9.3800000000000008</v>
      </c>
    </row>
    <row r="813" spans="1:16" x14ac:dyDescent="0.2">
      <c r="A813" s="1" t="s">
        <v>1895</v>
      </c>
      <c r="B813" s="1" t="s">
        <v>17</v>
      </c>
      <c r="C813" s="1" t="s">
        <v>17</v>
      </c>
      <c r="D813" s="1" t="s">
        <v>3112</v>
      </c>
      <c r="E813" s="1" t="s">
        <v>3113</v>
      </c>
      <c r="F813" s="1" t="s">
        <v>536</v>
      </c>
      <c r="G813" s="1" t="s">
        <v>2090</v>
      </c>
      <c r="H813" s="1" t="s">
        <v>206</v>
      </c>
      <c r="I813" s="1" t="s">
        <v>64</v>
      </c>
      <c r="K813" s="2" t="s">
        <v>2162</v>
      </c>
      <c r="M813" s="1">
        <v>1</v>
      </c>
      <c r="N813" s="5">
        <v>4.6900000000000004</v>
      </c>
      <c r="P813" s="5">
        <f t="shared" si="13"/>
        <v>4.6900000000000004</v>
      </c>
    </row>
    <row r="814" spans="1:16" x14ac:dyDescent="0.2">
      <c r="A814" s="1" t="s">
        <v>1895</v>
      </c>
      <c r="B814" s="1" t="s">
        <v>17</v>
      </c>
      <c r="C814" s="1" t="s">
        <v>17</v>
      </c>
      <c r="D814" s="1" t="s">
        <v>3112</v>
      </c>
      <c r="E814" s="1" t="s">
        <v>3113</v>
      </c>
      <c r="F814" s="1" t="s">
        <v>536</v>
      </c>
      <c r="G814" s="1" t="s">
        <v>2090</v>
      </c>
      <c r="H814" s="1" t="s">
        <v>558</v>
      </c>
      <c r="I814" s="1" t="s">
        <v>567</v>
      </c>
      <c r="K814" s="2" t="s">
        <v>2114</v>
      </c>
      <c r="M814" s="1">
        <v>1</v>
      </c>
      <c r="N814" s="5">
        <v>4.6900000000000004</v>
      </c>
      <c r="P814" s="5">
        <f t="shared" si="13"/>
        <v>4.6900000000000004</v>
      </c>
    </row>
    <row r="815" spans="1:16" x14ac:dyDescent="0.2">
      <c r="A815" s="1" t="s">
        <v>1895</v>
      </c>
      <c r="B815" s="1" t="s">
        <v>17</v>
      </c>
      <c r="C815" s="1" t="s">
        <v>17</v>
      </c>
      <c r="D815" s="1" t="s">
        <v>3112</v>
      </c>
      <c r="E815" s="1" t="s">
        <v>3113</v>
      </c>
      <c r="F815" s="1" t="s">
        <v>536</v>
      </c>
      <c r="G815" s="1" t="s">
        <v>2090</v>
      </c>
      <c r="H815" s="1" t="s">
        <v>234</v>
      </c>
      <c r="I815" s="1" t="s">
        <v>3186</v>
      </c>
      <c r="K815" s="2" t="s">
        <v>3187</v>
      </c>
      <c r="M815" s="1">
        <v>1</v>
      </c>
      <c r="N815" s="5">
        <v>4.6900000000000004</v>
      </c>
      <c r="P815" s="5">
        <f t="shared" si="13"/>
        <v>4.6900000000000004</v>
      </c>
    </row>
    <row r="816" spans="1:16" x14ac:dyDescent="0.2">
      <c r="A816" s="1" t="s">
        <v>1895</v>
      </c>
      <c r="B816" s="1" t="s">
        <v>17</v>
      </c>
      <c r="C816" s="1" t="s">
        <v>17</v>
      </c>
      <c r="D816" s="1" t="s">
        <v>3112</v>
      </c>
      <c r="E816" s="1" t="s">
        <v>3113</v>
      </c>
      <c r="F816" s="1" t="s">
        <v>536</v>
      </c>
      <c r="G816" s="1" t="s">
        <v>2090</v>
      </c>
      <c r="H816" s="1" t="s">
        <v>677</v>
      </c>
      <c r="I816" s="1" t="s">
        <v>3188</v>
      </c>
      <c r="K816" s="2" t="s">
        <v>3189</v>
      </c>
      <c r="M816" s="1">
        <v>1</v>
      </c>
      <c r="N816" s="5">
        <v>4.6900000000000004</v>
      </c>
      <c r="P816" s="5">
        <f t="shared" si="13"/>
        <v>4.6900000000000004</v>
      </c>
    </row>
    <row r="817" spans="1:16" x14ac:dyDescent="0.2">
      <c r="A817" s="1" t="s">
        <v>1895</v>
      </c>
      <c r="B817" s="1" t="s">
        <v>17</v>
      </c>
      <c r="C817" s="1" t="s">
        <v>17</v>
      </c>
      <c r="D817" s="1" t="s">
        <v>3112</v>
      </c>
      <c r="E817" s="1" t="s">
        <v>3113</v>
      </c>
      <c r="F817" s="1" t="s">
        <v>536</v>
      </c>
      <c r="G817" s="1" t="s">
        <v>2090</v>
      </c>
      <c r="H817" s="1" t="s">
        <v>836</v>
      </c>
      <c r="I817" s="1" t="s">
        <v>1492</v>
      </c>
      <c r="K817" s="2" t="s">
        <v>2237</v>
      </c>
      <c r="M817" s="1">
        <v>1</v>
      </c>
      <c r="N817" s="5">
        <v>4.6900000000000004</v>
      </c>
      <c r="P817" s="5">
        <f t="shared" si="13"/>
        <v>4.6900000000000004</v>
      </c>
    </row>
    <row r="818" spans="1:16" x14ac:dyDescent="0.2">
      <c r="A818" s="1" t="s">
        <v>1895</v>
      </c>
      <c r="B818" s="1" t="s">
        <v>17</v>
      </c>
      <c r="C818" s="1" t="s">
        <v>17</v>
      </c>
      <c r="D818" s="1" t="s">
        <v>3112</v>
      </c>
      <c r="E818" s="1" t="s">
        <v>3113</v>
      </c>
      <c r="F818" s="1" t="s">
        <v>536</v>
      </c>
      <c r="G818" s="1" t="s">
        <v>2090</v>
      </c>
      <c r="H818" s="1" t="s">
        <v>234</v>
      </c>
      <c r="I818" s="1" t="s">
        <v>264</v>
      </c>
      <c r="K818" s="2" t="s">
        <v>3190</v>
      </c>
      <c r="M818" s="1">
        <v>1</v>
      </c>
      <c r="N818" s="5">
        <v>4.6900000000000004</v>
      </c>
      <c r="P818" s="5">
        <f t="shared" si="13"/>
        <v>4.6900000000000004</v>
      </c>
    </row>
    <row r="819" spans="1:16" x14ac:dyDescent="0.2">
      <c r="A819" s="1" t="s">
        <v>1895</v>
      </c>
      <c r="B819" s="1" t="s">
        <v>17</v>
      </c>
      <c r="C819" s="1" t="s">
        <v>17</v>
      </c>
      <c r="D819" s="1" t="s">
        <v>3112</v>
      </c>
      <c r="E819" s="1" t="s">
        <v>3113</v>
      </c>
      <c r="F819" s="1" t="s">
        <v>536</v>
      </c>
      <c r="G819" s="1" t="s">
        <v>2090</v>
      </c>
      <c r="H819" s="1" t="s">
        <v>221</v>
      </c>
      <c r="I819" s="1" t="s">
        <v>3191</v>
      </c>
      <c r="K819" s="2" t="s">
        <v>3192</v>
      </c>
      <c r="M819" s="1">
        <v>1</v>
      </c>
      <c r="N819" s="5">
        <v>4.6900000000000004</v>
      </c>
      <c r="P819" s="5">
        <f t="shared" si="13"/>
        <v>4.6900000000000004</v>
      </c>
    </row>
    <row r="820" spans="1:16" x14ac:dyDescent="0.2">
      <c r="A820" s="1" t="s">
        <v>1895</v>
      </c>
      <c r="B820" s="1" t="s">
        <v>17</v>
      </c>
      <c r="C820" s="1" t="s">
        <v>17</v>
      </c>
      <c r="D820" s="1" t="s">
        <v>3112</v>
      </c>
      <c r="E820" s="1" t="s">
        <v>3113</v>
      </c>
      <c r="F820" s="1" t="s">
        <v>536</v>
      </c>
      <c r="G820" s="1" t="s">
        <v>2090</v>
      </c>
      <c r="H820" s="1" t="s">
        <v>92</v>
      </c>
      <c r="I820" s="1" t="s">
        <v>3193</v>
      </c>
      <c r="K820" s="2" t="s">
        <v>3194</v>
      </c>
      <c r="M820" s="1">
        <v>1</v>
      </c>
      <c r="N820" s="5">
        <v>4.6900000000000004</v>
      </c>
      <c r="P820" s="5">
        <f t="shared" si="13"/>
        <v>4.6900000000000004</v>
      </c>
    </row>
    <row r="821" spans="1:16" x14ac:dyDescent="0.2">
      <c r="A821" s="1" t="s">
        <v>1895</v>
      </c>
      <c r="B821" s="1" t="s">
        <v>17</v>
      </c>
      <c r="C821" s="1" t="s">
        <v>17</v>
      </c>
      <c r="D821" s="1" t="s">
        <v>3112</v>
      </c>
      <c r="E821" s="1" t="s">
        <v>3113</v>
      </c>
      <c r="F821" s="1" t="s">
        <v>536</v>
      </c>
      <c r="G821" s="1" t="s">
        <v>2090</v>
      </c>
      <c r="H821" s="1" t="s">
        <v>86</v>
      </c>
      <c r="I821" s="1" t="s">
        <v>3195</v>
      </c>
      <c r="K821" s="2" t="s">
        <v>3196</v>
      </c>
      <c r="M821" s="1">
        <v>1</v>
      </c>
      <c r="N821" s="5">
        <v>4.6900000000000004</v>
      </c>
      <c r="P821" s="5">
        <f t="shared" si="13"/>
        <v>4.6900000000000004</v>
      </c>
    </row>
    <row r="822" spans="1:16" x14ac:dyDescent="0.2">
      <c r="A822" s="1" t="s">
        <v>1895</v>
      </c>
      <c r="B822" s="1" t="s">
        <v>17</v>
      </c>
      <c r="C822" s="1" t="s">
        <v>17</v>
      </c>
      <c r="D822" s="1" t="s">
        <v>3112</v>
      </c>
      <c r="E822" s="1" t="s">
        <v>3113</v>
      </c>
      <c r="F822" s="1" t="s">
        <v>536</v>
      </c>
      <c r="G822" s="1" t="s">
        <v>2090</v>
      </c>
      <c r="H822" s="1" t="s">
        <v>31</v>
      </c>
      <c r="I822" s="1" t="s">
        <v>5</v>
      </c>
      <c r="K822" s="2" t="s">
        <v>3197</v>
      </c>
      <c r="M822" s="1">
        <v>1</v>
      </c>
      <c r="N822" s="5">
        <v>4.6900000000000004</v>
      </c>
      <c r="P822" s="5">
        <f t="shared" si="13"/>
        <v>4.6900000000000004</v>
      </c>
    </row>
    <row r="823" spans="1:16" x14ac:dyDescent="0.2">
      <c r="A823" s="1" t="s">
        <v>1895</v>
      </c>
      <c r="B823" s="1" t="s">
        <v>17</v>
      </c>
      <c r="C823" s="1" t="s">
        <v>17</v>
      </c>
      <c r="D823" s="1" t="s">
        <v>3112</v>
      </c>
      <c r="E823" s="1" t="s">
        <v>3113</v>
      </c>
      <c r="F823" s="1" t="s">
        <v>536</v>
      </c>
      <c r="G823" s="1" t="s">
        <v>2090</v>
      </c>
      <c r="H823" s="1" t="s">
        <v>221</v>
      </c>
      <c r="I823" s="1" t="s">
        <v>502</v>
      </c>
      <c r="K823" s="2" t="s">
        <v>2164</v>
      </c>
      <c r="M823" s="1">
        <v>1</v>
      </c>
      <c r="N823" s="5">
        <v>4.6900000000000004</v>
      </c>
      <c r="P823" s="5">
        <f t="shared" si="13"/>
        <v>4.6900000000000004</v>
      </c>
    </row>
    <row r="824" spans="1:16" x14ac:dyDescent="0.2">
      <c r="A824" s="1" t="s">
        <v>1895</v>
      </c>
      <c r="B824" s="1" t="s">
        <v>17</v>
      </c>
      <c r="C824" s="1" t="s">
        <v>17</v>
      </c>
      <c r="D824" s="1" t="s">
        <v>3112</v>
      </c>
      <c r="E824" s="1" t="s">
        <v>3113</v>
      </c>
      <c r="F824" s="1" t="s">
        <v>536</v>
      </c>
      <c r="G824" s="1" t="s">
        <v>2090</v>
      </c>
      <c r="H824" s="1" t="s">
        <v>2202</v>
      </c>
      <c r="I824" s="1" t="s">
        <v>165</v>
      </c>
      <c r="K824" s="2" t="s">
        <v>2201</v>
      </c>
      <c r="M824" s="1">
        <v>1</v>
      </c>
      <c r="N824" s="5">
        <v>4.6900000000000004</v>
      </c>
      <c r="P824" s="5">
        <f t="shared" si="13"/>
        <v>4.6900000000000004</v>
      </c>
    </row>
    <row r="825" spans="1:16" x14ac:dyDescent="0.2">
      <c r="A825" s="1" t="s">
        <v>1895</v>
      </c>
      <c r="B825" s="1" t="s">
        <v>17</v>
      </c>
      <c r="C825" s="1" t="s">
        <v>17</v>
      </c>
      <c r="D825" s="1" t="s">
        <v>3112</v>
      </c>
      <c r="E825" s="1" t="s">
        <v>3113</v>
      </c>
      <c r="F825" s="1" t="s">
        <v>536</v>
      </c>
      <c r="G825" s="1" t="s">
        <v>2090</v>
      </c>
      <c r="H825" s="1" t="s">
        <v>1933</v>
      </c>
      <c r="I825" s="1" t="s">
        <v>496</v>
      </c>
      <c r="K825" s="2" t="s">
        <v>2219</v>
      </c>
      <c r="M825" s="1">
        <v>1</v>
      </c>
      <c r="N825" s="5">
        <v>4.6900000000000004</v>
      </c>
      <c r="P825" s="5">
        <f t="shared" si="13"/>
        <v>4.6900000000000004</v>
      </c>
    </row>
    <row r="826" spans="1:16" x14ac:dyDescent="0.2">
      <c r="A826" s="1" t="s">
        <v>1895</v>
      </c>
      <c r="B826" s="1" t="s">
        <v>17</v>
      </c>
      <c r="C826" s="1" t="s">
        <v>17</v>
      </c>
      <c r="D826" s="1" t="s">
        <v>3112</v>
      </c>
      <c r="E826" s="1" t="s">
        <v>3113</v>
      </c>
      <c r="F826" s="1" t="s">
        <v>536</v>
      </c>
      <c r="G826" s="1" t="s">
        <v>2090</v>
      </c>
      <c r="H826" s="1" t="s">
        <v>86</v>
      </c>
      <c r="I826" s="1" t="s">
        <v>3198</v>
      </c>
      <c r="K826" s="2" t="s">
        <v>3199</v>
      </c>
      <c r="M826" s="1">
        <v>1</v>
      </c>
      <c r="N826" s="5">
        <v>4.6900000000000004</v>
      </c>
      <c r="P826" s="5">
        <f t="shared" si="13"/>
        <v>4.6900000000000004</v>
      </c>
    </row>
    <row r="827" spans="1:16" x14ac:dyDescent="0.2">
      <c r="A827" s="1" t="s">
        <v>1895</v>
      </c>
      <c r="B827" s="1" t="s">
        <v>17</v>
      </c>
      <c r="C827" s="1" t="s">
        <v>17</v>
      </c>
      <c r="D827" s="1" t="s">
        <v>3112</v>
      </c>
      <c r="E827" s="1" t="s">
        <v>3113</v>
      </c>
      <c r="F827" s="1" t="s">
        <v>536</v>
      </c>
      <c r="G827" s="1" t="s">
        <v>2090</v>
      </c>
      <c r="H827" s="1" t="s">
        <v>615</v>
      </c>
      <c r="I827" s="1" t="s">
        <v>773</v>
      </c>
      <c r="K827" s="2" t="s">
        <v>2241</v>
      </c>
      <c r="M827" s="1">
        <v>2</v>
      </c>
      <c r="N827" s="5">
        <v>4.6900000000000004</v>
      </c>
      <c r="P827" s="5">
        <f t="shared" si="13"/>
        <v>9.3800000000000008</v>
      </c>
    </row>
    <row r="828" spans="1:16" x14ac:dyDescent="0.2">
      <c r="A828" s="1" t="s">
        <v>1895</v>
      </c>
      <c r="B828" s="1" t="s">
        <v>17</v>
      </c>
      <c r="C828" s="1" t="s">
        <v>17</v>
      </c>
      <c r="D828" s="1" t="s">
        <v>3112</v>
      </c>
      <c r="E828" s="1" t="s">
        <v>3113</v>
      </c>
      <c r="F828" s="1" t="s">
        <v>536</v>
      </c>
      <c r="G828" s="1" t="s">
        <v>2090</v>
      </c>
      <c r="H828" s="1" t="s">
        <v>449</v>
      </c>
      <c r="I828" s="1" t="s">
        <v>288</v>
      </c>
      <c r="K828" s="2" t="s">
        <v>2160</v>
      </c>
      <c r="M828" s="1">
        <v>1</v>
      </c>
      <c r="N828" s="5">
        <v>4.6900000000000004</v>
      </c>
      <c r="P828" s="5">
        <f t="shared" si="13"/>
        <v>4.6900000000000004</v>
      </c>
    </row>
    <row r="829" spans="1:16" x14ac:dyDescent="0.2">
      <c r="A829" s="1" t="s">
        <v>1895</v>
      </c>
      <c r="B829" s="1" t="s">
        <v>17</v>
      </c>
      <c r="C829" s="1" t="s">
        <v>17</v>
      </c>
      <c r="D829" s="1" t="s">
        <v>3112</v>
      </c>
      <c r="E829" s="1" t="s">
        <v>3113</v>
      </c>
      <c r="F829" s="1" t="s">
        <v>536</v>
      </c>
      <c r="G829" s="1" t="s">
        <v>2090</v>
      </c>
      <c r="H829" s="1" t="s">
        <v>43</v>
      </c>
      <c r="I829" s="1" t="s">
        <v>284</v>
      </c>
      <c r="K829" s="2" t="s">
        <v>3216</v>
      </c>
      <c r="M829" s="1">
        <v>1</v>
      </c>
      <c r="N829" s="5">
        <v>4.6900000000000004</v>
      </c>
      <c r="P829" s="5">
        <f t="shared" si="13"/>
        <v>4.6900000000000004</v>
      </c>
    </row>
    <row r="830" spans="1:16" x14ac:dyDescent="0.2">
      <c r="A830" s="1" t="s">
        <v>1895</v>
      </c>
      <c r="B830" s="1" t="s">
        <v>17</v>
      </c>
      <c r="C830" s="1" t="s">
        <v>17</v>
      </c>
      <c r="D830" s="1" t="s">
        <v>3112</v>
      </c>
      <c r="E830" s="1" t="s">
        <v>3113</v>
      </c>
      <c r="F830" s="1" t="s">
        <v>536</v>
      </c>
      <c r="G830" s="1" t="s">
        <v>2090</v>
      </c>
      <c r="H830" s="1" t="s">
        <v>677</v>
      </c>
      <c r="I830" s="1" t="s">
        <v>1923</v>
      </c>
      <c r="K830" s="2" t="s">
        <v>3217</v>
      </c>
      <c r="M830" s="1">
        <v>1</v>
      </c>
      <c r="N830" s="5">
        <v>4.6900000000000004</v>
      </c>
      <c r="P830" s="5">
        <f t="shared" si="13"/>
        <v>4.6900000000000004</v>
      </c>
    </row>
    <row r="831" spans="1:16" x14ac:dyDescent="0.2">
      <c r="A831" s="1" t="s">
        <v>1895</v>
      </c>
      <c r="B831" s="1" t="s">
        <v>17</v>
      </c>
      <c r="C831" s="1" t="s">
        <v>17</v>
      </c>
      <c r="D831" s="1" t="s">
        <v>3112</v>
      </c>
      <c r="E831" s="1" t="s">
        <v>3113</v>
      </c>
      <c r="F831" s="1" t="s">
        <v>536</v>
      </c>
      <c r="G831" s="1" t="s">
        <v>2090</v>
      </c>
      <c r="H831" s="1" t="s">
        <v>677</v>
      </c>
      <c r="I831" s="1" t="s">
        <v>2141</v>
      </c>
      <c r="K831" s="2" t="s">
        <v>2140</v>
      </c>
      <c r="M831" s="1">
        <v>2</v>
      </c>
      <c r="N831" s="5">
        <v>4.6900000000000004</v>
      </c>
      <c r="P831" s="5">
        <f t="shared" si="13"/>
        <v>9.3800000000000008</v>
      </c>
    </row>
    <row r="832" spans="1:16" x14ac:dyDescent="0.2">
      <c r="A832" s="1" t="s">
        <v>1895</v>
      </c>
      <c r="B832" s="1" t="s">
        <v>17</v>
      </c>
      <c r="C832" s="1" t="s">
        <v>17</v>
      </c>
      <c r="D832" s="1" t="s">
        <v>3112</v>
      </c>
      <c r="E832" s="1" t="s">
        <v>3113</v>
      </c>
      <c r="F832" s="1" t="s">
        <v>536</v>
      </c>
      <c r="G832" s="1" t="s">
        <v>2090</v>
      </c>
      <c r="H832" s="1" t="s">
        <v>43</v>
      </c>
      <c r="I832" s="1" t="s">
        <v>91</v>
      </c>
      <c r="K832" s="2" t="s">
        <v>2149</v>
      </c>
      <c r="M832" s="1">
        <v>1</v>
      </c>
      <c r="N832" s="5">
        <v>4.6900000000000004</v>
      </c>
      <c r="P832" s="5">
        <f t="shared" si="13"/>
        <v>4.6900000000000004</v>
      </c>
    </row>
    <row r="833" spans="1:16" x14ac:dyDescent="0.2">
      <c r="A833" s="1" t="s">
        <v>1895</v>
      </c>
      <c r="B833" s="1" t="s">
        <v>17</v>
      </c>
      <c r="C833" s="1" t="s">
        <v>17</v>
      </c>
      <c r="D833" s="1" t="s">
        <v>3112</v>
      </c>
      <c r="E833" s="1" t="s">
        <v>3113</v>
      </c>
      <c r="F833" s="1" t="s">
        <v>536</v>
      </c>
      <c r="G833" s="1" t="s">
        <v>2090</v>
      </c>
      <c r="H833" s="1" t="s">
        <v>31</v>
      </c>
      <c r="I833" s="1" t="s">
        <v>91</v>
      </c>
      <c r="K833" s="2" t="s">
        <v>2108</v>
      </c>
      <c r="M833" s="1">
        <v>1</v>
      </c>
      <c r="N833" s="5">
        <v>4.6900000000000004</v>
      </c>
      <c r="P833" s="5">
        <f t="shared" si="13"/>
        <v>4.6900000000000004</v>
      </c>
    </row>
    <row r="834" spans="1:16" x14ac:dyDescent="0.2">
      <c r="A834" s="1" t="s">
        <v>1895</v>
      </c>
      <c r="B834" s="1" t="s">
        <v>17</v>
      </c>
      <c r="C834" s="1" t="s">
        <v>17</v>
      </c>
      <c r="D834" s="1" t="s">
        <v>3112</v>
      </c>
      <c r="E834" s="1" t="s">
        <v>3113</v>
      </c>
      <c r="F834" s="1" t="s">
        <v>536</v>
      </c>
      <c r="G834" s="1" t="s">
        <v>2090</v>
      </c>
      <c r="H834" s="1" t="s">
        <v>465</v>
      </c>
      <c r="I834" s="1" t="s">
        <v>255</v>
      </c>
      <c r="K834" s="2" t="s">
        <v>2173</v>
      </c>
      <c r="M834" s="1">
        <v>1</v>
      </c>
      <c r="N834" s="5">
        <v>4.6900000000000004</v>
      </c>
      <c r="P834" s="5">
        <f t="shared" si="13"/>
        <v>4.6900000000000004</v>
      </c>
    </row>
    <row r="835" spans="1:16" x14ac:dyDescent="0.2">
      <c r="A835" s="1" t="s">
        <v>1895</v>
      </c>
      <c r="B835" s="1" t="s">
        <v>17</v>
      </c>
      <c r="C835" s="1" t="s">
        <v>17</v>
      </c>
      <c r="D835" s="1" t="s">
        <v>3112</v>
      </c>
      <c r="E835" s="1" t="s">
        <v>3113</v>
      </c>
      <c r="F835" s="1" t="s">
        <v>536</v>
      </c>
      <c r="G835" s="1" t="s">
        <v>2090</v>
      </c>
      <c r="H835" s="1" t="s">
        <v>1902</v>
      </c>
      <c r="I835" s="1" t="s">
        <v>3218</v>
      </c>
      <c r="K835" s="2" t="s">
        <v>3219</v>
      </c>
      <c r="M835" s="1">
        <v>1</v>
      </c>
      <c r="N835" s="5">
        <v>4.6900000000000004</v>
      </c>
      <c r="P835" s="5">
        <f t="shared" si="13"/>
        <v>4.6900000000000004</v>
      </c>
    </row>
    <row r="836" spans="1:16" x14ac:dyDescent="0.2">
      <c r="A836" s="1" t="s">
        <v>1895</v>
      </c>
      <c r="B836" s="1" t="s">
        <v>17</v>
      </c>
      <c r="C836" s="1" t="s">
        <v>17</v>
      </c>
      <c r="D836" s="1" t="s">
        <v>3112</v>
      </c>
      <c r="E836" s="1" t="s">
        <v>3113</v>
      </c>
      <c r="F836" s="1" t="s">
        <v>536</v>
      </c>
      <c r="G836" s="1" t="s">
        <v>2090</v>
      </c>
      <c r="H836" s="1" t="s">
        <v>454</v>
      </c>
      <c r="I836" s="1" t="s">
        <v>1940</v>
      </c>
      <c r="K836" s="2" t="s">
        <v>3220</v>
      </c>
      <c r="M836" s="1">
        <v>1</v>
      </c>
      <c r="N836" s="5">
        <v>4.6900000000000004</v>
      </c>
      <c r="P836" s="5">
        <f t="shared" si="13"/>
        <v>4.6900000000000004</v>
      </c>
    </row>
    <row r="837" spans="1:16" x14ac:dyDescent="0.2">
      <c r="A837" s="1" t="s">
        <v>1895</v>
      </c>
      <c r="B837" s="1" t="s">
        <v>17</v>
      </c>
      <c r="C837" s="1" t="s">
        <v>17</v>
      </c>
      <c r="D837" s="1" t="s">
        <v>3112</v>
      </c>
      <c r="E837" s="1" t="s">
        <v>3113</v>
      </c>
      <c r="F837" s="1" t="s">
        <v>536</v>
      </c>
      <c r="G837" s="1" t="s">
        <v>2090</v>
      </c>
      <c r="H837" s="1" t="s">
        <v>92</v>
      </c>
      <c r="I837" s="1" t="s">
        <v>2189</v>
      </c>
      <c r="K837" s="2" t="s">
        <v>2188</v>
      </c>
      <c r="M837" s="1">
        <v>1</v>
      </c>
      <c r="N837" s="5">
        <v>4.6900000000000004</v>
      </c>
      <c r="P837" s="5">
        <f t="shared" si="13"/>
        <v>4.6900000000000004</v>
      </c>
    </row>
    <row r="838" spans="1:16" x14ac:dyDescent="0.2">
      <c r="A838" s="1" t="s">
        <v>1895</v>
      </c>
      <c r="B838" s="1" t="s">
        <v>17</v>
      </c>
      <c r="C838" s="1" t="s">
        <v>17</v>
      </c>
      <c r="D838" s="1" t="s">
        <v>3112</v>
      </c>
      <c r="E838" s="1" t="s">
        <v>3113</v>
      </c>
      <c r="F838" s="1" t="s">
        <v>536</v>
      </c>
      <c r="G838" s="1" t="s">
        <v>2090</v>
      </c>
      <c r="H838" s="1" t="s">
        <v>730</v>
      </c>
      <c r="I838" s="1" t="s">
        <v>164</v>
      </c>
      <c r="K838" s="2" t="s">
        <v>3221</v>
      </c>
      <c r="M838" s="1">
        <v>1</v>
      </c>
      <c r="N838" s="5">
        <v>4.6900000000000004</v>
      </c>
      <c r="P838" s="5">
        <f t="shared" si="13"/>
        <v>4.6900000000000004</v>
      </c>
    </row>
    <row r="839" spans="1:16" x14ac:dyDescent="0.2">
      <c r="A839" s="1" t="s">
        <v>1895</v>
      </c>
      <c r="B839" s="1" t="s">
        <v>17</v>
      </c>
      <c r="C839" s="1" t="s">
        <v>17</v>
      </c>
      <c r="D839" s="1" t="s">
        <v>3112</v>
      </c>
      <c r="E839" s="1" t="s">
        <v>3113</v>
      </c>
      <c r="F839" s="1" t="s">
        <v>536</v>
      </c>
      <c r="G839" s="1" t="s">
        <v>2090</v>
      </c>
      <c r="H839" s="1" t="s">
        <v>3222</v>
      </c>
      <c r="I839" s="1" t="s">
        <v>3223</v>
      </c>
      <c r="K839" s="2" t="s">
        <v>3224</v>
      </c>
      <c r="M839" s="1">
        <v>1</v>
      </c>
      <c r="N839" s="5">
        <v>4.6900000000000004</v>
      </c>
      <c r="P839" s="5">
        <f t="shared" si="13"/>
        <v>4.6900000000000004</v>
      </c>
    </row>
    <row r="840" spans="1:16" x14ac:dyDescent="0.2">
      <c r="A840" s="1" t="s">
        <v>1895</v>
      </c>
      <c r="B840" s="1" t="s">
        <v>17</v>
      </c>
      <c r="C840" s="1" t="s">
        <v>17</v>
      </c>
      <c r="D840" s="1" t="s">
        <v>3112</v>
      </c>
      <c r="E840" s="1" t="s">
        <v>3113</v>
      </c>
      <c r="F840" s="1" t="s">
        <v>536</v>
      </c>
      <c r="G840" s="1" t="s">
        <v>2090</v>
      </c>
      <c r="H840" s="1" t="s">
        <v>92</v>
      </c>
      <c r="I840" s="1" t="s">
        <v>2185</v>
      </c>
      <c r="K840" s="2" t="s">
        <v>2184</v>
      </c>
      <c r="M840" s="1">
        <v>3</v>
      </c>
      <c r="N840" s="5">
        <v>4.6900000000000004</v>
      </c>
      <c r="P840" s="5">
        <f t="shared" si="13"/>
        <v>14.07</v>
      </c>
    </row>
    <row r="841" spans="1:16" x14ac:dyDescent="0.2">
      <c r="A841" s="1" t="s">
        <v>1895</v>
      </c>
      <c r="B841" s="1" t="s">
        <v>17</v>
      </c>
      <c r="C841" s="1" t="s">
        <v>17</v>
      </c>
      <c r="D841" s="1" t="s">
        <v>3112</v>
      </c>
      <c r="E841" s="1" t="s">
        <v>3113</v>
      </c>
      <c r="F841" s="1" t="s">
        <v>536</v>
      </c>
      <c r="G841" s="1" t="s">
        <v>2090</v>
      </c>
      <c r="H841" s="1" t="s">
        <v>234</v>
      </c>
      <c r="I841" s="1" t="s">
        <v>3225</v>
      </c>
      <c r="K841" s="2" t="s">
        <v>3226</v>
      </c>
      <c r="M841" s="1">
        <v>2</v>
      </c>
      <c r="N841" s="5">
        <v>4.6900000000000004</v>
      </c>
      <c r="P841" s="5">
        <f t="shared" si="13"/>
        <v>9.3800000000000008</v>
      </c>
    </row>
    <row r="842" spans="1:16" x14ac:dyDescent="0.2">
      <c r="A842" s="1" t="s">
        <v>1895</v>
      </c>
      <c r="B842" s="1" t="s">
        <v>17</v>
      </c>
      <c r="C842" s="1" t="s">
        <v>17</v>
      </c>
      <c r="D842" s="1" t="s">
        <v>3112</v>
      </c>
      <c r="E842" s="1" t="s">
        <v>0</v>
      </c>
      <c r="F842" s="1" t="s">
        <v>536</v>
      </c>
      <c r="G842" s="1" t="s">
        <v>2090</v>
      </c>
      <c r="H842" s="1" t="s">
        <v>602</v>
      </c>
      <c r="I842" s="1" t="s">
        <v>2127</v>
      </c>
      <c r="K842" s="2" t="s">
        <v>2126</v>
      </c>
      <c r="M842" s="1">
        <v>1</v>
      </c>
      <c r="N842" s="5">
        <v>4.6900000000000004</v>
      </c>
      <c r="P842" s="5">
        <f t="shared" si="13"/>
        <v>4.6900000000000004</v>
      </c>
    </row>
    <row r="843" spans="1:16" x14ac:dyDescent="0.2">
      <c r="A843" s="1" t="s">
        <v>1895</v>
      </c>
      <c r="B843" s="1" t="s">
        <v>17</v>
      </c>
      <c r="C843" s="1" t="s">
        <v>17</v>
      </c>
      <c r="D843" s="1" t="s">
        <v>3112</v>
      </c>
      <c r="E843" s="1" t="s">
        <v>0</v>
      </c>
      <c r="F843" s="1" t="s">
        <v>536</v>
      </c>
      <c r="G843" s="1" t="s">
        <v>2090</v>
      </c>
      <c r="H843" s="1" t="s">
        <v>31</v>
      </c>
      <c r="I843" s="1" t="s">
        <v>421</v>
      </c>
      <c r="K843" s="2" t="s">
        <v>2110</v>
      </c>
      <c r="M843" s="1">
        <v>1</v>
      </c>
      <c r="N843" s="5">
        <v>4.6900000000000004</v>
      </c>
      <c r="P843" s="5">
        <f t="shared" si="13"/>
        <v>4.6900000000000004</v>
      </c>
    </row>
    <row r="844" spans="1:16" x14ac:dyDescent="0.2">
      <c r="A844" s="1" t="s">
        <v>1895</v>
      </c>
      <c r="B844" s="1" t="s">
        <v>17</v>
      </c>
      <c r="C844" s="1" t="s">
        <v>17</v>
      </c>
      <c r="D844" s="1" t="s">
        <v>3112</v>
      </c>
      <c r="E844" s="1" t="s">
        <v>0</v>
      </c>
      <c r="F844" s="1" t="s">
        <v>536</v>
      </c>
      <c r="G844" s="1" t="s">
        <v>2090</v>
      </c>
      <c r="H844" s="1" t="s">
        <v>677</v>
      </c>
      <c r="I844" s="1" t="s">
        <v>1957</v>
      </c>
      <c r="K844" s="2" t="s">
        <v>3261</v>
      </c>
      <c r="M844" s="1">
        <v>1</v>
      </c>
      <c r="N844" s="5">
        <v>4.6900000000000004</v>
      </c>
      <c r="P844" s="5">
        <f t="shared" si="13"/>
        <v>4.6900000000000004</v>
      </c>
    </row>
    <row r="845" spans="1:16" x14ac:dyDescent="0.2">
      <c r="A845" s="1" t="s">
        <v>1895</v>
      </c>
      <c r="B845" s="1" t="s">
        <v>17</v>
      </c>
      <c r="C845" s="1" t="s">
        <v>17</v>
      </c>
      <c r="D845" s="1" t="s">
        <v>3112</v>
      </c>
      <c r="E845" s="1" t="s">
        <v>0</v>
      </c>
      <c r="F845" s="1" t="s">
        <v>536</v>
      </c>
      <c r="G845" s="1" t="s">
        <v>2090</v>
      </c>
      <c r="H845" s="1" t="s">
        <v>1241</v>
      </c>
      <c r="I845" s="1" t="s">
        <v>326</v>
      </c>
      <c r="K845" s="2" t="s">
        <v>2181</v>
      </c>
      <c r="M845" s="1">
        <v>1</v>
      </c>
      <c r="N845" s="5">
        <v>4.6900000000000004</v>
      </c>
      <c r="P845" s="5">
        <f t="shared" si="13"/>
        <v>4.6900000000000004</v>
      </c>
    </row>
    <row r="846" spans="1:16" x14ac:dyDescent="0.2">
      <c r="A846" s="1" t="s">
        <v>1895</v>
      </c>
      <c r="B846" s="1" t="s">
        <v>17</v>
      </c>
      <c r="C846" s="1" t="s">
        <v>17</v>
      </c>
      <c r="D846" s="1" t="s">
        <v>3112</v>
      </c>
      <c r="E846" s="1" t="s">
        <v>0</v>
      </c>
      <c r="F846" s="1" t="s">
        <v>536</v>
      </c>
      <c r="G846" s="1" t="s">
        <v>2090</v>
      </c>
      <c r="H846" s="1" t="s">
        <v>234</v>
      </c>
      <c r="I846" s="1" t="s">
        <v>1794</v>
      </c>
      <c r="K846" s="2" t="s">
        <v>3262</v>
      </c>
      <c r="M846" s="1">
        <v>1</v>
      </c>
      <c r="N846" s="5">
        <v>4.6900000000000004</v>
      </c>
      <c r="P846" s="5">
        <f t="shared" si="13"/>
        <v>4.6900000000000004</v>
      </c>
    </row>
    <row r="847" spans="1:16" x14ac:dyDescent="0.2">
      <c r="A847" s="1" t="s">
        <v>1895</v>
      </c>
      <c r="B847" s="1" t="s">
        <v>17</v>
      </c>
      <c r="C847" s="1" t="s">
        <v>17</v>
      </c>
      <c r="D847" s="1" t="s">
        <v>3112</v>
      </c>
      <c r="E847" s="1" t="s">
        <v>0</v>
      </c>
      <c r="F847" s="1" t="s">
        <v>536</v>
      </c>
      <c r="G847" s="1" t="s">
        <v>2090</v>
      </c>
      <c r="H847" s="1" t="s">
        <v>31</v>
      </c>
      <c r="I847" s="1" t="s">
        <v>323</v>
      </c>
      <c r="K847" s="2" t="s">
        <v>2109</v>
      </c>
      <c r="M847" s="1">
        <v>1</v>
      </c>
      <c r="N847" s="5">
        <v>4.6900000000000004</v>
      </c>
      <c r="P847" s="5">
        <f t="shared" si="13"/>
        <v>4.6900000000000004</v>
      </c>
    </row>
    <row r="848" spans="1:16" x14ac:dyDescent="0.2">
      <c r="A848" s="1" t="s">
        <v>1895</v>
      </c>
      <c r="B848" s="1" t="s">
        <v>17</v>
      </c>
      <c r="C848" s="1" t="s">
        <v>17</v>
      </c>
      <c r="D848" s="1" t="s">
        <v>3112</v>
      </c>
      <c r="E848" s="1" t="s">
        <v>0</v>
      </c>
      <c r="F848" s="1" t="s">
        <v>536</v>
      </c>
      <c r="G848" s="1" t="s">
        <v>2090</v>
      </c>
      <c r="H848" s="1" t="s">
        <v>43</v>
      </c>
      <c r="I848" s="1" t="s">
        <v>1605</v>
      </c>
      <c r="K848" s="2" t="s">
        <v>2151</v>
      </c>
      <c r="M848" s="1">
        <v>1</v>
      </c>
      <c r="N848" s="5">
        <v>4.6900000000000004</v>
      </c>
      <c r="P848" s="5">
        <f t="shared" si="13"/>
        <v>4.6900000000000004</v>
      </c>
    </row>
    <row r="849" spans="1:16" x14ac:dyDescent="0.2">
      <c r="A849" s="1" t="s">
        <v>1895</v>
      </c>
      <c r="B849" s="1" t="s">
        <v>17</v>
      </c>
      <c r="C849" s="1" t="s">
        <v>17</v>
      </c>
      <c r="D849" s="1" t="s">
        <v>3112</v>
      </c>
      <c r="E849" s="1" t="s">
        <v>0</v>
      </c>
      <c r="F849" s="1" t="s">
        <v>536</v>
      </c>
      <c r="G849" s="1" t="s">
        <v>2090</v>
      </c>
      <c r="H849" s="1" t="s">
        <v>449</v>
      </c>
      <c r="I849" s="1" t="s">
        <v>288</v>
      </c>
      <c r="K849" s="2" t="s">
        <v>2160</v>
      </c>
      <c r="M849" s="1">
        <v>2</v>
      </c>
      <c r="N849" s="5">
        <v>4.6900000000000004</v>
      </c>
      <c r="P849" s="5">
        <f t="shared" si="13"/>
        <v>9.3800000000000008</v>
      </c>
    </row>
    <row r="850" spans="1:16" x14ac:dyDescent="0.2">
      <c r="A850" s="1" t="s">
        <v>1895</v>
      </c>
      <c r="B850" s="1" t="s">
        <v>17</v>
      </c>
      <c r="C850" s="1" t="s">
        <v>17</v>
      </c>
      <c r="D850" s="1" t="s">
        <v>3112</v>
      </c>
      <c r="E850" s="1" t="s">
        <v>0</v>
      </c>
      <c r="F850" s="1" t="s">
        <v>536</v>
      </c>
      <c r="G850" s="1" t="s">
        <v>2090</v>
      </c>
      <c r="H850" s="1" t="s">
        <v>43</v>
      </c>
      <c r="I850" s="1" t="s">
        <v>284</v>
      </c>
      <c r="K850" s="2" t="s">
        <v>3216</v>
      </c>
      <c r="M850" s="1">
        <v>1</v>
      </c>
      <c r="N850" s="5">
        <v>4.6900000000000004</v>
      </c>
      <c r="P850" s="5">
        <f t="shared" si="13"/>
        <v>4.6900000000000004</v>
      </c>
    </row>
    <row r="851" spans="1:16" x14ac:dyDescent="0.2">
      <c r="A851" s="1" t="s">
        <v>1895</v>
      </c>
      <c r="B851" s="1" t="s">
        <v>17</v>
      </c>
      <c r="C851" s="1" t="s">
        <v>17</v>
      </c>
      <c r="D851" s="1" t="s">
        <v>3112</v>
      </c>
      <c r="E851" s="1" t="s">
        <v>0</v>
      </c>
      <c r="F851" s="1" t="s">
        <v>536</v>
      </c>
      <c r="G851" s="1" t="s">
        <v>2090</v>
      </c>
      <c r="H851" s="1" t="s">
        <v>31</v>
      </c>
      <c r="I851" s="1" t="s">
        <v>273</v>
      </c>
      <c r="K851" s="2" t="s">
        <v>3263</v>
      </c>
      <c r="M851" s="1">
        <v>1</v>
      </c>
      <c r="N851" s="5">
        <v>4.6900000000000004</v>
      </c>
      <c r="P851" s="5">
        <f t="shared" si="13"/>
        <v>4.6900000000000004</v>
      </c>
    </row>
    <row r="852" spans="1:16" x14ac:dyDescent="0.2">
      <c r="A852" s="1" t="s">
        <v>1895</v>
      </c>
      <c r="B852" s="1" t="s">
        <v>17</v>
      </c>
      <c r="C852" s="1" t="s">
        <v>17</v>
      </c>
      <c r="D852" s="1" t="s">
        <v>3112</v>
      </c>
      <c r="E852" s="1" t="s">
        <v>0</v>
      </c>
      <c r="F852" s="1" t="s">
        <v>536</v>
      </c>
      <c r="G852" s="1" t="s">
        <v>2090</v>
      </c>
      <c r="H852" s="1" t="s">
        <v>465</v>
      </c>
      <c r="I852" s="1" t="s">
        <v>480</v>
      </c>
      <c r="K852" s="2" t="s">
        <v>2177</v>
      </c>
      <c r="M852" s="1">
        <v>1</v>
      </c>
      <c r="N852" s="5">
        <v>4.6900000000000004</v>
      </c>
      <c r="P852" s="5">
        <f t="shared" si="13"/>
        <v>4.6900000000000004</v>
      </c>
    </row>
    <row r="853" spans="1:16" x14ac:dyDescent="0.2">
      <c r="A853" s="1" t="s">
        <v>1895</v>
      </c>
      <c r="B853" s="1" t="s">
        <v>17</v>
      </c>
      <c r="C853" s="1" t="s">
        <v>17</v>
      </c>
      <c r="D853" s="1" t="s">
        <v>3112</v>
      </c>
      <c r="E853" s="1" t="s">
        <v>0</v>
      </c>
      <c r="F853" s="1" t="s">
        <v>536</v>
      </c>
      <c r="G853" s="1" t="s">
        <v>2090</v>
      </c>
      <c r="H853" s="1" t="s">
        <v>602</v>
      </c>
      <c r="I853" s="1" t="s">
        <v>3264</v>
      </c>
      <c r="K853" s="2" t="s">
        <v>3265</v>
      </c>
      <c r="M853" s="1">
        <v>1</v>
      </c>
      <c r="N853" s="5">
        <v>4.6900000000000004</v>
      </c>
      <c r="P853" s="5">
        <f t="shared" si="13"/>
        <v>4.6900000000000004</v>
      </c>
    </row>
    <row r="854" spans="1:16" x14ac:dyDescent="0.2">
      <c r="A854" s="1" t="s">
        <v>1895</v>
      </c>
      <c r="B854" s="1" t="s">
        <v>17</v>
      </c>
      <c r="C854" s="1" t="s">
        <v>17</v>
      </c>
      <c r="D854" s="1" t="s">
        <v>3112</v>
      </c>
      <c r="E854" s="1" t="s">
        <v>0</v>
      </c>
      <c r="F854" s="1" t="s">
        <v>536</v>
      </c>
      <c r="G854" s="1" t="s">
        <v>2090</v>
      </c>
      <c r="H854" s="1" t="s">
        <v>465</v>
      </c>
      <c r="I854" s="1" t="s">
        <v>479</v>
      </c>
      <c r="K854" s="2" t="s">
        <v>2176</v>
      </c>
      <c r="M854" s="1">
        <v>1</v>
      </c>
      <c r="N854" s="5">
        <v>4.6900000000000004</v>
      </c>
      <c r="P854" s="5">
        <f t="shared" si="13"/>
        <v>4.6900000000000004</v>
      </c>
    </row>
    <row r="855" spans="1:16" x14ac:dyDescent="0.2">
      <c r="A855" s="1" t="s">
        <v>1895</v>
      </c>
      <c r="B855" s="1" t="s">
        <v>17</v>
      </c>
      <c r="C855" s="1" t="s">
        <v>17</v>
      </c>
      <c r="D855" s="1" t="s">
        <v>3112</v>
      </c>
      <c r="E855" s="1" t="s">
        <v>0</v>
      </c>
      <c r="F855" s="1" t="s">
        <v>536</v>
      </c>
      <c r="G855" s="1" t="s">
        <v>2090</v>
      </c>
      <c r="H855" s="1" t="s">
        <v>234</v>
      </c>
      <c r="I855" s="1" t="s">
        <v>91</v>
      </c>
      <c r="K855" s="2" t="s">
        <v>2158</v>
      </c>
      <c r="M855" s="1">
        <v>2</v>
      </c>
      <c r="N855" s="5">
        <v>4.6900000000000004</v>
      </c>
      <c r="P855" s="5">
        <f t="shared" si="13"/>
        <v>9.3800000000000008</v>
      </c>
    </row>
    <row r="856" spans="1:16" x14ac:dyDescent="0.2">
      <c r="A856" s="1" t="s">
        <v>1895</v>
      </c>
      <c r="B856" s="1" t="s">
        <v>17</v>
      </c>
      <c r="C856" s="1" t="s">
        <v>17</v>
      </c>
      <c r="D856" s="1" t="s">
        <v>3112</v>
      </c>
      <c r="E856" s="1" t="s">
        <v>0</v>
      </c>
      <c r="F856" s="1" t="s">
        <v>536</v>
      </c>
      <c r="G856" s="1" t="s">
        <v>2090</v>
      </c>
      <c r="H856" s="1" t="s">
        <v>31</v>
      </c>
      <c r="I856" s="1" t="s">
        <v>91</v>
      </c>
      <c r="K856" s="2" t="s">
        <v>2108</v>
      </c>
      <c r="M856" s="1">
        <v>1</v>
      </c>
      <c r="N856" s="5">
        <v>4.6900000000000004</v>
      </c>
      <c r="P856" s="5">
        <f t="shared" si="13"/>
        <v>4.6900000000000004</v>
      </c>
    </row>
    <row r="857" spans="1:16" x14ac:dyDescent="0.2">
      <c r="A857" s="1" t="s">
        <v>1895</v>
      </c>
      <c r="B857" s="1" t="s">
        <v>17</v>
      </c>
      <c r="C857" s="1" t="s">
        <v>17</v>
      </c>
      <c r="D857" s="1" t="s">
        <v>3112</v>
      </c>
      <c r="E857" s="1" t="s">
        <v>0</v>
      </c>
      <c r="F857" s="1" t="s">
        <v>536</v>
      </c>
      <c r="G857" s="1" t="s">
        <v>2090</v>
      </c>
      <c r="H857" s="1" t="s">
        <v>465</v>
      </c>
      <c r="I857" s="1" t="s">
        <v>255</v>
      </c>
      <c r="K857" s="2" t="s">
        <v>2173</v>
      </c>
      <c r="M857" s="1">
        <v>1</v>
      </c>
      <c r="N857" s="5">
        <v>4.6900000000000004</v>
      </c>
      <c r="P857" s="5">
        <f t="shared" si="13"/>
        <v>4.6900000000000004</v>
      </c>
    </row>
    <row r="858" spans="1:16" x14ac:dyDescent="0.2">
      <c r="A858" s="1" t="s">
        <v>1895</v>
      </c>
      <c r="B858" s="1" t="s">
        <v>17</v>
      </c>
      <c r="C858" s="1" t="s">
        <v>17</v>
      </c>
      <c r="D858" s="1" t="s">
        <v>3112</v>
      </c>
      <c r="E858" s="1" t="s">
        <v>0</v>
      </c>
      <c r="F858" s="1" t="s">
        <v>536</v>
      </c>
      <c r="G858" s="1" t="s">
        <v>2090</v>
      </c>
      <c r="H858" s="1" t="s">
        <v>234</v>
      </c>
      <c r="I858" s="1" t="s">
        <v>2157</v>
      </c>
      <c r="K858" s="2" t="s">
        <v>2156</v>
      </c>
      <c r="M858" s="1">
        <v>4</v>
      </c>
      <c r="N858" s="5">
        <v>4.6900000000000004</v>
      </c>
      <c r="P858" s="5">
        <f t="shared" si="13"/>
        <v>18.760000000000002</v>
      </c>
    </row>
    <row r="859" spans="1:16" x14ac:dyDescent="0.2">
      <c r="A859" s="1" t="s">
        <v>1895</v>
      </c>
      <c r="B859" s="1" t="s">
        <v>17</v>
      </c>
      <c r="C859" s="1" t="s">
        <v>17</v>
      </c>
      <c r="D859" s="1" t="s">
        <v>3112</v>
      </c>
      <c r="E859" s="1" t="s">
        <v>0</v>
      </c>
      <c r="F859" s="1" t="s">
        <v>536</v>
      </c>
      <c r="G859" s="1" t="s">
        <v>2090</v>
      </c>
      <c r="H859" s="1" t="s">
        <v>92</v>
      </c>
      <c r="I859" s="1" t="s">
        <v>2189</v>
      </c>
      <c r="K859" s="2" t="s">
        <v>2188</v>
      </c>
      <c r="M859" s="1">
        <v>1</v>
      </c>
      <c r="N859" s="5">
        <v>4.6900000000000004</v>
      </c>
      <c r="P859" s="5">
        <f t="shared" si="13"/>
        <v>4.6900000000000004</v>
      </c>
    </row>
    <row r="860" spans="1:16" x14ac:dyDescent="0.2">
      <c r="A860" s="1" t="s">
        <v>1895</v>
      </c>
      <c r="B860" s="1" t="s">
        <v>17</v>
      </c>
      <c r="C860" s="1" t="s">
        <v>17</v>
      </c>
      <c r="D860" s="1" t="s">
        <v>3112</v>
      </c>
      <c r="E860" s="1" t="s">
        <v>0</v>
      </c>
      <c r="F860" s="1" t="s">
        <v>536</v>
      </c>
      <c r="G860" s="1" t="s">
        <v>2090</v>
      </c>
      <c r="H860" s="1" t="s">
        <v>449</v>
      </c>
      <c r="I860" s="1" t="s">
        <v>228</v>
      </c>
      <c r="K860" s="2" t="s">
        <v>3266</v>
      </c>
      <c r="M860" s="1">
        <v>1</v>
      </c>
      <c r="N860" s="5">
        <v>4.6900000000000004</v>
      </c>
      <c r="P860" s="5">
        <f t="shared" si="13"/>
        <v>4.6900000000000004</v>
      </c>
    </row>
    <row r="861" spans="1:16" x14ac:dyDescent="0.2">
      <c r="A861" s="1" t="s">
        <v>1895</v>
      </c>
      <c r="B861" s="1" t="s">
        <v>17</v>
      </c>
      <c r="C861" s="1" t="s">
        <v>17</v>
      </c>
      <c r="D861" s="1" t="s">
        <v>3112</v>
      </c>
      <c r="E861" s="1" t="s">
        <v>0</v>
      </c>
      <c r="F861" s="1" t="s">
        <v>536</v>
      </c>
      <c r="G861" s="1" t="s">
        <v>2090</v>
      </c>
      <c r="H861" s="1" t="s">
        <v>602</v>
      </c>
      <c r="I861" s="1" t="s">
        <v>3267</v>
      </c>
      <c r="K861" s="2" t="s">
        <v>3268</v>
      </c>
      <c r="M861" s="1">
        <v>1</v>
      </c>
      <c r="N861" s="5">
        <v>4.6900000000000004</v>
      </c>
      <c r="P861" s="5">
        <f t="shared" si="13"/>
        <v>4.6900000000000004</v>
      </c>
    </row>
    <row r="862" spans="1:16" x14ac:dyDescent="0.2">
      <c r="A862" s="1" t="s">
        <v>1895</v>
      </c>
      <c r="B862" s="1" t="s">
        <v>17</v>
      </c>
      <c r="C862" s="1" t="s">
        <v>17</v>
      </c>
      <c r="D862" s="1" t="s">
        <v>3112</v>
      </c>
      <c r="E862" s="1" t="s">
        <v>0</v>
      </c>
      <c r="F862" s="1" t="s">
        <v>536</v>
      </c>
      <c r="G862" s="1" t="s">
        <v>2090</v>
      </c>
      <c r="H862" s="1" t="s">
        <v>1096</v>
      </c>
      <c r="I862" s="1" t="s">
        <v>3269</v>
      </c>
      <c r="K862" s="2" t="s">
        <v>3270</v>
      </c>
      <c r="M862" s="1">
        <v>2</v>
      </c>
      <c r="N862" s="5">
        <v>4.6900000000000004</v>
      </c>
      <c r="P862" s="5">
        <f t="shared" ref="P862:P925" si="14">M862*N862+O862*N862</f>
        <v>9.3800000000000008</v>
      </c>
    </row>
    <row r="863" spans="1:16" x14ac:dyDescent="0.2">
      <c r="A863" s="1" t="s">
        <v>1895</v>
      </c>
      <c r="B863" s="1" t="s">
        <v>17</v>
      </c>
      <c r="C863" s="1" t="s">
        <v>17</v>
      </c>
      <c r="D863" s="1" t="s">
        <v>3112</v>
      </c>
      <c r="E863" s="1" t="s">
        <v>0</v>
      </c>
      <c r="F863" s="1" t="s">
        <v>536</v>
      </c>
      <c r="G863" s="1" t="s">
        <v>2090</v>
      </c>
      <c r="H863" s="1" t="s">
        <v>31</v>
      </c>
      <c r="I863" s="1" t="s">
        <v>5</v>
      </c>
      <c r="K863" s="2" t="s">
        <v>3197</v>
      </c>
      <c r="M863" s="1">
        <v>2</v>
      </c>
      <c r="N863" s="5">
        <v>4.6900000000000004</v>
      </c>
      <c r="P863" s="5">
        <f t="shared" si="14"/>
        <v>9.3800000000000008</v>
      </c>
    </row>
    <row r="864" spans="1:16" x14ac:dyDescent="0.2">
      <c r="A864" s="1" t="s">
        <v>1895</v>
      </c>
      <c r="B864" s="1" t="s">
        <v>17</v>
      </c>
      <c r="C864" s="1" t="s">
        <v>17</v>
      </c>
      <c r="D864" s="1" t="s">
        <v>3112</v>
      </c>
      <c r="E864" s="1" t="s">
        <v>0</v>
      </c>
      <c r="F864" s="1" t="s">
        <v>536</v>
      </c>
      <c r="G864" s="1" t="s">
        <v>2090</v>
      </c>
      <c r="H864" s="1" t="s">
        <v>234</v>
      </c>
      <c r="I864" s="1" t="s">
        <v>3271</v>
      </c>
      <c r="K864" s="2" t="s">
        <v>3272</v>
      </c>
      <c r="M864" s="1">
        <v>2</v>
      </c>
      <c r="N864" s="5">
        <v>4.6900000000000004</v>
      </c>
      <c r="P864" s="5">
        <f t="shared" si="14"/>
        <v>9.3800000000000008</v>
      </c>
    </row>
    <row r="865" spans="1:16" x14ac:dyDescent="0.2">
      <c r="A865" s="1" t="s">
        <v>1895</v>
      </c>
      <c r="B865" s="1" t="s">
        <v>17</v>
      </c>
      <c r="C865" s="1" t="s">
        <v>17</v>
      </c>
      <c r="D865" s="1" t="s">
        <v>3112</v>
      </c>
      <c r="E865" s="1" t="s">
        <v>0</v>
      </c>
      <c r="F865" s="1" t="s">
        <v>536</v>
      </c>
      <c r="G865" s="1" t="s">
        <v>2090</v>
      </c>
      <c r="H865" s="1" t="s">
        <v>1096</v>
      </c>
      <c r="I865" s="1" t="s">
        <v>3273</v>
      </c>
      <c r="K865" s="2" t="s">
        <v>3274</v>
      </c>
      <c r="M865" s="1">
        <v>1</v>
      </c>
      <c r="N865" s="5">
        <v>4.6900000000000004</v>
      </c>
      <c r="P865" s="5">
        <f t="shared" si="14"/>
        <v>4.6900000000000004</v>
      </c>
    </row>
    <row r="866" spans="1:16" x14ac:dyDescent="0.2">
      <c r="A866" s="1" t="s">
        <v>1895</v>
      </c>
      <c r="B866" s="1" t="s">
        <v>17</v>
      </c>
      <c r="C866" s="1" t="s">
        <v>17</v>
      </c>
      <c r="D866" s="1" t="s">
        <v>3112</v>
      </c>
      <c r="E866" s="1" t="s">
        <v>0</v>
      </c>
      <c r="F866" s="1" t="s">
        <v>536</v>
      </c>
      <c r="G866" s="1" t="s">
        <v>2090</v>
      </c>
      <c r="H866" s="1" t="s">
        <v>234</v>
      </c>
      <c r="I866" s="1" t="s">
        <v>458</v>
      </c>
      <c r="K866" s="2" t="s">
        <v>2155</v>
      </c>
      <c r="M866" s="1">
        <v>1</v>
      </c>
      <c r="N866" s="5">
        <v>4.6900000000000004</v>
      </c>
      <c r="P866" s="5">
        <f t="shared" si="14"/>
        <v>4.6900000000000004</v>
      </c>
    </row>
    <row r="867" spans="1:16" x14ac:dyDescent="0.2">
      <c r="A867" s="1" t="s">
        <v>1895</v>
      </c>
      <c r="B867" s="1" t="s">
        <v>17</v>
      </c>
      <c r="C867" s="1" t="s">
        <v>17</v>
      </c>
      <c r="D867" s="1" t="s">
        <v>3112</v>
      </c>
      <c r="E867" s="1" t="s">
        <v>0</v>
      </c>
      <c r="F867" s="1" t="s">
        <v>536</v>
      </c>
      <c r="G867" s="1" t="s">
        <v>2090</v>
      </c>
      <c r="H867" s="1" t="s">
        <v>221</v>
      </c>
      <c r="I867" s="1" t="s">
        <v>502</v>
      </c>
      <c r="K867" s="2" t="s">
        <v>2164</v>
      </c>
      <c r="M867" s="1">
        <v>1</v>
      </c>
      <c r="N867" s="5">
        <v>4.6900000000000004</v>
      </c>
      <c r="P867" s="5">
        <f t="shared" si="14"/>
        <v>4.6900000000000004</v>
      </c>
    </row>
    <row r="868" spans="1:16" x14ac:dyDescent="0.2">
      <c r="A868" s="1" t="s">
        <v>1895</v>
      </c>
      <c r="B868" s="1" t="s">
        <v>17</v>
      </c>
      <c r="C868" s="1" t="s">
        <v>17</v>
      </c>
      <c r="D868" s="1" t="s">
        <v>3112</v>
      </c>
      <c r="E868" s="1" t="s">
        <v>0</v>
      </c>
      <c r="F868" s="1" t="s">
        <v>536</v>
      </c>
      <c r="G868" s="1" t="s">
        <v>2090</v>
      </c>
      <c r="H868" s="1" t="s">
        <v>234</v>
      </c>
      <c r="I868" s="1" t="s">
        <v>2623</v>
      </c>
      <c r="K868" s="2" t="s">
        <v>3184</v>
      </c>
      <c r="M868" s="1">
        <v>1</v>
      </c>
      <c r="N868" s="5">
        <v>4.6900000000000004</v>
      </c>
      <c r="P868" s="5">
        <f t="shared" si="14"/>
        <v>4.6900000000000004</v>
      </c>
    </row>
    <row r="869" spans="1:16" x14ac:dyDescent="0.2">
      <c r="A869" s="1" t="s">
        <v>1895</v>
      </c>
      <c r="B869" s="1" t="s">
        <v>17</v>
      </c>
      <c r="C869" s="1" t="s">
        <v>17</v>
      </c>
      <c r="D869" s="1" t="s">
        <v>3112</v>
      </c>
      <c r="E869" s="1" t="s">
        <v>0</v>
      </c>
      <c r="F869" s="1" t="s">
        <v>536</v>
      </c>
      <c r="G869" s="1" t="s">
        <v>2090</v>
      </c>
      <c r="H869" s="1" t="s">
        <v>1933</v>
      </c>
      <c r="I869" s="1" t="s">
        <v>151</v>
      </c>
      <c r="K869" s="2" t="s">
        <v>2222</v>
      </c>
      <c r="M869" s="1">
        <v>1</v>
      </c>
      <c r="N869" s="5">
        <v>4.6900000000000004</v>
      </c>
      <c r="P869" s="5">
        <f t="shared" si="14"/>
        <v>4.6900000000000004</v>
      </c>
    </row>
    <row r="870" spans="1:16" x14ac:dyDescent="0.2">
      <c r="A870" s="1" t="s">
        <v>1895</v>
      </c>
      <c r="B870" s="1" t="s">
        <v>17</v>
      </c>
      <c r="C870" s="1" t="s">
        <v>17</v>
      </c>
      <c r="D870" s="1" t="s">
        <v>3112</v>
      </c>
      <c r="E870" s="1" t="s">
        <v>0</v>
      </c>
      <c r="F870" s="1" t="s">
        <v>536</v>
      </c>
      <c r="G870" s="1" t="s">
        <v>2090</v>
      </c>
      <c r="H870" s="1" t="s">
        <v>77</v>
      </c>
      <c r="I870" s="1" t="s">
        <v>1875</v>
      </c>
      <c r="K870" s="2" t="s">
        <v>2183</v>
      </c>
      <c r="M870" s="1">
        <v>1</v>
      </c>
      <c r="N870" s="5">
        <v>4.6900000000000004</v>
      </c>
      <c r="P870" s="5">
        <f t="shared" si="14"/>
        <v>4.6900000000000004</v>
      </c>
    </row>
    <row r="871" spans="1:16" x14ac:dyDescent="0.2">
      <c r="A871" s="1" t="s">
        <v>1895</v>
      </c>
      <c r="B871" s="1" t="s">
        <v>17</v>
      </c>
      <c r="C871" s="1" t="s">
        <v>17</v>
      </c>
      <c r="D871" s="1" t="s">
        <v>3112</v>
      </c>
      <c r="E871" s="1" t="s">
        <v>0</v>
      </c>
      <c r="F871" s="1" t="s">
        <v>536</v>
      </c>
      <c r="G871" s="1" t="s">
        <v>2090</v>
      </c>
      <c r="H871" s="1" t="s">
        <v>234</v>
      </c>
      <c r="I871" s="1" t="s">
        <v>2154</v>
      </c>
      <c r="K871" s="2" t="s">
        <v>2153</v>
      </c>
      <c r="M871" s="1">
        <v>2</v>
      </c>
      <c r="N871" s="5">
        <v>4.6900000000000004</v>
      </c>
      <c r="P871" s="5">
        <f t="shared" si="14"/>
        <v>9.3800000000000008</v>
      </c>
    </row>
    <row r="872" spans="1:16" x14ac:dyDescent="0.2">
      <c r="A872" s="1" t="s">
        <v>1895</v>
      </c>
      <c r="B872" s="1" t="s">
        <v>17</v>
      </c>
      <c r="C872" s="1" t="s">
        <v>17</v>
      </c>
      <c r="D872" s="1" t="s">
        <v>3112</v>
      </c>
      <c r="E872" s="1" t="s">
        <v>0</v>
      </c>
      <c r="F872" s="1" t="s">
        <v>536</v>
      </c>
      <c r="G872" s="1" t="s">
        <v>2090</v>
      </c>
      <c r="H872" s="1" t="s">
        <v>234</v>
      </c>
      <c r="I872" s="1" t="s">
        <v>3275</v>
      </c>
      <c r="K872" s="2" t="s">
        <v>3276</v>
      </c>
      <c r="M872" s="1">
        <v>1</v>
      </c>
      <c r="N872" s="5">
        <v>4.6900000000000004</v>
      </c>
      <c r="P872" s="5">
        <f t="shared" si="14"/>
        <v>4.6900000000000004</v>
      </c>
    </row>
    <row r="873" spans="1:16" x14ac:dyDescent="0.2">
      <c r="A873" s="1" t="s">
        <v>1895</v>
      </c>
      <c r="B873" s="1" t="s">
        <v>17</v>
      </c>
      <c r="C873" s="1" t="s">
        <v>17</v>
      </c>
      <c r="D873" s="1" t="s">
        <v>3112</v>
      </c>
      <c r="E873" s="1" t="s">
        <v>0</v>
      </c>
      <c r="F873" s="1" t="s">
        <v>536</v>
      </c>
      <c r="G873" s="1" t="s">
        <v>2090</v>
      </c>
      <c r="H873" s="1" t="s">
        <v>477</v>
      </c>
      <c r="I873" s="1" t="s">
        <v>159</v>
      </c>
      <c r="K873" s="2" t="s">
        <v>3277</v>
      </c>
      <c r="M873" s="1">
        <v>1</v>
      </c>
      <c r="N873" s="5">
        <v>4.6900000000000004</v>
      </c>
      <c r="P873" s="5">
        <f t="shared" si="14"/>
        <v>4.6900000000000004</v>
      </c>
    </row>
    <row r="874" spans="1:16" x14ac:dyDescent="0.2">
      <c r="A874" s="1" t="s">
        <v>1895</v>
      </c>
      <c r="B874" s="1" t="s">
        <v>17</v>
      </c>
      <c r="C874" s="1" t="s">
        <v>17</v>
      </c>
      <c r="D874" s="1" t="s">
        <v>3112</v>
      </c>
      <c r="E874" s="1" t="s">
        <v>0</v>
      </c>
      <c r="F874" s="1" t="s">
        <v>536</v>
      </c>
      <c r="G874" s="1" t="s">
        <v>2090</v>
      </c>
      <c r="H874" s="1" t="s">
        <v>677</v>
      </c>
      <c r="I874" s="1" t="s">
        <v>2131</v>
      </c>
      <c r="K874" s="2" t="s">
        <v>2130</v>
      </c>
      <c r="M874" s="1">
        <v>1</v>
      </c>
      <c r="N874" s="5">
        <v>4.6900000000000004</v>
      </c>
      <c r="P874" s="5">
        <f t="shared" si="14"/>
        <v>4.6900000000000004</v>
      </c>
    </row>
    <row r="875" spans="1:16" x14ac:dyDescent="0.2">
      <c r="A875" s="1" t="s">
        <v>1895</v>
      </c>
      <c r="B875" s="1" t="s">
        <v>17</v>
      </c>
      <c r="C875" s="1" t="s">
        <v>17</v>
      </c>
      <c r="D875" s="1" t="s">
        <v>3112</v>
      </c>
      <c r="E875" s="1" t="s">
        <v>0</v>
      </c>
      <c r="F875" s="1" t="s">
        <v>536</v>
      </c>
      <c r="G875" s="1" t="s">
        <v>2090</v>
      </c>
      <c r="H875" s="1" t="s">
        <v>92</v>
      </c>
      <c r="I875" s="1" t="s">
        <v>355</v>
      </c>
      <c r="K875" s="2" t="s">
        <v>3278</v>
      </c>
      <c r="M875" s="1">
        <v>1</v>
      </c>
      <c r="N875" s="5">
        <v>4.6900000000000004</v>
      </c>
      <c r="P875" s="5">
        <f t="shared" si="14"/>
        <v>4.6900000000000004</v>
      </c>
    </row>
    <row r="876" spans="1:16" x14ac:dyDescent="0.2">
      <c r="A876" s="1" t="s">
        <v>1895</v>
      </c>
      <c r="B876" s="1" t="s">
        <v>17</v>
      </c>
      <c r="C876" s="1" t="s">
        <v>17</v>
      </c>
      <c r="D876" s="1" t="s">
        <v>3112</v>
      </c>
      <c r="E876" s="1" t="s">
        <v>0</v>
      </c>
      <c r="F876" s="1" t="s">
        <v>536</v>
      </c>
      <c r="G876" s="1" t="s">
        <v>2090</v>
      </c>
      <c r="H876" s="1" t="s">
        <v>31</v>
      </c>
      <c r="I876" s="1" t="s">
        <v>494</v>
      </c>
      <c r="K876" s="2" t="s">
        <v>2105</v>
      </c>
      <c r="M876" s="1">
        <v>1</v>
      </c>
      <c r="N876" s="5">
        <v>4.6900000000000004</v>
      </c>
      <c r="P876" s="5">
        <f t="shared" si="14"/>
        <v>4.6900000000000004</v>
      </c>
    </row>
    <row r="877" spans="1:16" x14ac:dyDescent="0.2">
      <c r="A877" s="1" t="s">
        <v>1895</v>
      </c>
      <c r="B877" s="1" t="s">
        <v>17</v>
      </c>
      <c r="C877" s="1" t="s">
        <v>17</v>
      </c>
      <c r="D877" s="1" t="s">
        <v>3112</v>
      </c>
      <c r="E877" s="1" t="s">
        <v>0</v>
      </c>
      <c r="F877" s="1" t="s">
        <v>536</v>
      </c>
      <c r="G877" s="1" t="s">
        <v>2090</v>
      </c>
      <c r="H877" s="1" t="s">
        <v>234</v>
      </c>
      <c r="I877" s="1" t="s">
        <v>720</v>
      </c>
      <c r="K877" s="2" t="s">
        <v>2152</v>
      </c>
      <c r="M877" s="1">
        <v>3</v>
      </c>
      <c r="N877" s="5">
        <v>4.6900000000000004</v>
      </c>
      <c r="P877" s="5">
        <f t="shared" si="14"/>
        <v>14.07</v>
      </c>
    </row>
    <row r="878" spans="1:16" x14ac:dyDescent="0.2">
      <c r="A878" s="1" t="s">
        <v>1895</v>
      </c>
      <c r="B878" s="1" t="s">
        <v>17</v>
      </c>
      <c r="C878" s="1" t="s">
        <v>17</v>
      </c>
      <c r="D878" s="1" t="s">
        <v>3112</v>
      </c>
      <c r="E878" s="1" t="s">
        <v>0</v>
      </c>
      <c r="F878" s="1" t="s">
        <v>536</v>
      </c>
      <c r="G878" s="1" t="s">
        <v>2090</v>
      </c>
      <c r="H878" s="1" t="s">
        <v>92</v>
      </c>
      <c r="I878" s="1" t="s">
        <v>2185</v>
      </c>
      <c r="K878" s="2" t="s">
        <v>2184</v>
      </c>
      <c r="M878" s="1">
        <v>2</v>
      </c>
      <c r="N878" s="5">
        <v>4.6900000000000004</v>
      </c>
      <c r="P878" s="5">
        <f t="shared" si="14"/>
        <v>9.3800000000000008</v>
      </c>
    </row>
    <row r="879" spans="1:16" x14ac:dyDescent="0.2">
      <c r="A879" s="1" t="s">
        <v>1895</v>
      </c>
      <c r="B879" s="1" t="s">
        <v>17</v>
      </c>
      <c r="C879" s="1" t="s">
        <v>17</v>
      </c>
      <c r="D879" s="1" t="s">
        <v>3112</v>
      </c>
      <c r="E879" s="1" t="s">
        <v>0</v>
      </c>
      <c r="F879" s="1" t="s">
        <v>536</v>
      </c>
      <c r="G879" s="1" t="s">
        <v>2090</v>
      </c>
      <c r="H879" s="1" t="s">
        <v>602</v>
      </c>
      <c r="I879" s="1" t="s">
        <v>3279</v>
      </c>
      <c r="K879" s="2" t="s">
        <v>3280</v>
      </c>
      <c r="M879" s="1">
        <v>1</v>
      </c>
      <c r="N879" s="5">
        <v>4.6900000000000004</v>
      </c>
      <c r="P879" s="5">
        <f t="shared" si="14"/>
        <v>4.6900000000000004</v>
      </c>
    </row>
    <row r="880" spans="1:16" x14ac:dyDescent="0.2">
      <c r="A880" s="1" t="s">
        <v>1895</v>
      </c>
      <c r="B880" s="1" t="s">
        <v>17</v>
      </c>
      <c r="C880" s="1" t="s">
        <v>17</v>
      </c>
      <c r="D880" s="1" t="s">
        <v>3112</v>
      </c>
      <c r="E880" s="1" t="s">
        <v>0</v>
      </c>
      <c r="F880" s="1" t="s">
        <v>536</v>
      </c>
      <c r="G880" s="1" t="s">
        <v>2090</v>
      </c>
      <c r="H880" s="1" t="s">
        <v>169</v>
      </c>
      <c r="I880" s="1" t="s">
        <v>78</v>
      </c>
      <c r="K880" s="2" t="s">
        <v>2159</v>
      </c>
      <c r="M880" s="1">
        <v>1</v>
      </c>
      <c r="N880" s="5">
        <v>4.6900000000000004</v>
      </c>
      <c r="P880" s="5">
        <f t="shared" si="14"/>
        <v>4.6900000000000004</v>
      </c>
    </row>
    <row r="881" spans="1:16" x14ac:dyDescent="0.2">
      <c r="A881" s="1" t="s">
        <v>1895</v>
      </c>
      <c r="B881" s="1" t="s">
        <v>17</v>
      </c>
      <c r="C881" s="1" t="s">
        <v>17</v>
      </c>
      <c r="D881" s="1" t="s">
        <v>3112</v>
      </c>
      <c r="E881" s="1" t="s">
        <v>0</v>
      </c>
      <c r="F881" s="1" t="s">
        <v>536</v>
      </c>
      <c r="G881" s="1" t="s">
        <v>2090</v>
      </c>
      <c r="H881" s="1" t="s">
        <v>677</v>
      </c>
      <c r="I881" s="1" t="s">
        <v>69</v>
      </c>
      <c r="K881" s="2" t="s">
        <v>2128</v>
      </c>
      <c r="M881" s="1">
        <v>1</v>
      </c>
      <c r="N881" s="5">
        <v>4.6900000000000004</v>
      </c>
      <c r="P881" s="5">
        <f t="shared" si="14"/>
        <v>4.6900000000000004</v>
      </c>
    </row>
    <row r="882" spans="1:16" x14ac:dyDescent="0.2">
      <c r="A882" s="1" t="s">
        <v>1895</v>
      </c>
      <c r="B882" s="1" t="s">
        <v>17</v>
      </c>
      <c r="C882" s="1" t="s">
        <v>17</v>
      </c>
      <c r="D882" s="1" t="s">
        <v>1</v>
      </c>
      <c r="E882" s="1" t="s">
        <v>0</v>
      </c>
      <c r="F882" s="1" t="s">
        <v>536</v>
      </c>
      <c r="G882" s="1" t="s">
        <v>2066</v>
      </c>
      <c r="H882" s="1" t="s">
        <v>48</v>
      </c>
      <c r="I882" s="1" t="s">
        <v>261</v>
      </c>
      <c r="K882" s="2" t="s">
        <v>2078</v>
      </c>
      <c r="L882" s="2"/>
      <c r="M882" s="1">
        <v>2</v>
      </c>
      <c r="N882" s="5">
        <v>4.6900000000000004</v>
      </c>
      <c r="P882" s="5">
        <f t="shared" si="14"/>
        <v>9.3800000000000008</v>
      </c>
    </row>
    <row r="883" spans="1:16" x14ac:dyDescent="0.2">
      <c r="A883" s="1" t="s">
        <v>1895</v>
      </c>
      <c r="B883" s="1" t="s">
        <v>17</v>
      </c>
      <c r="C883" s="1" t="s">
        <v>17</v>
      </c>
      <c r="D883" s="1" t="s">
        <v>1</v>
      </c>
      <c r="E883" s="1" t="s">
        <v>0</v>
      </c>
      <c r="F883" s="1" t="s">
        <v>536</v>
      </c>
      <c r="G883" s="1" t="s">
        <v>2066</v>
      </c>
      <c r="H883" s="1" t="s">
        <v>467</v>
      </c>
      <c r="I883" s="1" t="s">
        <v>521</v>
      </c>
      <c r="K883" s="2" t="s">
        <v>2065</v>
      </c>
      <c r="L883" s="2"/>
      <c r="M883" s="1">
        <v>3</v>
      </c>
      <c r="N883" s="5">
        <v>4.6900000000000004</v>
      </c>
      <c r="P883" s="5">
        <f t="shared" si="14"/>
        <v>14.07</v>
      </c>
    </row>
    <row r="884" spans="1:16" x14ac:dyDescent="0.2">
      <c r="A884" s="1" t="s">
        <v>1895</v>
      </c>
      <c r="B884" s="1" t="s">
        <v>17</v>
      </c>
      <c r="C884" s="1" t="s">
        <v>17</v>
      </c>
      <c r="D884" s="1" t="s">
        <v>1</v>
      </c>
      <c r="E884" s="1" t="s">
        <v>0</v>
      </c>
      <c r="F884" s="1" t="s">
        <v>536</v>
      </c>
      <c r="G884" s="1" t="s">
        <v>2066</v>
      </c>
      <c r="H884" s="1" t="s">
        <v>561</v>
      </c>
      <c r="I884" s="1" t="s">
        <v>2083</v>
      </c>
      <c r="K884" s="2" t="s">
        <v>2082</v>
      </c>
      <c r="L884" s="2"/>
      <c r="M884" s="1">
        <v>10</v>
      </c>
      <c r="N884" s="5">
        <v>4.6900000000000004</v>
      </c>
      <c r="P884" s="5">
        <f t="shared" si="14"/>
        <v>46.900000000000006</v>
      </c>
    </row>
    <row r="885" spans="1:16" x14ac:dyDescent="0.2">
      <c r="A885" s="1" t="s">
        <v>1895</v>
      </c>
      <c r="B885" s="1" t="s">
        <v>17</v>
      </c>
      <c r="C885" s="1" t="s">
        <v>17</v>
      </c>
      <c r="D885" s="1" t="s">
        <v>1</v>
      </c>
      <c r="E885" s="1" t="s">
        <v>0</v>
      </c>
      <c r="F885" s="1" t="s">
        <v>536</v>
      </c>
      <c r="G885" s="1" t="s">
        <v>2066</v>
      </c>
      <c r="H885" s="1" t="s">
        <v>13</v>
      </c>
      <c r="I885" s="1" t="s">
        <v>263</v>
      </c>
      <c r="K885" s="2" t="s">
        <v>2076</v>
      </c>
      <c r="L885" s="2"/>
      <c r="M885" s="1">
        <v>4</v>
      </c>
      <c r="N885" s="5">
        <v>4.6900000000000004</v>
      </c>
      <c r="P885" s="5">
        <f t="shared" si="14"/>
        <v>18.760000000000002</v>
      </c>
    </row>
    <row r="886" spans="1:16" x14ac:dyDescent="0.2">
      <c r="A886" s="1" t="s">
        <v>1895</v>
      </c>
      <c r="B886" s="1" t="s">
        <v>17</v>
      </c>
      <c r="C886" s="1" t="s">
        <v>17</v>
      </c>
      <c r="D886" s="1" t="s">
        <v>1</v>
      </c>
      <c r="E886" s="1" t="s">
        <v>0</v>
      </c>
      <c r="F886" s="1" t="s">
        <v>536</v>
      </c>
      <c r="G886" s="1" t="s">
        <v>2066</v>
      </c>
      <c r="H886" s="1" t="s">
        <v>13</v>
      </c>
      <c r="I886" s="1" t="s">
        <v>2075</v>
      </c>
      <c r="K886" s="2" t="s">
        <v>2074</v>
      </c>
      <c r="L886" s="2"/>
      <c r="M886" s="1">
        <v>2</v>
      </c>
      <c r="N886" s="5">
        <v>4.6900000000000004</v>
      </c>
      <c r="P886" s="5">
        <f t="shared" si="14"/>
        <v>9.3800000000000008</v>
      </c>
    </row>
    <row r="887" spans="1:16" x14ac:dyDescent="0.2">
      <c r="A887" s="1" t="s">
        <v>1895</v>
      </c>
      <c r="B887" s="1" t="s">
        <v>17</v>
      </c>
      <c r="C887" s="1" t="s">
        <v>17</v>
      </c>
      <c r="D887" s="1" t="s">
        <v>1</v>
      </c>
      <c r="E887" s="1" t="s">
        <v>0</v>
      </c>
      <c r="F887" s="1" t="s">
        <v>536</v>
      </c>
      <c r="G887" s="1" t="s">
        <v>2066</v>
      </c>
      <c r="H887" s="1" t="s">
        <v>52</v>
      </c>
      <c r="I887" s="1" t="s">
        <v>14</v>
      </c>
      <c r="K887" s="2" t="s">
        <v>2081</v>
      </c>
      <c r="L887" s="2"/>
      <c r="M887" s="1">
        <v>5</v>
      </c>
      <c r="N887" s="5">
        <v>4.6900000000000004</v>
      </c>
      <c r="P887" s="5">
        <f t="shared" si="14"/>
        <v>23.450000000000003</v>
      </c>
    </row>
    <row r="888" spans="1:16" x14ac:dyDescent="0.2">
      <c r="A888" s="1" t="s">
        <v>1895</v>
      </c>
      <c r="B888" s="1" t="s">
        <v>17</v>
      </c>
      <c r="C888" s="1" t="s">
        <v>17</v>
      </c>
      <c r="D888" s="1" t="s">
        <v>1</v>
      </c>
      <c r="E888" s="1" t="s">
        <v>0</v>
      </c>
      <c r="F888" s="1" t="s">
        <v>536</v>
      </c>
      <c r="G888" s="1" t="s">
        <v>2066</v>
      </c>
      <c r="H888" s="1" t="s">
        <v>52</v>
      </c>
      <c r="I888" s="1" t="s">
        <v>321</v>
      </c>
      <c r="K888" s="2" t="s">
        <v>2080</v>
      </c>
      <c r="L888" s="2"/>
      <c r="M888" s="1">
        <v>1</v>
      </c>
      <c r="N888" s="5">
        <v>4.6900000000000004</v>
      </c>
      <c r="P888" s="5">
        <f t="shared" si="14"/>
        <v>4.6900000000000004</v>
      </c>
    </row>
    <row r="889" spans="1:16" x14ac:dyDescent="0.2">
      <c r="A889" s="1" t="s">
        <v>1895</v>
      </c>
      <c r="B889" s="1" t="s">
        <v>17</v>
      </c>
      <c r="C889" s="1" t="s">
        <v>17</v>
      </c>
      <c r="D889" s="1" t="s">
        <v>1</v>
      </c>
      <c r="E889" s="1" t="s">
        <v>0</v>
      </c>
      <c r="F889" s="1" t="s">
        <v>536</v>
      </c>
      <c r="G889" s="1" t="s">
        <v>2066</v>
      </c>
      <c r="H889" s="1" t="s">
        <v>13</v>
      </c>
      <c r="I889" s="1" t="s">
        <v>304</v>
      </c>
      <c r="K889" s="2" t="s">
        <v>2077</v>
      </c>
      <c r="L889" s="2"/>
      <c r="M889" s="1">
        <v>1</v>
      </c>
      <c r="N889" s="5">
        <v>4.6900000000000004</v>
      </c>
      <c r="P889" s="5">
        <f t="shared" si="14"/>
        <v>4.6900000000000004</v>
      </c>
    </row>
    <row r="890" spans="1:16" x14ac:dyDescent="0.2">
      <c r="A890" s="1" t="s">
        <v>1895</v>
      </c>
      <c r="B890" s="1" t="s">
        <v>17</v>
      </c>
      <c r="C890" s="1" t="s">
        <v>17</v>
      </c>
      <c r="D890" s="1" t="s">
        <v>1</v>
      </c>
      <c r="E890" s="1" t="s">
        <v>0</v>
      </c>
      <c r="F890" s="1" t="s">
        <v>536</v>
      </c>
      <c r="G890" s="1" t="s">
        <v>2066</v>
      </c>
      <c r="H890" s="1" t="s">
        <v>48</v>
      </c>
      <c r="I890" s="1" t="s">
        <v>290</v>
      </c>
      <c r="K890" s="2" t="s">
        <v>2079</v>
      </c>
      <c r="L890" s="2"/>
      <c r="M890" s="1">
        <v>2</v>
      </c>
      <c r="N890" s="5">
        <v>4.6900000000000004</v>
      </c>
      <c r="P890" s="5">
        <f t="shared" si="14"/>
        <v>9.3800000000000008</v>
      </c>
    </row>
    <row r="891" spans="1:16" x14ac:dyDescent="0.2">
      <c r="A891" s="1" t="s">
        <v>1895</v>
      </c>
      <c r="B891" s="1" t="s">
        <v>17</v>
      </c>
      <c r="C891" s="1" t="s">
        <v>17</v>
      </c>
      <c r="D891" s="1" t="s">
        <v>1</v>
      </c>
      <c r="E891" s="1" t="s">
        <v>0</v>
      </c>
      <c r="F891" s="1" t="s">
        <v>536</v>
      </c>
      <c r="G891" s="1" t="s">
        <v>2066</v>
      </c>
      <c r="H891" s="1" t="s">
        <v>13</v>
      </c>
      <c r="I891" s="1" t="s">
        <v>15</v>
      </c>
      <c r="K891" s="2" t="s">
        <v>2073</v>
      </c>
      <c r="L891" s="2"/>
      <c r="M891" s="1">
        <v>2</v>
      </c>
      <c r="N891" s="5">
        <v>4.6900000000000004</v>
      </c>
      <c r="P891" s="5">
        <f t="shared" si="14"/>
        <v>9.3800000000000008</v>
      </c>
    </row>
    <row r="892" spans="1:16" x14ac:dyDescent="0.2">
      <c r="A892" s="1" t="s">
        <v>1895</v>
      </c>
      <c r="B892" s="1" t="s">
        <v>17</v>
      </c>
      <c r="C892" s="1" t="s">
        <v>17</v>
      </c>
      <c r="D892" s="1" t="s">
        <v>1</v>
      </c>
      <c r="E892" s="1" t="s">
        <v>0</v>
      </c>
      <c r="F892" s="1" t="s">
        <v>536</v>
      </c>
      <c r="G892" s="1" t="s">
        <v>2066</v>
      </c>
      <c r="H892" s="1" t="s">
        <v>467</v>
      </c>
      <c r="I892" s="1" t="s">
        <v>525</v>
      </c>
      <c r="K892" s="2" t="s">
        <v>2067</v>
      </c>
      <c r="L892" s="2"/>
      <c r="M892" s="1">
        <v>1</v>
      </c>
      <c r="N892" s="5">
        <v>4.6900000000000004</v>
      </c>
      <c r="P892" s="5">
        <f t="shared" si="14"/>
        <v>4.6900000000000004</v>
      </c>
    </row>
    <row r="893" spans="1:16" x14ac:dyDescent="0.2">
      <c r="A893" s="1" t="s">
        <v>1895</v>
      </c>
      <c r="B893" s="1" t="s">
        <v>17</v>
      </c>
      <c r="C893" s="1" t="s">
        <v>17</v>
      </c>
      <c r="D893" s="1" t="s">
        <v>1</v>
      </c>
      <c r="E893" s="1" t="s">
        <v>0</v>
      </c>
      <c r="F893" s="1" t="s">
        <v>536</v>
      </c>
      <c r="G893" s="1" t="s">
        <v>2066</v>
      </c>
      <c r="H893" s="1" t="s">
        <v>467</v>
      </c>
      <c r="I893" s="1" t="s">
        <v>163</v>
      </c>
      <c r="K893" s="2" t="s">
        <v>2068</v>
      </c>
      <c r="L893" s="2"/>
      <c r="M893" s="1">
        <v>1</v>
      </c>
      <c r="N893" s="5">
        <v>4.6900000000000004</v>
      </c>
      <c r="P893" s="5">
        <f t="shared" si="14"/>
        <v>4.6900000000000004</v>
      </c>
    </row>
    <row r="894" spans="1:16" x14ac:dyDescent="0.2">
      <c r="A894" s="1" t="s">
        <v>1895</v>
      </c>
      <c r="B894" s="1" t="s">
        <v>17</v>
      </c>
      <c r="C894" s="1" t="s">
        <v>17</v>
      </c>
      <c r="D894" s="1" t="s">
        <v>1</v>
      </c>
      <c r="E894" s="1" t="s">
        <v>0</v>
      </c>
      <c r="F894" s="1" t="s">
        <v>536</v>
      </c>
      <c r="G894" s="1" t="s">
        <v>2066</v>
      </c>
      <c r="H894" s="1" t="s">
        <v>836</v>
      </c>
      <c r="I894" s="1" t="s">
        <v>2086</v>
      </c>
      <c r="K894" s="2" t="s">
        <v>2085</v>
      </c>
      <c r="L894" s="2"/>
      <c r="M894" s="1">
        <v>1</v>
      </c>
      <c r="N894" s="5">
        <v>4.6900000000000004</v>
      </c>
      <c r="P894" s="5">
        <f t="shared" si="14"/>
        <v>4.6900000000000004</v>
      </c>
    </row>
    <row r="895" spans="1:16" x14ac:dyDescent="0.2">
      <c r="A895" s="1" t="s">
        <v>1895</v>
      </c>
      <c r="B895" s="1" t="s">
        <v>17</v>
      </c>
      <c r="C895" s="1" t="s">
        <v>17</v>
      </c>
      <c r="D895" s="1" t="s">
        <v>1</v>
      </c>
      <c r="E895" s="1" t="s">
        <v>0</v>
      </c>
      <c r="F895" s="1" t="s">
        <v>536</v>
      </c>
      <c r="G895" s="1" t="s">
        <v>2066</v>
      </c>
      <c r="H895" s="1" t="s">
        <v>354</v>
      </c>
      <c r="I895" s="1" t="s">
        <v>2070</v>
      </c>
      <c r="K895" s="2" t="s">
        <v>2069</v>
      </c>
      <c r="L895" s="2"/>
      <c r="M895" s="1">
        <v>1</v>
      </c>
      <c r="N895" s="5">
        <v>4.6900000000000004</v>
      </c>
      <c r="P895" s="5">
        <f t="shared" si="14"/>
        <v>4.6900000000000004</v>
      </c>
    </row>
    <row r="896" spans="1:16" x14ac:dyDescent="0.2">
      <c r="A896" s="1" t="s">
        <v>1895</v>
      </c>
      <c r="B896" s="1" t="s">
        <v>17</v>
      </c>
      <c r="C896" s="1" t="s">
        <v>17</v>
      </c>
      <c r="D896" s="1" t="s">
        <v>1</v>
      </c>
      <c r="E896" s="1" t="s">
        <v>0</v>
      </c>
      <c r="F896" s="1" t="s">
        <v>536</v>
      </c>
      <c r="G896" s="1" t="s">
        <v>2066</v>
      </c>
      <c r="H896" s="1" t="s">
        <v>13</v>
      </c>
      <c r="I896" s="1" t="s">
        <v>2072</v>
      </c>
      <c r="K896" s="2" t="s">
        <v>2071</v>
      </c>
      <c r="L896" s="2"/>
      <c r="M896" s="1">
        <v>1</v>
      </c>
      <c r="N896" s="5">
        <v>4.6900000000000004</v>
      </c>
      <c r="P896" s="5">
        <f t="shared" si="14"/>
        <v>4.6900000000000004</v>
      </c>
    </row>
    <row r="897" spans="1:16" x14ac:dyDescent="0.2">
      <c r="A897" s="1" t="s">
        <v>1895</v>
      </c>
      <c r="B897" s="1" t="s">
        <v>17</v>
      </c>
      <c r="C897" s="1" t="s">
        <v>17</v>
      </c>
      <c r="D897" s="1" t="s">
        <v>1</v>
      </c>
      <c r="E897" s="1" t="s">
        <v>0</v>
      </c>
      <c r="F897" s="1" t="s">
        <v>536</v>
      </c>
      <c r="G897" s="1" t="s">
        <v>2066</v>
      </c>
      <c r="H897" s="1" t="s">
        <v>37</v>
      </c>
      <c r="I897" s="1" t="s">
        <v>7</v>
      </c>
      <c r="K897" s="2" t="s">
        <v>2084</v>
      </c>
      <c r="L897" s="2"/>
      <c r="M897" s="1">
        <v>2</v>
      </c>
      <c r="N897" s="5">
        <v>4.6900000000000004</v>
      </c>
      <c r="P897" s="5">
        <f t="shared" si="14"/>
        <v>9.3800000000000008</v>
      </c>
    </row>
    <row r="898" spans="1:16" x14ac:dyDescent="0.2">
      <c r="A898" s="1" t="s">
        <v>1895</v>
      </c>
      <c r="B898" s="1" t="s">
        <v>17</v>
      </c>
      <c r="C898" s="1" t="s">
        <v>17</v>
      </c>
      <c r="D898" s="1" t="s">
        <v>1</v>
      </c>
      <c r="E898" s="1" t="s">
        <v>0</v>
      </c>
      <c r="F898" s="1" t="s">
        <v>536</v>
      </c>
      <c r="G898" s="1" t="s">
        <v>2066</v>
      </c>
      <c r="H898" s="1" t="s">
        <v>2061</v>
      </c>
      <c r="I898" s="1" t="s">
        <v>2088</v>
      </c>
      <c r="K898" s="2" t="s">
        <v>2087</v>
      </c>
      <c r="L898" s="2"/>
      <c r="M898" s="1">
        <v>1</v>
      </c>
      <c r="N898" s="5">
        <v>4.6900000000000004</v>
      </c>
      <c r="P898" s="5">
        <f t="shared" si="14"/>
        <v>4.6900000000000004</v>
      </c>
    </row>
    <row r="899" spans="1:16" x14ac:dyDescent="0.2">
      <c r="A899" s="1" t="s">
        <v>1895</v>
      </c>
      <c r="B899" s="1" t="s">
        <v>17</v>
      </c>
      <c r="C899" s="1" t="s">
        <v>17</v>
      </c>
      <c r="D899" s="1" t="s">
        <v>3112</v>
      </c>
      <c r="E899" s="1" t="s">
        <v>3113</v>
      </c>
      <c r="F899" s="1" t="s">
        <v>536</v>
      </c>
      <c r="G899" s="1" t="s">
        <v>2066</v>
      </c>
      <c r="H899" s="1" t="s">
        <v>111</v>
      </c>
      <c r="I899" s="1" t="s">
        <v>344</v>
      </c>
      <c r="K899" s="2" t="s">
        <v>3141</v>
      </c>
      <c r="M899" s="1">
        <v>1</v>
      </c>
      <c r="N899" s="5">
        <v>4.6900000000000004</v>
      </c>
      <c r="P899" s="5">
        <f t="shared" si="14"/>
        <v>4.6900000000000004</v>
      </c>
    </row>
    <row r="900" spans="1:16" x14ac:dyDescent="0.2">
      <c r="A900" s="1" t="s">
        <v>1895</v>
      </c>
      <c r="B900" s="1" t="s">
        <v>17</v>
      </c>
      <c r="C900" s="1" t="s">
        <v>17</v>
      </c>
      <c r="D900" s="1" t="s">
        <v>3112</v>
      </c>
      <c r="E900" s="1" t="s">
        <v>3113</v>
      </c>
      <c r="F900" s="1" t="s">
        <v>536</v>
      </c>
      <c r="G900" s="1" t="s">
        <v>2066</v>
      </c>
      <c r="H900" s="1" t="s">
        <v>48</v>
      </c>
      <c r="I900" s="1" t="s">
        <v>290</v>
      </c>
      <c r="K900" s="2" t="s">
        <v>2079</v>
      </c>
      <c r="M900" s="1">
        <v>1</v>
      </c>
      <c r="N900" s="5">
        <v>4.6900000000000004</v>
      </c>
      <c r="P900" s="5">
        <f t="shared" si="14"/>
        <v>4.6900000000000004</v>
      </c>
    </row>
    <row r="901" spans="1:16" x14ac:dyDescent="0.2">
      <c r="A901" s="1" t="s">
        <v>1895</v>
      </c>
      <c r="B901" s="1" t="s">
        <v>17</v>
      </c>
      <c r="C901" s="1" t="s">
        <v>17</v>
      </c>
      <c r="D901" s="1" t="s">
        <v>3112</v>
      </c>
      <c r="E901" s="1" t="s">
        <v>3113</v>
      </c>
      <c r="F901" s="1" t="s">
        <v>536</v>
      </c>
      <c r="G901" s="1" t="s">
        <v>2066</v>
      </c>
      <c r="H901" s="1" t="s">
        <v>48</v>
      </c>
      <c r="I901" s="1" t="s">
        <v>269</v>
      </c>
      <c r="K901" s="2" t="s">
        <v>3142</v>
      </c>
      <c r="M901" s="1">
        <v>1</v>
      </c>
      <c r="N901" s="5">
        <v>4.6900000000000004</v>
      </c>
      <c r="P901" s="5">
        <f t="shared" si="14"/>
        <v>4.6900000000000004</v>
      </c>
    </row>
    <row r="902" spans="1:16" x14ac:dyDescent="0.2">
      <c r="A902" s="1" t="s">
        <v>1895</v>
      </c>
      <c r="B902" s="1" t="s">
        <v>17</v>
      </c>
      <c r="C902" s="1" t="s">
        <v>17</v>
      </c>
      <c r="D902" s="1" t="s">
        <v>3112</v>
      </c>
      <c r="E902" s="1" t="s">
        <v>3113</v>
      </c>
      <c r="F902" s="1" t="s">
        <v>536</v>
      </c>
      <c r="G902" s="1" t="s">
        <v>2066</v>
      </c>
      <c r="H902" s="1" t="s">
        <v>48</v>
      </c>
      <c r="I902" s="1" t="s">
        <v>261</v>
      </c>
      <c r="K902" s="2" t="s">
        <v>2078</v>
      </c>
      <c r="M902" s="1">
        <v>2</v>
      </c>
      <c r="N902" s="5">
        <v>4.6900000000000004</v>
      </c>
      <c r="P902" s="5">
        <f t="shared" si="14"/>
        <v>9.3800000000000008</v>
      </c>
    </row>
    <row r="903" spans="1:16" x14ac:dyDescent="0.2">
      <c r="A903" s="1" t="s">
        <v>1895</v>
      </c>
      <c r="B903" s="1" t="s">
        <v>17</v>
      </c>
      <c r="C903" s="1" t="s">
        <v>17</v>
      </c>
      <c r="D903" s="1" t="s">
        <v>3112</v>
      </c>
      <c r="E903" s="1" t="s">
        <v>3113</v>
      </c>
      <c r="F903" s="1" t="s">
        <v>536</v>
      </c>
      <c r="G903" s="1" t="s">
        <v>2066</v>
      </c>
      <c r="H903" s="1" t="s">
        <v>13</v>
      </c>
      <c r="I903" s="1" t="s">
        <v>2075</v>
      </c>
      <c r="K903" s="2" t="s">
        <v>2074</v>
      </c>
      <c r="M903" s="1">
        <v>1</v>
      </c>
      <c r="N903" s="5">
        <v>4.6900000000000004</v>
      </c>
      <c r="P903" s="5">
        <f t="shared" si="14"/>
        <v>4.6900000000000004</v>
      </c>
    </row>
    <row r="904" spans="1:16" x14ac:dyDescent="0.2">
      <c r="A904" s="1" t="s">
        <v>1895</v>
      </c>
      <c r="B904" s="1" t="s">
        <v>17</v>
      </c>
      <c r="C904" s="1" t="s">
        <v>17</v>
      </c>
      <c r="D904" s="1" t="s">
        <v>3112</v>
      </c>
      <c r="E904" s="1" t="s">
        <v>3113</v>
      </c>
      <c r="F904" s="1" t="s">
        <v>536</v>
      </c>
      <c r="G904" s="1" t="s">
        <v>2066</v>
      </c>
      <c r="H904" s="1" t="s">
        <v>13</v>
      </c>
      <c r="I904" s="1" t="s">
        <v>210</v>
      </c>
      <c r="K904" s="2" t="s">
        <v>3143</v>
      </c>
      <c r="M904" s="1">
        <v>1</v>
      </c>
      <c r="N904" s="5">
        <v>4.6900000000000004</v>
      </c>
      <c r="P904" s="5">
        <f t="shared" si="14"/>
        <v>4.6900000000000004</v>
      </c>
    </row>
    <row r="905" spans="1:16" x14ac:dyDescent="0.2">
      <c r="A905" s="1" t="s">
        <v>1895</v>
      </c>
      <c r="B905" s="1" t="s">
        <v>17</v>
      </c>
      <c r="C905" s="1" t="s">
        <v>17</v>
      </c>
      <c r="D905" s="1" t="s">
        <v>3112</v>
      </c>
      <c r="E905" s="1" t="s">
        <v>3113</v>
      </c>
      <c r="F905" s="1" t="s">
        <v>536</v>
      </c>
      <c r="G905" s="1" t="s">
        <v>2066</v>
      </c>
      <c r="H905" s="1" t="s">
        <v>467</v>
      </c>
      <c r="I905" s="1" t="s">
        <v>163</v>
      </c>
      <c r="K905" s="2" t="s">
        <v>2068</v>
      </c>
      <c r="M905" s="1">
        <v>2</v>
      </c>
      <c r="N905" s="5">
        <v>4.6900000000000004</v>
      </c>
      <c r="P905" s="5">
        <f t="shared" si="14"/>
        <v>9.3800000000000008</v>
      </c>
    </row>
    <row r="906" spans="1:16" x14ac:dyDescent="0.2">
      <c r="A906" s="1" t="s">
        <v>1895</v>
      </c>
      <c r="B906" s="1" t="s">
        <v>17</v>
      </c>
      <c r="C906" s="1" t="s">
        <v>17</v>
      </c>
      <c r="D906" s="1" t="s">
        <v>3112</v>
      </c>
      <c r="E906" s="1" t="s">
        <v>3113</v>
      </c>
      <c r="F906" s="1" t="s">
        <v>536</v>
      </c>
      <c r="G906" s="1" t="s">
        <v>2066</v>
      </c>
      <c r="H906" s="1" t="s">
        <v>354</v>
      </c>
      <c r="I906" s="1" t="s">
        <v>2070</v>
      </c>
      <c r="K906" s="2" t="s">
        <v>2069</v>
      </c>
      <c r="M906" s="1">
        <v>1</v>
      </c>
      <c r="N906" s="5">
        <v>4.6900000000000004</v>
      </c>
      <c r="P906" s="5">
        <f t="shared" si="14"/>
        <v>4.6900000000000004</v>
      </c>
    </row>
    <row r="907" spans="1:16" x14ac:dyDescent="0.2">
      <c r="A907" s="1" t="s">
        <v>1895</v>
      </c>
      <c r="B907" s="1" t="s">
        <v>17</v>
      </c>
      <c r="C907" s="1" t="s">
        <v>17</v>
      </c>
      <c r="D907" s="1" t="s">
        <v>3112</v>
      </c>
      <c r="E907" s="1" t="s">
        <v>3113</v>
      </c>
      <c r="F907" s="1" t="s">
        <v>536</v>
      </c>
      <c r="G907" s="1" t="s">
        <v>2066</v>
      </c>
      <c r="H907" s="1" t="s">
        <v>561</v>
      </c>
      <c r="I907" s="1" t="s">
        <v>2083</v>
      </c>
      <c r="K907" s="2" t="s">
        <v>2082</v>
      </c>
      <c r="M907" s="1">
        <v>5</v>
      </c>
      <c r="N907" s="5">
        <v>4.6900000000000004</v>
      </c>
      <c r="P907" s="5">
        <f t="shared" si="14"/>
        <v>23.450000000000003</v>
      </c>
    </row>
    <row r="908" spans="1:16" x14ac:dyDescent="0.2">
      <c r="A908" s="1" t="s">
        <v>1895</v>
      </c>
      <c r="B908" s="1" t="s">
        <v>17</v>
      </c>
      <c r="C908" s="1" t="s">
        <v>17</v>
      </c>
      <c r="D908" s="1" t="s">
        <v>3112</v>
      </c>
      <c r="E908" s="1" t="s">
        <v>3113</v>
      </c>
      <c r="F908" s="1" t="s">
        <v>536</v>
      </c>
      <c r="G908" s="1" t="s">
        <v>2066</v>
      </c>
      <c r="H908" s="1" t="s">
        <v>45</v>
      </c>
      <c r="I908" s="1" t="s">
        <v>61</v>
      </c>
      <c r="K908" s="2" t="s">
        <v>3185</v>
      </c>
      <c r="M908" s="1">
        <v>1</v>
      </c>
      <c r="N908" s="5">
        <v>4.6900000000000004</v>
      </c>
      <c r="P908" s="5">
        <f t="shared" si="14"/>
        <v>4.6900000000000004</v>
      </c>
    </row>
    <row r="909" spans="1:16" x14ac:dyDescent="0.2">
      <c r="A909" s="1" t="s">
        <v>1895</v>
      </c>
      <c r="B909" s="1" t="s">
        <v>17</v>
      </c>
      <c r="C909" s="1" t="s">
        <v>17</v>
      </c>
      <c r="D909" s="1" t="s">
        <v>3112</v>
      </c>
      <c r="E909" s="1" t="s">
        <v>3113</v>
      </c>
      <c r="F909" s="1" t="s">
        <v>536</v>
      </c>
      <c r="G909" s="1" t="s">
        <v>2066</v>
      </c>
      <c r="H909" s="1" t="s">
        <v>52</v>
      </c>
      <c r="I909" s="1" t="s">
        <v>421</v>
      </c>
      <c r="K909" s="2" t="s">
        <v>3200</v>
      </c>
      <c r="M909" s="1">
        <v>1</v>
      </c>
      <c r="N909" s="5">
        <v>4.6900000000000004</v>
      </c>
      <c r="P909" s="5">
        <f t="shared" si="14"/>
        <v>4.6900000000000004</v>
      </c>
    </row>
    <row r="910" spans="1:16" x14ac:dyDescent="0.2">
      <c r="A910" s="1" t="s">
        <v>1895</v>
      </c>
      <c r="B910" s="1" t="s">
        <v>17</v>
      </c>
      <c r="C910" s="1" t="s">
        <v>17</v>
      </c>
      <c r="D910" s="1" t="s">
        <v>3112</v>
      </c>
      <c r="E910" s="1" t="s">
        <v>3113</v>
      </c>
      <c r="F910" s="1" t="s">
        <v>536</v>
      </c>
      <c r="G910" s="1" t="s">
        <v>2066</v>
      </c>
      <c r="H910" s="1" t="s">
        <v>13</v>
      </c>
      <c r="I910" s="1" t="s">
        <v>64</v>
      </c>
      <c r="K910" s="2" t="s">
        <v>3201</v>
      </c>
      <c r="M910" s="1">
        <v>1</v>
      </c>
      <c r="N910" s="5">
        <v>4.6900000000000004</v>
      </c>
      <c r="P910" s="5">
        <f t="shared" si="14"/>
        <v>4.6900000000000004</v>
      </c>
    </row>
    <row r="911" spans="1:16" x14ac:dyDescent="0.2">
      <c r="A911" s="1" t="s">
        <v>1895</v>
      </c>
      <c r="B911" s="1" t="s">
        <v>17</v>
      </c>
      <c r="C911" s="1" t="s">
        <v>17</v>
      </c>
      <c r="D911" s="1" t="s">
        <v>3112</v>
      </c>
      <c r="E911" s="1" t="s">
        <v>3113</v>
      </c>
      <c r="F911" s="1" t="s">
        <v>536</v>
      </c>
      <c r="G911" s="1" t="s">
        <v>2066</v>
      </c>
      <c r="H911" s="1" t="s">
        <v>50</v>
      </c>
      <c r="I911" s="1" t="s">
        <v>147</v>
      </c>
      <c r="K911" s="2" t="s">
        <v>3227</v>
      </c>
      <c r="M911" s="1">
        <v>1</v>
      </c>
      <c r="N911" s="5">
        <v>4.6900000000000004</v>
      </c>
      <c r="P911" s="5">
        <f t="shared" si="14"/>
        <v>4.6900000000000004</v>
      </c>
    </row>
    <row r="912" spans="1:16" x14ac:dyDescent="0.2">
      <c r="A912" s="1" t="s">
        <v>1895</v>
      </c>
      <c r="B912" s="1" t="s">
        <v>17</v>
      </c>
      <c r="C912" s="1" t="s">
        <v>17</v>
      </c>
      <c r="D912" s="1" t="s">
        <v>3112</v>
      </c>
      <c r="E912" s="1" t="s">
        <v>3113</v>
      </c>
      <c r="F912" s="1" t="s">
        <v>536</v>
      </c>
      <c r="G912" s="1" t="s">
        <v>2066</v>
      </c>
      <c r="H912" s="1" t="s">
        <v>467</v>
      </c>
      <c r="I912" s="1" t="s">
        <v>521</v>
      </c>
      <c r="K912" s="2" t="s">
        <v>2065</v>
      </c>
      <c r="M912" s="1">
        <v>1</v>
      </c>
      <c r="N912" s="5">
        <v>4.6900000000000004</v>
      </c>
      <c r="P912" s="5">
        <f t="shared" si="14"/>
        <v>4.6900000000000004</v>
      </c>
    </row>
    <row r="913" spans="1:16" x14ac:dyDescent="0.2">
      <c r="A913" s="1" t="s">
        <v>1895</v>
      </c>
      <c r="B913" s="1" t="s">
        <v>17</v>
      </c>
      <c r="C913" s="1" t="s">
        <v>17</v>
      </c>
      <c r="D913" s="1" t="s">
        <v>3112</v>
      </c>
      <c r="E913" s="1" t="s">
        <v>0</v>
      </c>
      <c r="F913" s="1" t="s">
        <v>536</v>
      </c>
      <c r="G913" s="1" t="s">
        <v>2066</v>
      </c>
      <c r="H913" s="1" t="s">
        <v>427</v>
      </c>
      <c r="I913" s="1" t="s">
        <v>428</v>
      </c>
      <c r="K913" s="2" t="s">
        <v>3281</v>
      </c>
      <c r="M913" s="1">
        <v>1</v>
      </c>
      <c r="N913" s="5">
        <v>4.6900000000000004</v>
      </c>
      <c r="P913" s="5">
        <f t="shared" si="14"/>
        <v>4.6900000000000004</v>
      </c>
    </row>
    <row r="914" spans="1:16" x14ac:dyDescent="0.2">
      <c r="A914" s="1" t="s">
        <v>1895</v>
      </c>
      <c r="B914" s="1" t="s">
        <v>17</v>
      </c>
      <c r="C914" s="1" t="s">
        <v>17</v>
      </c>
      <c r="D914" s="1" t="s">
        <v>3112</v>
      </c>
      <c r="E914" s="1" t="s">
        <v>0</v>
      </c>
      <c r="F914" s="1" t="s">
        <v>536</v>
      </c>
      <c r="G914" s="1" t="s">
        <v>2066</v>
      </c>
      <c r="H914" s="1" t="s">
        <v>527</v>
      </c>
      <c r="I914" s="1" t="s">
        <v>3282</v>
      </c>
      <c r="K914" s="2" t="s">
        <v>3283</v>
      </c>
      <c r="M914" s="1">
        <v>1</v>
      </c>
      <c r="N914" s="5">
        <v>4.6900000000000004</v>
      </c>
      <c r="P914" s="5">
        <f t="shared" si="14"/>
        <v>4.6900000000000004</v>
      </c>
    </row>
    <row r="915" spans="1:16" x14ac:dyDescent="0.2">
      <c r="A915" s="1" t="s">
        <v>1895</v>
      </c>
      <c r="B915" s="1" t="s">
        <v>17</v>
      </c>
      <c r="C915" s="1" t="s">
        <v>17</v>
      </c>
      <c r="D915" s="1" t="s">
        <v>3112</v>
      </c>
      <c r="E915" s="1" t="s">
        <v>0</v>
      </c>
      <c r="F915" s="1" t="s">
        <v>536</v>
      </c>
      <c r="G915" s="1" t="s">
        <v>2066</v>
      </c>
      <c r="H915" s="1" t="s">
        <v>48</v>
      </c>
      <c r="I915" s="1" t="s">
        <v>290</v>
      </c>
      <c r="K915" s="2" t="s">
        <v>2079</v>
      </c>
      <c r="M915" s="1">
        <v>1</v>
      </c>
      <c r="N915" s="5">
        <v>4.6900000000000004</v>
      </c>
      <c r="P915" s="5">
        <f t="shared" si="14"/>
        <v>4.6900000000000004</v>
      </c>
    </row>
    <row r="916" spans="1:16" x14ac:dyDescent="0.2">
      <c r="A916" s="1" t="s">
        <v>1895</v>
      </c>
      <c r="B916" s="1" t="s">
        <v>17</v>
      </c>
      <c r="C916" s="1" t="s">
        <v>17</v>
      </c>
      <c r="D916" s="1" t="s">
        <v>3112</v>
      </c>
      <c r="E916" s="1" t="s">
        <v>0</v>
      </c>
      <c r="F916" s="1" t="s">
        <v>536</v>
      </c>
      <c r="G916" s="1" t="s">
        <v>2066</v>
      </c>
      <c r="H916" s="1" t="s">
        <v>13</v>
      </c>
      <c r="I916" s="1" t="s">
        <v>1918</v>
      </c>
      <c r="K916" s="2" t="s">
        <v>3284</v>
      </c>
      <c r="M916" s="1">
        <v>1</v>
      </c>
      <c r="N916" s="5">
        <v>4.6900000000000004</v>
      </c>
      <c r="P916" s="5">
        <f t="shared" si="14"/>
        <v>4.6900000000000004</v>
      </c>
    </row>
    <row r="917" spans="1:16" x14ac:dyDescent="0.2">
      <c r="A917" s="1" t="s">
        <v>1895</v>
      </c>
      <c r="B917" s="1" t="s">
        <v>17</v>
      </c>
      <c r="C917" s="1" t="s">
        <v>17</v>
      </c>
      <c r="D917" s="1" t="s">
        <v>3112</v>
      </c>
      <c r="E917" s="1" t="s">
        <v>0</v>
      </c>
      <c r="F917" s="1" t="s">
        <v>536</v>
      </c>
      <c r="G917" s="1" t="s">
        <v>2066</v>
      </c>
      <c r="H917" s="1" t="s">
        <v>561</v>
      </c>
      <c r="I917" s="1" t="s">
        <v>2083</v>
      </c>
      <c r="K917" s="2" t="s">
        <v>2082</v>
      </c>
      <c r="M917" s="1">
        <v>2</v>
      </c>
      <c r="N917" s="5">
        <v>4.6900000000000004</v>
      </c>
      <c r="P917" s="5">
        <f t="shared" si="14"/>
        <v>9.3800000000000008</v>
      </c>
    </row>
    <row r="918" spans="1:16" x14ac:dyDescent="0.2">
      <c r="A918" s="1" t="s">
        <v>1895</v>
      </c>
      <c r="B918" s="1" t="s">
        <v>17</v>
      </c>
      <c r="C918" s="1" t="s">
        <v>17</v>
      </c>
      <c r="D918" s="1" t="s">
        <v>3112</v>
      </c>
      <c r="E918" s="1" t="s">
        <v>0</v>
      </c>
      <c r="F918" s="1" t="s">
        <v>536</v>
      </c>
      <c r="G918" s="1" t="s">
        <v>2066</v>
      </c>
      <c r="H918" s="1" t="s">
        <v>467</v>
      </c>
      <c r="I918" s="1" t="s">
        <v>521</v>
      </c>
      <c r="K918" s="2" t="s">
        <v>2065</v>
      </c>
      <c r="M918" s="1">
        <v>1</v>
      </c>
      <c r="N918" s="5">
        <v>4.6900000000000004</v>
      </c>
      <c r="P918" s="5">
        <f t="shared" si="14"/>
        <v>4.6900000000000004</v>
      </c>
    </row>
    <row r="919" spans="1:16" x14ac:dyDescent="0.2">
      <c r="A919" s="1" t="s">
        <v>1895</v>
      </c>
      <c r="B919" s="1" t="s">
        <v>17</v>
      </c>
      <c r="C919" s="1" t="s">
        <v>17</v>
      </c>
      <c r="D919" s="1" t="s">
        <v>3112</v>
      </c>
      <c r="E919" s="1" t="s">
        <v>0</v>
      </c>
      <c r="F919" s="1" t="s">
        <v>536</v>
      </c>
      <c r="G919" s="1" t="s">
        <v>2066</v>
      </c>
      <c r="H919" s="1" t="s">
        <v>48</v>
      </c>
      <c r="I919" s="1" t="s">
        <v>49</v>
      </c>
      <c r="K919" s="2" t="s">
        <v>3285</v>
      </c>
      <c r="M919" s="1">
        <v>1</v>
      </c>
      <c r="N919" s="5">
        <v>4.6900000000000004</v>
      </c>
      <c r="P919" s="5">
        <f t="shared" si="14"/>
        <v>4.6900000000000004</v>
      </c>
    </row>
    <row r="920" spans="1:16" x14ac:dyDescent="0.2">
      <c r="A920" s="1" t="s">
        <v>2</v>
      </c>
      <c r="B920" s="1" t="s">
        <v>17</v>
      </c>
      <c r="C920" s="1" t="s">
        <v>17</v>
      </c>
      <c r="D920" s="1" t="s">
        <v>1</v>
      </c>
      <c r="E920" s="1" t="s">
        <v>0</v>
      </c>
      <c r="F920" s="1" t="s">
        <v>536</v>
      </c>
      <c r="G920" s="1" t="s">
        <v>535</v>
      </c>
      <c r="H920" s="1" t="s">
        <v>33</v>
      </c>
      <c r="I920" s="1" t="s">
        <v>971</v>
      </c>
      <c r="J920" s="1" t="s">
        <v>1874</v>
      </c>
      <c r="K920" s="2" t="s">
        <v>1873</v>
      </c>
      <c r="M920" s="1">
        <v>1</v>
      </c>
      <c r="N920" s="5">
        <v>0.7</v>
      </c>
      <c r="P920" s="5">
        <f t="shared" si="14"/>
        <v>0.7</v>
      </c>
    </row>
    <row r="921" spans="1:16" x14ac:dyDescent="0.2">
      <c r="A921" s="1" t="s">
        <v>2</v>
      </c>
      <c r="B921" s="1" t="s">
        <v>17</v>
      </c>
      <c r="C921" s="1" t="s">
        <v>17</v>
      </c>
      <c r="D921" s="1" t="s">
        <v>1</v>
      </c>
      <c r="E921" s="1" t="s">
        <v>0</v>
      </c>
      <c r="F921" s="1" t="s">
        <v>536</v>
      </c>
      <c r="G921" s="1" t="s">
        <v>535</v>
      </c>
      <c r="H921" s="1" t="s">
        <v>13</v>
      </c>
      <c r="I921" s="1" t="s">
        <v>1872</v>
      </c>
      <c r="J921" s="1" t="s">
        <v>301</v>
      </c>
      <c r="K921" s="2" t="s">
        <v>1871</v>
      </c>
      <c r="M921" s="1">
        <v>1</v>
      </c>
      <c r="N921" s="5">
        <v>0.7</v>
      </c>
      <c r="P921" s="5">
        <f t="shared" si="14"/>
        <v>0.7</v>
      </c>
    </row>
    <row r="922" spans="1:16" x14ac:dyDescent="0.2">
      <c r="A922" s="1" t="s">
        <v>2</v>
      </c>
      <c r="B922" s="1" t="s">
        <v>17</v>
      </c>
      <c r="C922" s="1" t="s">
        <v>17</v>
      </c>
      <c r="D922" s="1" t="s">
        <v>1</v>
      </c>
      <c r="E922" s="1" t="s">
        <v>0</v>
      </c>
      <c r="F922" s="1" t="s">
        <v>536</v>
      </c>
      <c r="G922" s="1" t="s">
        <v>535</v>
      </c>
      <c r="H922" s="1" t="s">
        <v>13</v>
      </c>
      <c r="I922" s="1" t="s">
        <v>1872</v>
      </c>
      <c r="J922" s="1" t="s">
        <v>301</v>
      </c>
      <c r="K922" s="2" t="s">
        <v>1871</v>
      </c>
      <c r="M922" s="1">
        <v>6</v>
      </c>
      <c r="N922" s="5">
        <v>0.7</v>
      </c>
      <c r="P922" s="5">
        <f t="shared" si="14"/>
        <v>4.1999999999999993</v>
      </c>
    </row>
    <row r="923" spans="1:16" x14ac:dyDescent="0.2">
      <c r="A923" s="1" t="s">
        <v>2</v>
      </c>
      <c r="B923" s="1" t="s">
        <v>17</v>
      </c>
      <c r="C923" s="1" t="s">
        <v>17</v>
      </c>
      <c r="D923" s="1" t="s">
        <v>1</v>
      </c>
      <c r="E923" s="1" t="s">
        <v>0</v>
      </c>
      <c r="F923" s="1" t="s">
        <v>536</v>
      </c>
      <c r="G923" s="1" t="s">
        <v>535</v>
      </c>
      <c r="H923" s="1" t="s">
        <v>439</v>
      </c>
      <c r="I923" s="1" t="s">
        <v>584</v>
      </c>
      <c r="J923" s="1" t="s">
        <v>1870</v>
      </c>
      <c r="K923" s="2" t="s">
        <v>1869</v>
      </c>
      <c r="M923" s="1">
        <v>1</v>
      </c>
      <c r="N923" s="5">
        <v>0.7</v>
      </c>
      <c r="P923" s="5">
        <f t="shared" si="14"/>
        <v>0.7</v>
      </c>
    </row>
    <row r="924" spans="1:16" x14ac:dyDescent="0.2">
      <c r="A924" s="1" t="s">
        <v>2</v>
      </c>
      <c r="B924" s="1" t="s">
        <v>17</v>
      </c>
      <c r="C924" s="1" t="s">
        <v>17</v>
      </c>
      <c r="D924" s="1" t="s">
        <v>1</v>
      </c>
      <c r="E924" s="1" t="s">
        <v>0</v>
      </c>
      <c r="F924" s="1" t="s">
        <v>536</v>
      </c>
      <c r="G924" s="1" t="s">
        <v>535</v>
      </c>
      <c r="H924" s="1" t="s">
        <v>145</v>
      </c>
      <c r="I924" s="1" t="s">
        <v>710</v>
      </c>
      <c r="J924" s="1" t="s">
        <v>1868</v>
      </c>
      <c r="K924" s="2" t="s">
        <v>1867</v>
      </c>
      <c r="M924" s="1">
        <v>1</v>
      </c>
      <c r="N924" s="5">
        <v>0.7</v>
      </c>
      <c r="P924" s="5">
        <f t="shared" si="14"/>
        <v>0.7</v>
      </c>
    </row>
    <row r="925" spans="1:16" x14ac:dyDescent="0.2">
      <c r="A925" s="1" t="s">
        <v>2</v>
      </c>
      <c r="B925" s="1" t="s">
        <v>17</v>
      </c>
      <c r="C925" s="1" t="s">
        <v>17</v>
      </c>
      <c r="D925" s="1" t="s">
        <v>1</v>
      </c>
      <c r="E925" s="1" t="s">
        <v>0</v>
      </c>
      <c r="F925" s="1" t="s">
        <v>536</v>
      </c>
      <c r="G925" s="1" t="s">
        <v>541</v>
      </c>
      <c r="H925" s="1" t="s">
        <v>554</v>
      </c>
      <c r="I925" s="1" t="s">
        <v>553</v>
      </c>
      <c r="J925" s="1" t="s">
        <v>1866</v>
      </c>
      <c r="K925" s="2" t="s">
        <v>1865</v>
      </c>
      <c r="M925" s="1">
        <v>1</v>
      </c>
      <c r="N925" s="5">
        <v>0.7</v>
      </c>
      <c r="P925" s="5">
        <f t="shared" si="14"/>
        <v>0.7</v>
      </c>
    </row>
    <row r="926" spans="1:16" x14ac:dyDescent="0.2">
      <c r="A926" s="1" t="s">
        <v>2</v>
      </c>
      <c r="B926" s="1" t="s">
        <v>17</v>
      </c>
      <c r="C926" s="1" t="s">
        <v>17</v>
      </c>
      <c r="D926" s="1" t="s">
        <v>1</v>
      </c>
      <c r="E926" s="1" t="s">
        <v>0</v>
      </c>
      <c r="F926" s="1" t="s">
        <v>536</v>
      </c>
      <c r="G926" s="1" t="s">
        <v>536</v>
      </c>
      <c r="H926" s="1" t="s">
        <v>1864</v>
      </c>
      <c r="I926" s="1" t="s">
        <v>1863</v>
      </c>
      <c r="J926" s="1" t="s">
        <v>1862</v>
      </c>
      <c r="K926" s="2" t="s">
        <v>1861</v>
      </c>
      <c r="M926" s="1">
        <v>1</v>
      </c>
      <c r="N926" s="5">
        <v>0.7</v>
      </c>
      <c r="P926" s="5">
        <f t="shared" ref="P926:P989" si="15">M926*N926+O926*N926</f>
        <v>0.7</v>
      </c>
    </row>
    <row r="927" spans="1:16" x14ac:dyDescent="0.2">
      <c r="A927" s="1" t="s">
        <v>2</v>
      </c>
      <c r="B927" s="1" t="s">
        <v>17</v>
      </c>
      <c r="C927" s="1" t="s">
        <v>17</v>
      </c>
      <c r="D927" s="1" t="s">
        <v>1</v>
      </c>
      <c r="E927" s="1" t="s">
        <v>0</v>
      </c>
      <c r="F927" s="1" t="s">
        <v>536</v>
      </c>
      <c r="G927" s="1" t="s">
        <v>535</v>
      </c>
      <c r="H927" s="1" t="s">
        <v>13</v>
      </c>
      <c r="I927" s="1" t="s">
        <v>1237</v>
      </c>
      <c r="J927" s="1" t="s">
        <v>1860</v>
      </c>
      <c r="K927" s="2" t="s">
        <v>1859</v>
      </c>
      <c r="M927" s="1">
        <v>1</v>
      </c>
      <c r="N927" s="5">
        <v>0.7</v>
      </c>
      <c r="P927" s="5">
        <f t="shared" si="15"/>
        <v>0.7</v>
      </c>
    </row>
    <row r="928" spans="1:16" x14ac:dyDescent="0.2">
      <c r="A928" s="1" t="s">
        <v>2</v>
      </c>
      <c r="B928" s="1" t="s">
        <v>17</v>
      </c>
      <c r="C928" s="1" t="s">
        <v>17</v>
      </c>
      <c r="D928" s="1" t="s">
        <v>1</v>
      </c>
      <c r="E928" s="1" t="s">
        <v>0</v>
      </c>
      <c r="F928" s="1" t="s">
        <v>536</v>
      </c>
      <c r="G928" s="1" t="s">
        <v>535</v>
      </c>
      <c r="H928" s="1" t="s">
        <v>365</v>
      </c>
      <c r="I928" s="1" t="s">
        <v>19</v>
      </c>
      <c r="J928" s="1" t="s">
        <v>332</v>
      </c>
      <c r="K928" s="2" t="s">
        <v>1858</v>
      </c>
      <c r="M928" s="1">
        <v>1</v>
      </c>
      <c r="N928" s="5">
        <v>0.7</v>
      </c>
      <c r="P928" s="5">
        <f t="shared" si="15"/>
        <v>0.7</v>
      </c>
    </row>
    <row r="929" spans="1:16" x14ac:dyDescent="0.2">
      <c r="A929" s="1" t="s">
        <v>2</v>
      </c>
      <c r="B929" s="1" t="s">
        <v>17</v>
      </c>
      <c r="C929" s="1" t="s">
        <v>17</v>
      </c>
      <c r="D929" s="1" t="s">
        <v>1</v>
      </c>
      <c r="E929" s="1" t="s">
        <v>0</v>
      </c>
      <c r="F929" s="1" t="s">
        <v>536</v>
      </c>
      <c r="G929" s="1" t="s">
        <v>536</v>
      </c>
      <c r="H929" s="1" t="s">
        <v>916</v>
      </c>
      <c r="I929" s="1" t="s">
        <v>4</v>
      </c>
      <c r="J929" s="1" t="s">
        <v>1857</v>
      </c>
      <c r="K929" s="2" t="s">
        <v>1856</v>
      </c>
      <c r="M929" s="1">
        <v>1</v>
      </c>
      <c r="N929" s="5">
        <v>0.7</v>
      </c>
      <c r="P929" s="5">
        <f t="shared" si="15"/>
        <v>0.7</v>
      </c>
    </row>
    <row r="930" spans="1:16" x14ac:dyDescent="0.2">
      <c r="A930" s="1" t="s">
        <v>2</v>
      </c>
      <c r="B930" s="1" t="s">
        <v>17</v>
      </c>
      <c r="C930" s="1" t="s">
        <v>17</v>
      </c>
      <c r="D930" s="1" t="s">
        <v>1</v>
      </c>
      <c r="E930" s="1" t="s">
        <v>0</v>
      </c>
      <c r="F930" s="1" t="s">
        <v>536</v>
      </c>
      <c r="G930" s="1" t="s">
        <v>536</v>
      </c>
      <c r="H930" s="1" t="s">
        <v>561</v>
      </c>
      <c r="I930" s="1" t="s">
        <v>1778</v>
      </c>
      <c r="J930" s="1" t="s">
        <v>1855</v>
      </c>
      <c r="K930" s="2" t="s">
        <v>1854</v>
      </c>
      <c r="M930" s="1">
        <v>1</v>
      </c>
      <c r="N930" s="5">
        <v>0.7</v>
      </c>
      <c r="P930" s="5">
        <f t="shared" si="15"/>
        <v>0.7</v>
      </c>
    </row>
    <row r="931" spans="1:16" x14ac:dyDescent="0.2">
      <c r="A931" s="1" t="s">
        <v>2</v>
      </c>
      <c r="B931" s="1" t="s">
        <v>17</v>
      </c>
      <c r="C931" s="1" t="s">
        <v>17</v>
      </c>
      <c r="D931" s="1" t="s">
        <v>1</v>
      </c>
      <c r="E931" s="1" t="s">
        <v>0</v>
      </c>
      <c r="F931" s="1" t="s">
        <v>536</v>
      </c>
      <c r="G931" s="1" t="s">
        <v>535</v>
      </c>
      <c r="H931" s="1" t="s">
        <v>534</v>
      </c>
      <c r="I931" s="1" t="s">
        <v>1716</v>
      </c>
      <c r="J931" s="1" t="s">
        <v>1853</v>
      </c>
      <c r="K931" s="2" t="s">
        <v>1852</v>
      </c>
      <c r="M931" s="1">
        <v>1</v>
      </c>
      <c r="N931" s="5">
        <v>0.7</v>
      </c>
      <c r="P931" s="5">
        <f t="shared" si="15"/>
        <v>0.7</v>
      </c>
    </row>
    <row r="932" spans="1:16" x14ac:dyDescent="0.2">
      <c r="A932" s="1" t="s">
        <v>2</v>
      </c>
      <c r="B932" s="1" t="s">
        <v>17</v>
      </c>
      <c r="C932" s="1" t="s">
        <v>17</v>
      </c>
      <c r="D932" s="1" t="s">
        <v>1</v>
      </c>
      <c r="E932" s="1" t="s">
        <v>0</v>
      </c>
      <c r="F932" s="1" t="s">
        <v>536</v>
      </c>
      <c r="G932" s="1" t="s">
        <v>535</v>
      </c>
      <c r="H932" s="1" t="s">
        <v>387</v>
      </c>
      <c r="I932" s="1" t="s">
        <v>1205</v>
      </c>
      <c r="J932" s="1" t="s">
        <v>330</v>
      </c>
      <c r="K932" s="2" t="s">
        <v>1851</v>
      </c>
      <c r="M932" s="1">
        <v>1</v>
      </c>
      <c r="N932" s="5">
        <v>0.7</v>
      </c>
      <c r="P932" s="5">
        <f t="shared" si="15"/>
        <v>0.7</v>
      </c>
    </row>
    <row r="933" spans="1:16" x14ac:dyDescent="0.2">
      <c r="A933" s="1" t="s">
        <v>2</v>
      </c>
      <c r="B933" s="1" t="s">
        <v>17</v>
      </c>
      <c r="C933" s="1" t="s">
        <v>17</v>
      </c>
      <c r="D933" s="1" t="s">
        <v>1</v>
      </c>
      <c r="E933" s="1" t="s">
        <v>0</v>
      </c>
      <c r="F933" s="1" t="s">
        <v>536</v>
      </c>
      <c r="G933" s="1" t="s">
        <v>535</v>
      </c>
      <c r="H933" s="1" t="s">
        <v>593</v>
      </c>
      <c r="I933" s="1" t="s">
        <v>592</v>
      </c>
      <c r="J933" s="1" t="s">
        <v>330</v>
      </c>
      <c r="K933" s="2" t="s">
        <v>1850</v>
      </c>
      <c r="M933" s="1">
        <v>1</v>
      </c>
      <c r="N933" s="5">
        <v>0.7</v>
      </c>
      <c r="P933" s="5">
        <f t="shared" si="15"/>
        <v>0.7</v>
      </c>
    </row>
    <row r="934" spans="1:16" x14ac:dyDescent="0.2">
      <c r="A934" s="1" t="s">
        <v>2</v>
      </c>
      <c r="B934" s="1" t="s">
        <v>17</v>
      </c>
      <c r="C934" s="1" t="s">
        <v>17</v>
      </c>
      <c r="D934" s="1" t="s">
        <v>1</v>
      </c>
      <c r="E934" s="1" t="s">
        <v>0</v>
      </c>
      <c r="F934" s="1" t="s">
        <v>536</v>
      </c>
      <c r="G934" s="1" t="s">
        <v>636</v>
      </c>
      <c r="H934" s="1" t="s">
        <v>578</v>
      </c>
      <c r="I934" s="1" t="s">
        <v>330</v>
      </c>
      <c r="J934" s="1" t="s">
        <v>1849</v>
      </c>
      <c r="K934" s="2" t="s">
        <v>1848</v>
      </c>
      <c r="M934" s="1">
        <v>1</v>
      </c>
      <c r="N934" s="5">
        <v>0.7</v>
      </c>
      <c r="P934" s="5">
        <f t="shared" si="15"/>
        <v>0.7</v>
      </c>
    </row>
    <row r="935" spans="1:16" x14ac:dyDescent="0.2">
      <c r="A935" s="1" t="s">
        <v>2</v>
      </c>
      <c r="B935" s="1" t="s">
        <v>17</v>
      </c>
      <c r="C935" s="1" t="s">
        <v>17</v>
      </c>
      <c r="D935" s="1" t="s">
        <v>1</v>
      </c>
      <c r="E935" s="1" t="s">
        <v>0</v>
      </c>
      <c r="F935" s="1" t="s">
        <v>536</v>
      </c>
      <c r="G935" s="1" t="s">
        <v>595</v>
      </c>
      <c r="H935" s="1" t="s">
        <v>615</v>
      </c>
      <c r="I935" s="1" t="s">
        <v>1847</v>
      </c>
      <c r="J935" s="1" t="s">
        <v>1846</v>
      </c>
      <c r="K935" s="2" t="s">
        <v>1844</v>
      </c>
      <c r="M935" s="1">
        <v>1</v>
      </c>
      <c r="N935" s="5">
        <v>0.7</v>
      </c>
      <c r="P935" s="5">
        <f t="shared" si="15"/>
        <v>0.7</v>
      </c>
    </row>
    <row r="936" spans="1:16" x14ac:dyDescent="0.2">
      <c r="A936" s="1" t="s">
        <v>2</v>
      </c>
      <c r="B936" s="1" t="s">
        <v>17</v>
      </c>
      <c r="C936" s="1" t="s">
        <v>17</v>
      </c>
      <c r="D936" s="1" t="s">
        <v>1</v>
      </c>
      <c r="E936" s="1" t="s">
        <v>0</v>
      </c>
      <c r="F936" s="1" t="s">
        <v>536</v>
      </c>
      <c r="G936" s="1" t="s">
        <v>595</v>
      </c>
      <c r="H936" s="1" t="s">
        <v>615</v>
      </c>
      <c r="I936" s="1" t="s">
        <v>620</v>
      </c>
      <c r="J936" s="1" t="s">
        <v>1846</v>
      </c>
      <c r="K936" s="2" t="s">
        <v>1844</v>
      </c>
      <c r="M936" s="1">
        <v>2</v>
      </c>
      <c r="N936" s="5">
        <v>0.7</v>
      </c>
      <c r="P936" s="5">
        <f t="shared" si="15"/>
        <v>1.4</v>
      </c>
    </row>
    <row r="937" spans="1:16" x14ac:dyDescent="0.2">
      <c r="A937" s="1" t="s">
        <v>2</v>
      </c>
      <c r="B937" s="1" t="s">
        <v>17</v>
      </c>
      <c r="C937" s="1" t="s">
        <v>17</v>
      </c>
      <c r="D937" s="1" t="s">
        <v>1</v>
      </c>
      <c r="E937" s="1" t="s">
        <v>0</v>
      </c>
      <c r="F937" s="1" t="s">
        <v>536</v>
      </c>
      <c r="G937" s="1" t="s">
        <v>535</v>
      </c>
      <c r="H937" s="1" t="s">
        <v>13</v>
      </c>
      <c r="I937" s="1" t="s">
        <v>1237</v>
      </c>
      <c r="J937" s="1" t="s">
        <v>1845</v>
      </c>
      <c r="K937" s="2" t="s">
        <v>1844</v>
      </c>
      <c r="M937" s="1">
        <v>1</v>
      </c>
      <c r="N937" s="5">
        <v>0.7</v>
      </c>
      <c r="P937" s="5">
        <f t="shared" si="15"/>
        <v>0.7</v>
      </c>
    </row>
    <row r="938" spans="1:16" x14ac:dyDescent="0.2">
      <c r="A938" s="1" t="s">
        <v>2</v>
      </c>
      <c r="B938" s="1" t="s">
        <v>17</v>
      </c>
      <c r="C938" s="1" t="s">
        <v>17</v>
      </c>
      <c r="D938" s="1" t="s">
        <v>1</v>
      </c>
      <c r="E938" s="1" t="s">
        <v>0</v>
      </c>
      <c r="F938" s="1" t="s">
        <v>536</v>
      </c>
      <c r="G938" s="1" t="s">
        <v>535</v>
      </c>
      <c r="H938" s="1" t="s">
        <v>31</v>
      </c>
      <c r="I938" s="1" t="s">
        <v>629</v>
      </c>
      <c r="J938" s="1" t="s">
        <v>328</v>
      </c>
      <c r="K938" s="2" t="s">
        <v>1843</v>
      </c>
      <c r="M938" s="1">
        <v>1</v>
      </c>
      <c r="N938" s="5">
        <v>0.7</v>
      </c>
      <c r="P938" s="5">
        <f t="shared" si="15"/>
        <v>0.7</v>
      </c>
    </row>
    <row r="939" spans="1:16" x14ac:dyDescent="0.2">
      <c r="A939" s="1" t="s">
        <v>2</v>
      </c>
      <c r="B939" s="1" t="s">
        <v>17</v>
      </c>
      <c r="C939" s="1" t="s">
        <v>17</v>
      </c>
      <c r="D939" s="1" t="s">
        <v>1</v>
      </c>
      <c r="E939" s="1" t="s">
        <v>0</v>
      </c>
      <c r="F939" s="1" t="s">
        <v>536</v>
      </c>
      <c r="G939" s="1" t="s">
        <v>535</v>
      </c>
      <c r="H939" s="1" t="s">
        <v>309</v>
      </c>
      <c r="I939" s="1" t="s">
        <v>652</v>
      </c>
      <c r="J939" s="1" t="s">
        <v>1842</v>
      </c>
      <c r="K939" s="2" t="s">
        <v>1841</v>
      </c>
      <c r="M939" s="1">
        <v>1</v>
      </c>
      <c r="N939" s="5">
        <v>0.7</v>
      </c>
      <c r="P939" s="5">
        <f t="shared" si="15"/>
        <v>0.7</v>
      </c>
    </row>
    <row r="940" spans="1:16" x14ac:dyDescent="0.2">
      <c r="A940" s="1" t="s">
        <v>2</v>
      </c>
      <c r="B940" s="1" t="s">
        <v>17</v>
      </c>
      <c r="C940" s="1" t="s">
        <v>17</v>
      </c>
      <c r="D940" s="1" t="s">
        <v>1</v>
      </c>
      <c r="E940" s="1" t="s">
        <v>0</v>
      </c>
      <c r="F940" s="1" t="s">
        <v>536</v>
      </c>
      <c r="G940" s="1" t="s">
        <v>535</v>
      </c>
      <c r="H940" s="1" t="s">
        <v>13</v>
      </c>
      <c r="I940" s="1" t="s">
        <v>689</v>
      </c>
      <c r="J940" s="1" t="s">
        <v>518</v>
      </c>
      <c r="K940" s="2" t="s">
        <v>1840</v>
      </c>
      <c r="M940" s="1">
        <v>1</v>
      </c>
      <c r="N940" s="5">
        <v>0.7</v>
      </c>
      <c r="P940" s="5">
        <f t="shared" si="15"/>
        <v>0.7</v>
      </c>
    </row>
    <row r="941" spans="1:16" x14ac:dyDescent="0.2">
      <c r="A941" s="1" t="s">
        <v>2</v>
      </c>
      <c r="B941" s="1" t="s">
        <v>17</v>
      </c>
      <c r="C941" s="1" t="s">
        <v>17</v>
      </c>
      <c r="D941" s="1" t="s">
        <v>1</v>
      </c>
      <c r="E941" s="1" t="s">
        <v>0</v>
      </c>
      <c r="F941" s="1" t="s">
        <v>536</v>
      </c>
      <c r="G941" s="1" t="s">
        <v>535</v>
      </c>
      <c r="H941" s="1" t="s">
        <v>43</v>
      </c>
      <c r="I941" s="1" t="s">
        <v>845</v>
      </c>
      <c r="J941" s="1" t="s">
        <v>1839</v>
      </c>
      <c r="K941" s="2" t="s">
        <v>1838</v>
      </c>
      <c r="M941" s="1">
        <v>1</v>
      </c>
      <c r="N941" s="5">
        <v>0.7</v>
      </c>
      <c r="P941" s="5">
        <f t="shared" si="15"/>
        <v>0.7</v>
      </c>
    </row>
    <row r="942" spans="1:16" x14ac:dyDescent="0.2">
      <c r="A942" s="1" t="s">
        <v>2</v>
      </c>
      <c r="B942" s="1" t="s">
        <v>17</v>
      </c>
      <c r="C942" s="1" t="s">
        <v>17</v>
      </c>
      <c r="D942" s="1" t="s">
        <v>1</v>
      </c>
      <c r="E942" s="1" t="s">
        <v>0</v>
      </c>
      <c r="F942" s="1" t="s">
        <v>536</v>
      </c>
      <c r="G942" s="1" t="s">
        <v>535</v>
      </c>
      <c r="H942" s="1" t="s">
        <v>534</v>
      </c>
      <c r="I942" s="1" t="s">
        <v>1716</v>
      </c>
      <c r="J942" s="1" t="s">
        <v>1716</v>
      </c>
      <c r="K942" s="2" t="s">
        <v>1837</v>
      </c>
      <c r="M942" s="1">
        <v>1</v>
      </c>
      <c r="N942" s="5">
        <v>0.7</v>
      </c>
      <c r="P942" s="5">
        <f t="shared" si="15"/>
        <v>0.7</v>
      </c>
    </row>
    <row r="943" spans="1:16" x14ac:dyDescent="0.2">
      <c r="A943" s="1" t="s">
        <v>2</v>
      </c>
      <c r="B943" s="1" t="s">
        <v>17</v>
      </c>
      <c r="C943" s="1" t="s">
        <v>17</v>
      </c>
      <c r="D943" s="1" t="s">
        <v>1</v>
      </c>
      <c r="E943" s="1" t="s">
        <v>0</v>
      </c>
      <c r="F943" s="1" t="s">
        <v>536</v>
      </c>
      <c r="G943" s="1" t="s">
        <v>536</v>
      </c>
      <c r="H943" s="1" t="s">
        <v>561</v>
      </c>
      <c r="I943" s="1" t="s">
        <v>842</v>
      </c>
      <c r="J943" s="1" t="s">
        <v>7</v>
      </c>
      <c r="K943" s="2" t="s">
        <v>1836</v>
      </c>
      <c r="M943" s="1">
        <v>1</v>
      </c>
      <c r="N943" s="5">
        <v>0.7</v>
      </c>
      <c r="P943" s="5">
        <f t="shared" si="15"/>
        <v>0.7</v>
      </c>
    </row>
    <row r="944" spans="1:16" x14ac:dyDescent="0.2">
      <c r="A944" s="1" t="s">
        <v>2</v>
      </c>
      <c r="B944" s="1" t="s">
        <v>17</v>
      </c>
      <c r="C944" s="1" t="s">
        <v>17</v>
      </c>
      <c r="D944" s="1" t="s">
        <v>1</v>
      </c>
      <c r="E944" s="1" t="s">
        <v>0</v>
      </c>
      <c r="F944" s="1" t="s">
        <v>536</v>
      </c>
      <c r="G944" s="1" t="s">
        <v>535</v>
      </c>
      <c r="H944" s="1" t="s">
        <v>27</v>
      </c>
      <c r="I944" s="1" t="s">
        <v>1326</v>
      </c>
      <c r="J944" s="1" t="s">
        <v>517</v>
      </c>
      <c r="K944" s="2" t="s">
        <v>1835</v>
      </c>
      <c r="M944" s="1">
        <v>1</v>
      </c>
      <c r="N944" s="5">
        <v>0.7</v>
      </c>
      <c r="P944" s="5">
        <f t="shared" si="15"/>
        <v>0.7</v>
      </c>
    </row>
    <row r="945" spans="1:16" x14ac:dyDescent="0.2">
      <c r="A945" s="1" t="s">
        <v>2</v>
      </c>
      <c r="B945" s="1" t="s">
        <v>17</v>
      </c>
      <c r="C945" s="1" t="s">
        <v>17</v>
      </c>
      <c r="D945" s="1" t="s">
        <v>1</v>
      </c>
      <c r="E945" s="1" t="s">
        <v>0</v>
      </c>
      <c r="F945" s="1" t="s">
        <v>536</v>
      </c>
      <c r="G945" s="1" t="s">
        <v>535</v>
      </c>
      <c r="H945" s="1" t="s">
        <v>1364</v>
      </c>
      <c r="I945" s="1" t="s">
        <v>1834</v>
      </c>
      <c r="J945" s="1" t="s">
        <v>1363</v>
      </c>
      <c r="K945" s="2" t="s">
        <v>1833</v>
      </c>
      <c r="M945" s="1">
        <v>1</v>
      </c>
      <c r="N945" s="5">
        <v>0.7</v>
      </c>
      <c r="P945" s="5">
        <f t="shared" si="15"/>
        <v>0.7</v>
      </c>
    </row>
    <row r="946" spans="1:16" x14ac:dyDescent="0.2">
      <c r="A946" s="1" t="s">
        <v>2</v>
      </c>
      <c r="B946" s="1" t="s">
        <v>17</v>
      </c>
      <c r="C946" s="1" t="s">
        <v>17</v>
      </c>
      <c r="D946" s="1" t="s">
        <v>1</v>
      </c>
      <c r="E946" s="1" t="s">
        <v>0</v>
      </c>
      <c r="F946" s="1" t="s">
        <v>536</v>
      </c>
      <c r="G946" s="1" t="s">
        <v>535</v>
      </c>
      <c r="H946" s="1" t="s">
        <v>20</v>
      </c>
      <c r="I946" s="1" t="s">
        <v>964</v>
      </c>
      <c r="J946" s="1" t="s">
        <v>1832</v>
      </c>
      <c r="K946" s="2" t="s">
        <v>1831</v>
      </c>
      <c r="M946" s="1">
        <v>1</v>
      </c>
      <c r="N946" s="5">
        <v>0.91</v>
      </c>
      <c r="P946" s="5">
        <f t="shared" si="15"/>
        <v>0.91</v>
      </c>
    </row>
    <row r="947" spans="1:16" x14ac:dyDescent="0.2">
      <c r="A947" s="1" t="s">
        <v>2</v>
      </c>
      <c r="B947" s="1" t="s">
        <v>17</v>
      </c>
      <c r="C947" s="1" t="s">
        <v>17</v>
      </c>
      <c r="D947" s="1" t="s">
        <v>1</v>
      </c>
      <c r="E947" s="1" t="s">
        <v>0</v>
      </c>
      <c r="F947" s="1" t="s">
        <v>536</v>
      </c>
      <c r="G947" s="1" t="s">
        <v>535</v>
      </c>
      <c r="H947" s="1" t="s">
        <v>20</v>
      </c>
      <c r="I947" s="1" t="s">
        <v>964</v>
      </c>
      <c r="J947" s="1" t="s">
        <v>1832</v>
      </c>
      <c r="K947" s="2" t="s">
        <v>1831</v>
      </c>
      <c r="M947" s="1">
        <v>4</v>
      </c>
      <c r="N947" s="5">
        <v>0.91</v>
      </c>
      <c r="P947" s="5">
        <f t="shared" si="15"/>
        <v>3.64</v>
      </c>
    </row>
    <row r="948" spans="1:16" x14ac:dyDescent="0.2">
      <c r="A948" s="1" t="s">
        <v>2</v>
      </c>
      <c r="B948" s="1" t="s">
        <v>17</v>
      </c>
      <c r="C948" s="1" t="s">
        <v>17</v>
      </c>
      <c r="D948" s="1" t="s">
        <v>1</v>
      </c>
      <c r="E948" s="1" t="s">
        <v>0</v>
      </c>
      <c r="F948" s="1" t="s">
        <v>536</v>
      </c>
      <c r="G948" s="1" t="s">
        <v>595</v>
      </c>
      <c r="H948" s="1" t="s">
        <v>13</v>
      </c>
      <c r="I948" s="1" t="s">
        <v>1830</v>
      </c>
      <c r="J948" s="1" t="s">
        <v>325</v>
      </c>
      <c r="K948" s="2" t="s">
        <v>1829</v>
      </c>
      <c r="M948" s="1">
        <v>1</v>
      </c>
      <c r="N948" s="5">
        <v>0.7</v>
      </c>
      <c r="P948" s="5">
        <f t="shared" si="15"/>
        <v>0.7</v>
      </c>
    </row>
    <row r="949" spans="1:16" x14ac:dyDescent="0.2">
      <c r="A949" s="1" t="s">
        <v>2</v>
      </c>
      <c r="B949" s="1" t="s">
        <v>17</v>
      </c>
      <c r="C949" s="1" t="s">
        <v>17</v>
      </c>
      <c r="D949" s="1" t="s">
        <v>1</v>
      </c>
      <c r="E949" s="1" t="s">
        <v>0</v>
      </c>
      <c r="F949" s="1" t="s">
        <v>536</v>
      </c>
      <c r="G949" s="1" t="s">
        <v>535</v>
      </c>
      <c r="H949" s="1" t="s">
        <v>602</v>
      </c>
      <c r="I949" s="1" t="s">
        <v>601</v>
      </c>
      <c r="J949" s="1" t="s">
        <v>1828</v>
      </c>
      <c r="K949" s="2" t="s">
        <v>1827</v>
      </c>
      <c r="M949" s="1">
        <v>1</v>
      </c>
      <c r="N949" s="5">
        <v>0.7</v>
      </c>
      <c r="P949" s="5">
        <f t="shared" si="15"/>
        <v>0.7</v>
      </c>
    </row>
    <row r="950" spans="1:16" x14ac:dyDescent="0.2">
      <c r="A950" s="1" t="s">
        <v>2</v>
      </c>
      <c r="B950" s="1" t="s">
        <v>17</v>
      </c>
      <c r="C950" s="1" t="s">
        <v>17</v>
      </c>
      <c r="D950" s="1" t="s">
        <v>1</v>
      </c>
      <c r="E950" s="1" t="s">
        <v>0</v>
      </c>
      <c r="F950" s="1" t="s">
        <v>536</v>
      </c>
      <c r="G950" s="1" t="s">
        <v>536</v>
      </c>
      <c r="H950" s="1" t="s">
        <v>916</v>
      </c>
      <c r="I950" s="1" t="s">
        <v>916</v>
      </c>
      <c r="J950" s="1" t="s">
        <v>1826</v>
      </c>
      <c r="K950" s="2" t="s">
        <v>1825</v>
      </c>
      <c r="M950" s="1">
        <v>2</v>
      </c>
      <c r="N950" s="5">
        <v>0.7</v>
      </c>
      <c r="P950" s="5">
        <f t="shared" si="15"/>
        <v>1.4</v>
      </c>
    </row>
    <row r="951" spans="1:16" x14ac:dyDescent="0.2">
      <c r="A951" s="1" t="s">
        <v>2</v>
      </c>
      <c r="B951" s="1" t="s">
        <v>17</v>
      </c>
      <c r="C951" s="1" t="s">
        <v>17</v>
      </c>
      <c r="D951" s="1" t="s">
        <v>1</v>
      </c>
      <c r="E951" s="1" t="s">
        <v>0</v>
      </c>
      <c r="F951" s="1" t="s">
        <v>536</v>
      </c>
      <c r="G951" s="1" t="s">
        <v>535</v>
      </c>
      <c r="H951" s="1" t="s">
        <v>67</v>
      </c>
      <c r="I951" s="1" t="s">
        <v>1824</v>
      </c>
      <c r="J951" s="1" t="s">
        <v>1823</v>
      </c>
      <c r="K951" s="2" t="s">
        <v>1822</v>
      </c>
      <c r="M951" s="1">
        <v>1</v>
      </c>
      <c r="N951" s="5">
        <v>0.7</v>
      </c>
      <c r="P951" s="5">
        <f t="shared" si="15"/>
        <v>0.7</v>
      </c>
    </row>
    <row r="952" spans="1:16" x14ac:dyDescent="0.2">
      <c r="A952" s="1" t="s">
        <v>2</v>
      </c>
      <c r="B952" s="1" t="s">
        <v>17</v>
      </c>
      <c r="C952" s="1" t="s">
        <v>17</v>
      </c>
      <c r="D952" s="1" t="s">
        <v>1</v>
      </c>
      <c r="E952" s="1" t="s">
        <v>0</v>
      </c>
      <c r="F952" s="1" t="s">
        <v>536</v>
      </c>
      <c r="G952" s="1" t="s">
        <v>536</v>
      </c>
      <c r="H952" s="1" t="s">
        <v>551</v>
      </c>
      <c r="I952" s="1" t="s">
        <v>1154</v>
      </c>
      <c r="J952" s="1" t="s">
        <v>1154</v>
      </c>
      <c r="K952" s="2" t="s">
        <v>1821</v>
      </c>
      <c r="M952" s="1">
        <v>1</v>
      </c>
      <c r="N952" s="5">
        <v>0.7</v>
      </c>
      <c r="P952" s="5">
        <f t="shared" si="15"/>
        <v>0.7</v>
      </c>
    </row>
    <row r="953" spans="1:16" x14ac:dyDescent="0.2">
      <c r="A953" s="1" t="s">
        <v>2</v>
      </c>
      <c r="B953" s="1" t="s">
        <v>17</v>
      </c>
      <c r="C953" s="1" t="s">
        <v>17</v>
      </c>
      <c r="D953" s="1" t="s">
        <v>1</v>
      </c>
      <c r="E953" s="1" t="s">
        <v>0</v>
      </c>
      <c r="F953" s="1" t="s">
        <v>536</v>
      </c>
      <c r="G953" s="1" t="s">
        <v>536</v>
      </c>
      <c r="H953" s="1" t="s">
        <v>1076</v>
      </c>
      <c r="I953" s="1" t="s">
        <v>241</v>
      </c>
      <c r="J953" s="1" t="s">
        <v>419</v>
      </c>
      <c r="K953" s="2" t="s">
        <v>1820</v>
      </c>
      <c r="M953" s="1">
        <v>1</v>
      </c>
      <c r="N953" s="5">
        <v>0.7</v>
      </c>
      <c r="P953" s="5">
        <f t="shared" si="15"/>
        <v>0.7</v>
      </c>
    </row>
    <row r="954" spans="1:16" x14ac:dyDescent="0.2">
      <c r="A954" s="1" t="s">
        <v>2</v>
      </c>
      <c r="B954" s="1" t="s">
        <v>17</v>
      </c>
      <c r="C954" s="1" t="s">
        <v>17</v>
      </c>
      <c r="D954" s="1" t="s">
        <v>1</v>
      </c>
      <c r="E954" s="1" t="s">
        <v>0</v>
      </c>
      <c r="F954" s="1" t="s">
        <v>536</v>
      </c>
      <c r="G954" s="1" t="s">
        <v>536</v>
      </c>
      <c r="H954" s="1" t="s">
        <v>561</v>
      </c>
      <c r="I954" s="1" t="s">
        <v>666</v>
      </c>
      <c r="J954" s="1" t="s">
        <v>1819</v>
      </c>
      <c r="K954" s="2" t="s">
        <v>1818</v>
      </c>
      <c r="M954" s="1">
        <v>1</v>
      </c>
      <c r="N954" s="5">
        <v>0.7</v>
      </c>
      <c r="P954" s="5">
        <f t="shared" si="15"/>
        <v>0.7</v>
      </c>
    </row>
    <row r="955" spans="1:16" x14ac:dyDescent="0.2">
      <c r="A955" s="1" t="s">
        <v>2</v>
      </c>
      <c r="B955" s="1" t="s">
        <v>17</v>
      </c>
      <c r="C955" s="1" t="s">
        <v>17</v>
      </c>
      <c r="D955" s="1" t="s">
        <v>1</v>
      </c>
      <c r="E955" s="1" t="s">
        <v>0</v>
      </c>
      <c r="F955" s="1" t="s">
        <v>536</v>
      </c>
      <c r="G955" s="1" t="s">
        <v>535</v>
      </c>
      <c r="H955" s="1" t="s">
        <v>449</v>
      </c>
      <c r="I955" s="1" t="s">
        <v>878</v>
      </c>
      <c r="J955" s="1" t="s">
        <v>356</v>
      </c>
      <c r="K955" s="2" t="s">
        <v>1817</v>
      </c>
      <c r="M955" s="1">
        <v>1</v>
      </c>
      <c r="N955" s="5">
        <v>0.7</v>
      </c>
      <c r="P955" s="5">
        <f t="shared" si="15"/>
        <v>0.7</v>
      </c>
    </row>
    <row r="956" spans="1:16" x14ac:dyDescent="0.2">
      <c r="A956" s="1" t="s">
        <v>2</v>
      </c>
      <c r="B956" s="1" t="s">
        <v>17</v>
      </c>
      <c r="C956" s="1" t="s">
        <v>17</v>
      </c>
      <c r="D956" s="1" t="s">
        <v>1</v>
      </c>
      <c r="E956" s="1" t="s">
        <v>0</v>
      </c>
      <c r="F956" s="1" t="s">
        <v>536</v>
      </c>
      <c r="G956" s="1" t="s">
        <v>595</v>
      </c>
      <c r="H956" s="1" t="s">
        <v>836</v>
      </c>
      <c r="I956" s="1" t="s">
        <v>973</v>
      </c>
      <c r="J956" s="1" t="s">
        <v>1816</v>
      </c>
      <c r="K956" s="2" t="s">
        <v>1815</v>
      </c>
      <c r="M956" s="1">
        <v>1</v>
      </c>
      <c r="N956" s="5">
        <v>0.7</v>
      </c>
      <c r="P956" s="5">
        <f t="shared" si="15"/>
        <v>0.7</v>
      </c>
    </row>
    <row r="957" spans="1:16" x14ac:dyDescent="0.2">
      <c r="A957" s="1" t="s">
        <v>2</v>
      </c>
      <c r="B957" s="1" t="s">
        <v>17</v>
      </c>
      <c r="C957" s="1" t="s">
        <v>17</v>
      </c>
      <c r="D957" s="1" t="s">
        <v>1</v>
      </c>
      <c r="E957" s="1" t="s">
        <v>0</v>
      </c>
      <c r="F957" s="1" t="s">
        <v>536</v>
      </c>
      <c r="G957" s="1" t="s">
        <v>595</v>
      </c>
      <c r="H957" s="1" t="s">
        <v>615</v>
      </c>
      <c r="I957" s="1" t="s">
        <v>1145</v>
      </c>
      <c r="J957" s="1" t="s">
        <v>1814</v>
      </c>
      <c r="K957" s="2" t="s">
        <v>1813</v>
      </c>
      <c r="M957" s="1">
        <v>1</v>
      </c>
      <c r="N957" s="5">
        <v>0.7</v>
      </c>
      <c r="P957" s="5">
        <f t="shared" si="15"/>
        <v>0.7</v>
      </c>
    </row>
    <row r="958" spans="1:16" x14ac:dyDescent="0.2">
      <c r="A958" s="1" t="s">
        <v>2</v>
      </c>
      <c r="B958" s="1" t="s">
        <v>17</v>
      </c>
      <c r="C958" s="1" t="s">
        <v>17</v>
      </c>
      <c r="D958" s="1" t="s">
        <v>1</v>
      </c>
      <c r="E958" s="1" t="s">
        <v>0</v>
      </c>
      <c r="F958" s="1" t="s">
        <v>536</v>
      </c>
      <c r="G958" s="1" t="s">
        <v>535</v>
      </c>
      <c r="H958" s="1" t="s">
        <v>836</v>
      </c>
      <c r="I958" s="1" t="s">
        <v>1812</v>
      </c>
      <c r="J958" s="1" t="s">
        <v>1812</v>
      </c>
      <c r="K958" s="2" t="s">
        <v>1811</v>
      </c>
      <c r="M958" s="1">
        <v>1</v>
      </c>
      <c r="N958" s="5">
        <v>0.91</v>
      </c>
      <c r="P958" s="5">
        <f t="shared" si="15"/>
        <v>0.91</v>
      </c>
    </row>
    <row r="959" spans="1:16" x14ac:dyDescent="0.2">
      <c r="A959" s="1" t="s">
        <v>2</v>
      </c>
      <c r="B959" s="1" t="s">
        <v>17</v>
      </c>
      <c r="C959" s="1" t="s">
        <v>17</v>
      </c>
      <c r="D959" s="1" t="s">
        <v>1</v>
      </c>
      <c r="E959" s="1" t="s">
        <v>0</v>
      </c>
      <c r="F959" s="1" t="s">
        <v>536</v>
      </c>
      <c r="G959" s="1" t="s">
        <v>535</v>
      </c>
      <c r="H959" s="1" t="s">
        <v>836</v>
      </c>
      <c r="I959" s="1" t="s">
        <v>851</v>
      </c>
      <c r="J959" s="1" t="s">
        <v>1812</v>
      </c>
      <c r="K959" s="2" t="s">
        <v>1811</v>
      </c>
      <c r="M959" s="1">
        <v>1</v>
      </c>
      <c r="N959" s="5">
        <v>0.7</v>
      </c>
      <c r="P959" s="5">
        <f t="shared" si="15"/>
        <v>0.7</v>
      </c>
    </row>
    <row r="960" spans="1:16" x14ac:dyDescent="0.2">
      <c r="A960" s="1" t="s">
        <v>2</v>
      </c>
      <c r="B960" s="1" t="s">
        <v>17</v>
      </c>
      <c r="C960" s="1" t="s">
        <v>17</v>
      </c>
      <c r="D960" s="1" t="s">
        <v>1</v>
      </c>
      <c r="E960" s="1" t="s">
        <v>0</v>
      </c>
      <c r="F960" s="1" t="s">
        <v>536</v>
      </c>
      <c r="G960" s="1" t="s">
        <v>536</v>
      </c>
      <c r="H960" s="1" t="s">
        <v>1203</v>
      </c>
      <c r="I960" s="1" t="s">
        <v>1810</v>
      </c>
      <c r="J960" s="1" t="s">
        <v>324</v>
      </c>
      <c r="K960" s="2" t="s">
        <v>1809</v>
      </c>
      <c r="M960" s="1">
        <v>1</v>
      </c>
      <c r="N960" s="5">
        <v>0.7</v>
      </c>
      <c r="P960" s="5">
        <f t="shared" si="15"/>
        <v>0.7</v>
      </c>
    </row>
    <row r="961" spans="1:16" x14ac:dyDescent="0.2">
      <c r="A961" s="1" t="s">
        <v>2</v>
      </c>
      <c r="B961" s="1" t="s">
        <v>17</v>
      </c>
      <c r="C961" s="1" t="s">
        <v>17</v>
      </c>
      <c r="D961" s="1" t="s">
        <v>1</v>
      </c>
      <c r="E961" s="1" t="s">
        <v>0</v>
      </c>
      <c r="F961" s="1" t="s">
        <v>536</v>
      </c>
      <c r="G961" s="1" t="s">
        <v>705</v>
      </c>
      <c r="H961" s="1" t="s">
        <v>1808</v>
      </c>
      <c r="I961" s="1" t="s">
        <v>1807</v>
      </c>
      <c r="J961" s="1" t="s">
        <v>1807</v>
      </c>
      <c r="K961" s="2" t="s">
        <v>1806</v>
      </c>
      <c r="M961" s="1">
        <v>1</v>
      </c>
      <c r="N961" s="5">
        <v>0.7</v>
      </c>
      <c r="P961" s="5">
        <f t="shared" si="15"/>
        <v>0.7</v>
      </c>
    </row>
    <row r="962" spans="1:16" x14ac:dyDescent="0.2">
      <c r="A962" s="1" t="s">
        <v>2</v>
      </c>
      <c r="B962" s="1" t="s">
        <v>17</v>
      </c>
      <c r="C962" s="1" t="s">
        <v>17</v>
      </c>
      <c r="D962" s="1" t="s">
        <v>1</v>
      </c>
      <c r="E962" s="1" t="s">
        <v>0</v>
      </c>
      <c r="F962" s="1" t="s">
        <v>536</v>
      </c>
      <c r="G962" s="1" t="s">
        <v>595</v>
      </c>
      <c r="H962" s="1" t="s">
        <v>615</v>
      </c>
      <c r="I962" s="1" t="s">
        <v>1318</v>
      </c>
      <c r="J962" s="1" t="s">
        <v>1805</v>
      </c>
      <c r="K962" s="2" t="s">
        <v>1804</v>
      </c>
      <c r="M962" s="1">
        <v>1</v>
      </c>
      <c r="N962" s="5">
        <v>0.7</v>
      </c>
      <c r="P962" s="5">
        <f t="shared" si="15"/>
        <v>0.7</v>
      </c>
    </row>
    <row r="963" spans="1:16" x14ac:dyDescent="0.2">
      <c r="A963" s="1" t="s">
        <v>2</v>
      </c>
      <c r="B963" s="1" t="s">
        <v>17</v>
      </c>
      <c r="C963" s="1" t="s">
        <v>17</v>
      </c>
      <c r="D963" s="1" t="s">
        <v>1</v>
      </c>
      <c r="E963" s="1" t="s">
        <v>0</v>
      </c>
      <c r="F963" s="1" t="s">
        <v>536</v>
      </c>
      <c r="G963" s="1" t="s">
        <v>748</v>
      </c>
      <c r="H963" s="1" t="s">
        <v>747</v>
      </c>
      <c r="I963" s="1" t="s">
        <v>746</v>
      </c>
      <c r="J963" s="1" t="s">
        <v>353</v>
      </c>
      <c r="K963" s="2" t="s">
        <v>1803</v>
      </c>
      <c r="M963" s="1">
        <v>1</v>
      </c>
      <c r="N963" s="5">
        <v>0.7</v>
      </c>
      <c r="P963" s="5">
        <f t="shared" si="15"/>
        <v>0.7</v>
      </c>
    </row>
    <row r="964" spans="1:16" x14ac:dyDescent="0.2">
      <c r="A964" s="1" t="s">
        <v>2</v>
      </c>
      <c r="B964" s="1" t="s">
        <v>17</v>
      </c>
      <c r="C964" s="1" t="s">
        <v>17</v>
      </c>
      <c r="D964" s="1" t="s">
        <v>1</v>
      </c>
      <c r="E964" s="1" t="s">
        <v>0</v>
      </c>
      <c r="F964" s="1" t="s">
        <v>536</v>
      </c>
      <c r="G964" s="1" t="s">
        <v>536</v>
      </c>
      <c r="H964" s="1" t="s">
        <v>13</v>
      </c>
      <c r="I964" s="1" t="s">
        <v>1802</v>
      </c>
      <c r="J964" s="1" t="s">
        <v>1801</v>
      </c>
      <c r="K964" s="2" t="s">
        <v>1800</v>
      </c>
      <c r="M964" s="1">
        <v>1</v>
      </c>
      <c r="N964" s="5">
        <v>0.7</v>
      </c>
      <c r="P964" s="5">
        <f t="shared" si="15"/>
        <v>0.7</v>
      </c>
    </row>
    <row r="965" spans="1:16" x14ac:dyDescent="0.2">
      <c r="A965" s="1" t="s">
        <v>2</v>
      </c>
      <c r="B965" s="1" t="s">
        <v>17</v>
      </c>
      <c r="C965" s="1" t="s">
        <v>17</v>
      </c>
      <c r="D965" s="1" t="s">
        <v>1</v>
      </c>
      <c r="E965" s="1" t="s">
        <v>0</v>
      </c>
      <c r="F965" s="1" t="s">
        <v>536</v>
      </c>
      <c r="G965" s="1" t="s">
        <v>536</v>
      </c>
      <c r="H965" s="1" t="s">
        <v>561</v>
      </c>
      <c r="I965" s="1" t="s">
        <v>250</v>
      </c>
      <c r="J965" s="1" t="s">
        <v>1799</v>
      </c>
      <c r="K965" s="2" t="s">
        <v>1798</v>
      </c>
      <c r="M965" s="1">
        <v>1</v>
      </c>
      <c r="N965" s="5">
        <v>0.7</v>
      </c>
      <c r="P965" s="5">
        <f t="shared" si="15"/>
        <v>0.7</v>
      </c>
    </row>
    <row r="966" spans="1:16" x14ac:dyDescent="0.2">
      <c r="A966" s="1" t="s">
        <v>2</v>
      </c>
      <c r="B966" s="1" t="s">
        <v>17</v>
      </c>
      <c r="C966" s="1" t="s">
        <v>17</v>
      </c>
      <c r="D966" s="1" t="s">
        <v>1</v>
      </c>
      <c r="E966" s="1" t="s">
        <v>0</v>
      </c>
      <c r="F966" s="1" t="s">
        <v>536</v>
      </c>
      <c r="G966" s="1" t="s">
        <v>535</v>
      </c>
      <c r="H966" s="1" t="s">
        <v>43</v>
      </c>
      <c r="I966" s="1" t="s">
        <v>845</v>
      </c>
      <c r="J966" s="1" t="s">
        <v>1797</v>
      </c>
      <c r="K966" s="2" t="s">
        <v>1796</v>
      </c>
      <c r="M966" s="1">
        <v>1</v>
      </c>
      <c r="N966" s="5">
        <v>0.7</v>
      </c>
      <c r="P966" s="5">
        <f t="shared" si="15"/>
        <v>0.7</v>
      </c>
    </row>
    <row r="967" spans="1:16" x14ac:dyDescent="0.2">
      <c r="A967" s="1" t="s">
        <v>2</v>
      </c>
      <c r="B967" s="1" t="s">
        <v>17</v>
      </c>
      <c r="C967" s="1" t="s">
        <v>17</v>
      </c>
      <c r="D967" s="1" t="s">
        <v>1</v>
      </c>
      <c r="E967" s="1" t="s">
        <v>0</v>
      </c>
      <c r="F967" s="1" t="s">
        <v>536</v>
      </c>
      <c r="G967" s="1" t="s">
        <v>535</v>
      </c>
      <c r="H967" s="1" t="s">
        <v>534</v>
      </c>
      <c r="I967" s="1" t="s">
        <v>865</v>
      </c>
      <c r="J967" s="1" t="s">
        <v>865</v>
      </c>
      <c r="K967" s="2" t="s">
        <v>1795</v>
      </c>
      <c r="M967" s="1">
        <v>1</v>
      </c>
      <c r="N967" s="5">
        <v>0.7</v>
      </c>
      <c r="P967" s="5">
        <f t="shared" si="15"/>
        <v>0.7</v>
      </c>
    </row>
    <row r="968" spans="1:16" x14ac:dyDescent="0.2">
      <c r="A968" s="1" t="s">
        <v>2</v>
      </c>
      <c r="B968" s="1" t="s">
        <v>17</v>
      </c>
      <c r="C968" s="1" t="s">
        <v>17</v>
      </c>
      <c r="D968" s="1" t="s">
        <v>1</v>
      </c>
      <c r="E968" s="1" t="s">
        <v>0</v>
      </c>
      <c r="F968" s="1" t="s">
        <v>536</v>
      </c>
      <c r="G968" s="1" t="s">
        <v>535</v>
      </c>
      <c r="H968" s="1" t="s">
        <v>234</v>
      </c>
      <c r="I968" s="1" t="s">
        <v>721</v>
      </c>
      <c r="J968" s="1" t="s">
        <v>1794</v>
      </c>
      <c r="K968" s="2" t="s">
        <v>1793</v>
      </c>
      <c r="M968" s="1">
        <v>1</v>
      </c>
      <c r="N968" s="5">
        <v>0.7</v>
      </c>
      <c r="P968" s="5">
        <f t="shared" si="15"/>
        <v>0.7</v>
      </c>
    </row>
    <row r="969" spans="1:16" x14ac:dyDescent="0.2">
      <c r="A969" s="1" t="s">
        <v>2</v>
      </c>
      <c r="B969" s="1" t="s">
        <v>17</v>
      </c>
      <c r="C969" s="1" t="s">
        <v>17</v>
      </c>
      <c r="D969" s="1" t="s">
        <v>1</v>
      </c>
      <c r="E969" s="1" t="s">
        <v>0</v>
      </c>
      <c r="F969" s="1" t="s">
        <v>536</v>
      </c>
      <c r="G969" s="1" t="s">
        <v>1792</v>
      </c>
      <c r="H969" s="1" t="s">
        <v>510</v>
      </c>
      <c r="I969" s="1" t="s">
        <v>1791</v>
      </c>
      <c r="J969" s="1" t="s">
        <v>1791</v>
      </c>
      <c r="K969" s="2" t="s">
        <v>1790</v>
      </c>
      <c r="M969" s="1">
        <v>1</v>
      </c>
      <c r="N969" s="5">
        <v>0.91</v>
      </c>
      <c r="P969" s="5">
        <f t="shared" si="15"/>
        <v>0.91</v>
      </c>
    </row>
    <row r="970" spans="1:16" x14ac:dyDescent="0.2">
      <c r="A970" s="1" t="s">
        <v>2</v>
      </c>
      <c r="B970" s="1" t="s">
        <v>17</v>
      </c>
      <c r="C970" s="1" t="s">
        <v>17</v>
      </c>
      <c r="D970" s="1" t="s">
        <v>1</v>
      </c>
      <c r="E970" s="1" t="s">
        <v>0</v>
      </c>
      <c r="F970" s="1" t="s">
        <v>536</v>
      </c>
      <c r="G970" s="1" t="s">
        <v>541</v>
      </c>
      <c r="H970" s="1" t="s">
        <v>698</v>
      </c>
      <c r="I970" s="1" t="s">
        <v>697</v>
      </c>
      <c r="J970" s="1" t="s">
        <v>32</v>
      </c>
      <c r="K970" s="2" t="s">
        <v>1789</v>
      </c>
      <c r="M970" s="1">
        <v>4</v>
      </c>
      <c r="N970" s="5">
        <v>0.7</v>
      </c>
      <c r="P970" s="5">
        <f t="shared" si="15"/>
        <v>2.8</v>
      </c>
    </row>
    <row r="971" spans="1:16" x14ac:dyDescent="0.2">
      <c r="A971" s="1" t="s">
        <v>2</v>
      </c>
      <c r="B971" s="1" t="s">
        <v>17</v>
      </c>
      <c r="C971" s="1" t="s">
        <v>17</v>
      </c>
      <c r="D971" s="1" t="s">
        <v>1</v>
      </c>
      <c r="E971" s="1" t="s">
        <v>0</v>
      </c>
      <c r="F971" s="1" t="s">
        <v>536</v>
      </c>
      <c r="G971" s="1" t="s">
        <v>535</v>
      </c>
      <c r="H971" s="1" t="s">
        <v>67</v>
      </c>
      <c r="I971" s="1" t="s">
        <v>726</v>
      </c>
      <c r="J971" s="1" t="s">
        <v>726</v>
      </c>
      <c r="K971" s="2" t="s">
        <v>1788</v>
      </c>
      <c r="M971" s="1">
        <v>1</v>
      </c>
      <c r="N971" s="5">
        <v>0.7</v>
      </c>
      <c r="P971" s="5">
        <f t="shared" si="15"/>
        <v>0.7</v>
      </c>
    </row>
    <row r="972" spans="1:16" x14ac:dyDescent="0.2">
      <c r="A972" s="1" t="s">
        <v>2</v>
      </c>
      <c r="B972" s="1" t="s">
        <v>17</v>
      </c>
      <c r="C972" s="1" t="s">
        <v>17</v>
      </c>
      <c r="D972" s="1" t="s">
        <v>1</v>
      </c>
      <c r="E972" s="1" t="s">
        <v>0</v>
      </c>
      <c r="F972" s="1" t="s">
        <v>536</v>
      </c>
      <c r="G972" s="1" t="s">
        <v>535</v>
      </c>
      <c r="H972" s="1" t="s">
        <v>67</v>
      </c>
      <c r="I972" s="1" t="s">
        <v>1703</v>
      </c>
      <c r="J972" s="1" t="s">
        <v>726</v>
      </c>
      <c r="K972" s="2" t="s">
        <v>1787</v>
      </c>
      <c r="M972" s="1">
        <v>1</v>
      </c>
      <c r="N972" s="5">
        <v>0.7</v>
      </c>
      <c r="P972" s="5">
        <f t="shared" si="15"/>
        <v>0.7</v>
      </c>
    </row>
    <row r="973" spans="1:16" x14ac:dyDescent="0.2">
      <c r="A973" s="1" t="s">
        <v>2</v>
      </c>
      <c r="B973" s="1" t="s">
        <v>17</v>
      </c>
      <c r="C973" s="1" t="s">
        <v>17</v>
      </c>
      <c r="D973" s="1" t="s">
        <v>1</v>
      </c>
      <c r="E973" s="1" t="s">
        <v>0</v>
      </c>
      <c r="F973" s="1" t="s">
        <v>536</v>
      </c>
      <c r="G973" s="1" t="s">
        <v>535</v>
      </c>
      <c r="H973" s="1" t="s">
        <v>221</v>
      </c>
      <c r="I973" s="1" t="s">
        <v>1013</v>
      </c>
      <c r="J973" s="1" t="s">
        <v>1786</v>
      </c>
      <c r="K973" s="2" t="s">
        <v>1785</v>
      </c>
      <c r="M973" s="1">
        <v>1</v>
      </c>
      <c r="N973" s="5">
        <v>0.7</v>
      </c>
      <c r="P973" s="5">
        <f t="shared" si="15"/>
        <v>0.7</v>
      </c>
    </row>
    <row r="974" spans="1:16" x14ac:dyDescent="0.2">
      <c r="A974" s="1" t="s">
        <v>2</v>
      </c>
      <c r="B974" s="1" t="s">
        <v>17</v>
      </c>
      <c r="C974" s="1" t="s">
        <v>17</v>
      </c>
      <c r="D974" s="1" t="s">
        <v>1</v>
      </c>
      <c r="E974" s="1" t="s">
        <v>0</v>
      </c>
      <c r="F974" s="1" t="s">
        <v>536</v>
      </c>
      <c r="G974" s="1" t="s">
        <v>595</v>
      </c>
      <c r="H974" s="1" t="s">
        <v>1784</v>
      </c>
      <c r="I974" s="1" t="s">
        <v>1783</v>
      </c>
      <c r="J974" s="1" t="s">
        <v>1782</v>
      </c>
      <c r="K974" s="2" t="s">
        <v>1781</v>
      </c>
      <c r="M974" s="1">
        <v>1</v>
      </c>
      <c r="N974" s="5">
        <v>0.7</v>
      </c>
      <c r="P974" s="5">
        <f t="shared" si="15"/>
        <v>0.7</v>
      </c>
    </row>
    <row r="975" spans="1:16" x14ac:dyDescent="0.2">
      <c r="A975" s="1" t="s">
        <v>2</v>
      </c>
      <c r="B975" s="1" t="s">
        <v>17</v>
      </c>
      <c r="C975" s="1" t="s">
        <v>17</v>
      </c>
      <c r="D975" s="1" t="s">
        <v>1</v>
      </c>
      <c r="E975" s="1" t="s">
        <v>0</v>
      </c>
      <c r="F975" s="1" t="s">
        <v>536</v>
      </c>
      <c r="G975" s="1" t="s">
        <v>535</v>
      </c>
      <c r="H975" s="1" t="s">
        <v>588</v>
      </c>
      <c r="I975" s="1" t="s">
        <v>587</v>
      </c>
      <c r="J975" s="1" t="s">
        <v>1780</v>
      </c>
      <c r="K975" s="2" t="s">
        <v>1779</v>
      </c>
      <c r="M975" s="1">
        <v>1</v>
      </c>
      <c r="N975" s="5">
        <v>0.7</v>
      </c>
      <c r="P975" s="5">
        <f t="shared" si="15"/>
        <v>0.7</v>
      </c>
    </row>
    <row r="976" spans="1:16" x14ac:dyDescent="0.2">
      <c r="A976" s="1" t="s">
        <v>2</v>
      </c>
      <c r="B976" s="1" t="s">
        <v>17</v>
      </c>
      <c r="C976" s="1" t="s">
        <v>17</v>
      </c>
      <c r="D976" s="1" t="s">
        <v>1</v>
      </c>
      <c r="E976" s="1" t="s">
        <v>0</v>
      </c>
      <c r="F976" s="1" t="s">
        <v>536</v>
      </c>
      <c r="G976" s="1" t="s">
        <v>536</v>
      </c>
      <c r="H976" s="1" t="s">
        <v>561</v>
      </c>
      <c r="I976" s="1" t="s">
        <v>1778</v>
      </c>
      <c r="J976" s="1" t="s">
        <v>1777</v>
      </c>
      <c r="K976" s="2" t="s">
        <v>1776</v>
      </c>
      <c r="M976" s="1">
        <v>1</v>
      </c>
      <c r="N976" s="5">
        <v>0.7</v>
      </c>
      <c r="P976" s="5">
        <f t="shared" si="15"/>
        <v>0.7</v>
      </c>
    </row>
    <row r="977" spans="1:17" x14ac:dyDescent="0.2">
      <c r="A977" s="1" t="s">
        <v>2</v>
      </c>
      <c r="B977" s="1" t="s">
        <v>17</v>
      </c>
      <c r="C977" s="1" t="s">
        <v>17</v>
      </c>
      <c r="D977" s="1" t="s">
        <v>1</v>
      </c>
      <c r="E977" s="1" t="s">
        <v>0</v>
      </c>
      <c r="F977" s="1" t="s">
        <v>536</v>
      </c>
      <c r="G977" s="1" t="s">
        <v>535</v>
      </c>
      <c r="H977" s="1" t="s">
        <v>593</v>
      </c>
      <c r="I977" s="1" t="s">
        <v>105</v>
      </c>
      <c r="J977" s="1" t="s">
        <v>323</v>
      </c>
      <c r="K977" s="2" t="s">
        <v>1775</v>
      </c>
      <c r="M977" s="1">
        <v>1</v>
      </c>
      <c r="N977" s="5">
        <v>0.7</v>
      </c>
      <c r="P977" s="5">
        <f t="shared" si="15"/>
        <v>0.7</v>
      </c>
    </row>
    <row r="978" spans="1:17" x14ac:dyDescent="0.2">
      <c r="A978" s="1" t="s">
        <v>2</v>
      </c>
      <c r="B978" s="1" t="s">
        <v>17</v>
      </c>
      <c r="C978" s="1" t="s">
        <v>17</v>
      </c>
      <c r="D978" s="1" t="s">
        <v>1</v>
      </c>
      <c r="E978" s="1" t="s">
        <v>0</v>
      </c>
      <c r="F978" s="1" t="s">
        <v>536</v>
      </c>
      <c r="G978" s="1" t="s">
        <v>535</v>
      </c>
      <c r="H978" s="1" t="s">
        <v>31</v>
      </c>
      <c r="I978" s="1" t="s">
        <v>629</v>
      </c>
      <c r="J978" s="1" t="s">
        <v>323</v>
      </c>
      <c r="K978" s="2" t="s">
        <v>1774</v>
      </c>
      <c r="M978" s="1">
        <v>1</v>
      </c>
      <c r="N978" s="5">
        <v>0.7</v>
      </c>
      <c r="P978" s="5">
        <f t="shared" si="15"/>
        <v>0.7</v>
      </c>
    </row>
    <row r="979" spans="1:17" x14ac:dyDescent="0.2">
      <c r="A979" s="1" t="s">
        <v>2</v>
      </c>
      <c r="B979" s="1" t="s">
        <v>17</v>
      </c>
      <c r="C979" s="1" t="s">
        <v>17</v>
      </c>
      <c r="D979" s="1" t="s">
        <v>1</v>
      </c>
      <c r="E979" s="1" t="s">
        <v>0</v>
      </c>
      <c r="F979" s="1" t="s">
        <v>536</v>
      </c>
      <c r="G979" s="1" t="s">
        <v>748</v>
      </c>
      <c r="H979" s="1" t="s">
        <v>747</v>
      </c>
      <c r="I979" s="1" t="s">
        <v>1773</v>
      </c>
      <c r="J979" s="1" t="s">
        <v>1772</v>
      </c>
      <c r="K979" s="2" t="s">
        <v>1771</v>
      </c>
      <c r="M979" s="1">
        <v>2</v>
      </c>
      <c r="N979" s="5">
        <v>0.7</v>
      </c>
      <c r="P979" s="5">
        <f t="shared" si="15"/>
        <v>1.4</v>
      </c>
    </row>
    <row r="980" spans="1:17" x14ac:dyDescent="0.2">
      <c r="A980" s="1" t="s">
        <v>2</v>
      </c>
      <c r="B980" s="1" t="s">
        <v>17</v>
      </c>
      <c r="C980" s="1" t="s">
        <v>17</v>
      </c>
      <c r="D980" s="1" t="s">
        <v>1</v>
      </c>
      <c r="E980" s="1" t="s">
        <v>0</v>
      </c>
      <c r="F980" s="1" t="s">
        <v>536</v>
      </c>
      <c r="G980" s="1" t="s">
        <v>535</v>
      </c>
      <c r="H980" s="1" t="s">
        <v>309</v>
      </c>
      <c r="I980" s="1" t="s">
        <v>652</v>
      </c>
      <c r="J980" s="1" t="s">
        <v>1770</v>
      </c>
      <c r="K980" s="2" t="s">
        <v>1769</v>
      </c>
      <c r="M980" s="1">
        <v>1</v>
      </c>
      <c r="N980" s="5">
        <v>0.7</v>
      </c>
      <c r="P980" s="5">
        <f t="shared" si="15"/>
        <v>0.7</v>
      </c>
    </row>
    <row r="981" spans="1:17" x14ac:dyDescent="0.2">
      <c r="A981" s="1" t="s">
        <v>2</v>
      </c>
      <c r="B981" s="1" t="s">
        <v>17</v>
      </c>
      <c r="C981" s="1" t="s">
        <v>17</v>
      </c>
      <c r="D981" s="1" t="s">
        <v>1</v>
      </c>
      <c r="E981" s="1" t="s">
        <v>0</v>
      </c>
      <c r="F981" s="1" t="s">
        <v>536</v>
      </c>
      <c r="G981" s="1" t="s">
        <v>535</v>
      </c>
      <c r="H981" s="1" t="s">
        <v>13</v>
      </c>
      <c r="I981" s="1" t="s">
        <v>689</v>
      </c>
      <c r="J981" s="1" t="s">
        <v>320</v>
      </c>
      <c r="K981" s="2" t="s">
        <v>1768</v>
      </c>
      <c r="M981" s="1">
        <v>1</v>
      </c>
      <c r="N981" s="5">
        <v>0.7</v>
      </c>
      <c r="P981" s="5">
        <f t="shared" si="15"/>
        <v>0.7</v>
      </c>
    </row>
    <row r="982" spans="1:17" x14ac:dyDescent="0.2">
      <c r="A982" s="1" t="s">
        <v>2</v>
      </c>
      <c r="B982" s="1" t="s">
        <v>17</v>
      </c>
      <c r="C982" s="1" t="s">
        <v>17</v>
      </c>
      <c r="D982" s="1" t="s">
        <v>1</v>
      </c>
      <c r="E982" s="1" t="s">
        <v>0</v>
      </c>
      <c r="F982" s="1" t="s">
        <v>536</v>
      </c>
      <c r="G982" s="1" t="s">
        <v>536</v>
      </c>
      <c r="H982" s="1" t="s">
        <v>569</v>
      </c>
      <c r="I982" s="1" t="s">
        <v>450</v>
      </c>
      <c r="J982" s="1" t="s">
        <v>1767</v>
      </c>
      <c r="K982" s="2" t="s">
        <v>1766</v>
      </c>
      <c r="M982" s="1">
        <v>1</v>
      </c>
      <c r="N982" s="5">
        <v>0.7</v>
      </c>
      <c r="P982" s="5">
        <f t="shared" si="15"/>
        <v>0.7</v>
      </c>
    </row>
    <row r="983" spans="1:17" x14ac:dyDescent="0.2">
      <c r="A983" s="1" t="s">
        <v>2</v>
      </c>
      <c r="B983" s="1" t="s">
        <v>17</v>
      </c>
      <c r="C983" s="1" t="s">
        <v>17</v>
      </c>
      <c r="D983" s="1" t="s">
        <v>1</v>
      </c>
      <c r="E983" s="1" t="s">
        <v>0</v>
      </c>
      <c r="F983" s="1" t="s">
        <v>536</v>
      </c>
      <c r="G983" s="1" t="s">
        <v>536</v>
      </c>
      <c r="H983" s="1" t="s">
        <v>561</v>
      </c>
      <c r="I983" s="1" t="s">
        <v>766</v>
      </c>
      <c r="J983" s="1" t="s">
        <v>1765</v>
      </c>
      <c r="K983" s="2" t="s">
        <v>1764</v>
      </c>
      <c r="M983" s="1">
        <v>1</v>
      </c>
      <c r="N983" s="5">
        <v>0.7</v>
      </c>
      <c r="P983" s="5">
        <f t="shared" si="15"/>
        <v>0.7</v>
      </c>
    </row>
    <row r="984" spans="1:17" x14ac:dyDescent="0.2">
      <c r="A984" s="1" t="s">
        <v>2</v>
      </c>
      <c r="B984" s="1" t="s">
        <v>17</v>
      </c>
      <c r="C984" s="1" t="s">
        <v>17</v>
      </c>
      <c r="D984" s="1" t="s">
        <v>1</v>
      </c>
      <c r="E984" s="1" t="s">
        <v>0</v>
      </c>
      <c r="F984" s="1" t="s">
        <v>536</v>
      </c>
      <c r="G984" s="1" t="s">
        <v>535</v>
      </c>
      <c r="H984" s="1" t="s">
        <v>1470</v>
      </c>
      <c r="I984" s="1" t="s">
        <v>1763</v>
      </c>
      <c r="J984" s="1" t="s">
        <v>318</v>
      </c>
      <c r="K984" s="2" t="s">
        <v>1762</v>
      </c>
      <c r="M984" s="1">
        <v>1</v>
      </c>
      <c r="N984" s="5">
        <v>0.7</v>
      </c>
      <c r="P984" s="5">
        <f t="shared" si="15"/>
        <v>0.7</v>
      </c>
    </row>
    <row r="985" spans="1:17" x14ac:dyDescent="0.2">
      <c r="A985" s="1" t="s">
        <v>2</v>
      </c>
      <c r="B985" s="1" t="s">
        <v>17</v>
      </c>
      <c r="C985" s="1" t="s">
        <v>17</v>
      </c>
      <c r="D985" s="1" t="s">
        <v>1</v>
      </c>
      <c r="E985" s="1" t="s">
        <v>0</v>
      </c>
      <c r="F985" s="1" t="s">
        <v>536</v>
      </c>
      <c r="G985" s="1" t="s">
        <v>536</v>
      </c>
      <c r="H985" s="1" t="s">
        <v>551</v>
      </c>
      <c r="I985" s="1" t="s">
        <v>1445</v>
      </c>
      <c r="J985" s="1" t="s">
        <v>1761</v>
      </c>
      <c r="K985" s="2" t="s">
        <v>1760</v>
      </c>
      <c r="M985" s="1">
        <v>1</v>
      </c>
      <c r="N985" s="5">
        <v>0.7</v>
      </c>
      <c r="P985" s="5">
        <f t="shared" si="15"/>
        <v>0.7</v>
      </c>
    </row>
    <row r="986" spans="1:17" x14ac:dyDescent="0.2">
      <c r="A986" s="1" t="s">
        <v>2</v>
      </c>
      <c r="B986" s="1" t="s">
        <v>17</v>
      </c>
      <c r="C986" s="1" t="s">
        <v>17</v>
      </c>
      <c r="D986" s="1" t="s">
        <v>1</v>
      </c>
      <c r="E986" s="1" t="s">
        <v>0</v>
      </c>
      <c r="F986" s="1" t="s">
        <v>536</v>
      </c>
      <c r="G986" s="1" t="s">
        <v>535</v>
      </c>
      <c r="H986" s="1" t="s">
        <v>13</v>
      </c>
      <c r="I986" s="1" t="s">
        <v>830</v>
      </c>
      <c r="J986" s="1" t="s">
        <v>416</v>
      </c>
      <c r="K986" s="2" t="s">
        <v>1759</v>
      </c>
      <c r="M986" s="1">
        <v>1</v>
      </c>
      <c r="N986" s="5">
        <v>0.7</v>
      </c>
      <c r="P986" s="5">
        <f t="shared" si="15"/>
        <v>0.7</v>
      </c>
    </row>
    <row r="987" spans="1:17" x14ac:dyDescent="0.2">
      <c r="A987" s="1" t="s">
        <v>2</v>
      </c>
      <c r="B987" s="1" t="s">
        <v>17</v>
      </c>
      <c r="C987" s="1" t="s">
        <v>17</v>
      </c>
      <c r="D987" s="1" t="s">
        <v>1</v>
      </c>
      <c r="E987" s="1" t="s">
        <v>0</v>
      </c>
      <c r="F987" s="1" t="s">
        <v>536</v>
      </c>
      <c r="G987" s="1" t="s">
        <v>535</v>
      </c>
      <c r="H987" s="1" t="s">
        <v>34</v>
      </c>
      <c r="I987" s="1" t="s">
        <v>1758</v>
      </c>
      <c r="J987" s="1" t="s">
        <v>1757</v>
      </c>
      <c r="K987" s="2" t="s">
        <v>1756</v>
      </c>
      <c r="M987" s="1">
        <v>1</v>
      </c>
      <c r="N987" s="5">
        <v>0.7</v>
      </c>
      <c r="P987" s="5">
        <f t="shared" si="15"/>
        <v>0.7</v>
      </c>
    </row>
    <row r="988" spans="1:17" x14ac:dyDescent="0.2">
      <c r="A988" s="1" t="s">
        <v>2</v>
      </c>
      <c r="B988" s="1" t="s">
        <v>17</v>
      </c>
      <c r="C988" s="1" t="s">
        <v>17</v>
      </c>
      <c r="D988" s="1" t="s">
        <v>1</v>
      </c>
      <c r="E988" s="1" t="s">
        <v>0</v>
      </c>
      <c r="F988" s="1" t="s">
        <v>536</v>
      </c>
      <c r="G988" s="1" t="s">
        <v>646</v>
      </c>
      <c r="H988" s="1" t="s">
        <v>177</v>
      </c>
      <c r="I988" s="1" t="s">
        <v>1755</v>
      </c>
      <c r="J988" s="1" t="s">
        <v>1755</v>
      </c>
      <c r="K988" s="2" t="s">
        <v>1754</v>
      </c>
      <c r="M988" s="1">
        <v>1</v>
      </c>
      <c r="N988" s="5">
        <v>0.91</v>
      </c>
      <c r="P988" s="5">
        <f t="shared" si="15"/>
        <v>0.91</v>
      </c>
    </row>
    <row r="989" spans="1:17" x14ac:dyDescent="0.2">
      <c r="A989" s="1" t="s">
        <v>2</v>
      </c>
      <c r="B989" s="1" t="s">
        <v>17</v>
      </c>
      <c r="C989" s="1" t="s">
        <v>17</v>
      </c>
      <c r="D989" s="1" t="s">
        <v>1</v>
      </c>
      <c r="E989" s="1" t="s">
        <v>0</v>
      </c>
      <c r="F989" s="1" t="s">
        <v>536</v>
      </c>
      <c r="G989" s="1" t="s">
        <v>535</v>
      </c>
      <c r="H989" s="1" t="s">
        <v>57</v>
      </c>
      <c r="I989" s="1" t="s">
        <v>935</v>
      </c>
      <c r="J989" s="1" t="s">
        <v>415</v>
      </c>
      <c r="K989" s="2" t="s">
        <v>1753</v>
      </c>
      <c r="M989" s="1">
        <v>1</v>
      </c>
      <c r="N989" s="5">
        <v>0.7</v>
      </c>
      <c r="P989" s="5">
        <f t="shared" si="15"/>
        <v>0.7</v>
      </c>
    </row>
    <row r="990" spans="1:17" x14ac:dyDescent="0.2">
      <c r="A990" s="1" t="s">
        <v>2</v>
      </c>
      <c r="B990" s="1" t="s">
        <v>17</v>
      </c>
      <c r="C990" s="1" t="s">
        <v>17</v>
      </c>
      <c r="D990" s="1" t="s">
        <v>1</v>
      </c>
      <c r="E990" s="1" t="s">
        <v>0</v>
      </c>
      <c r="F990" s="1" t="s">
        <v>536</v>
      </c>
      <c r="G990" s="1" t="s">
        <v>535</v>
      </c>
      <c r="H990" s="1" t="s">
        <v>221</v>
      </c>
      <c r="I990" s="1" t="s">
        <v>1014</v>
      </c>
      <c r="J990" s="1" t="s">
        <v>1751</v>
      </c>
      <c r="K990" s="2" t="s">
        <v>1752</v>
      </c>
      <c r="M990" s="1">
        <v>1</v>
      </c>
      <c r="N990" s="5">
        <v>0.7</v>
      </c>
      <c r="P990" s="5">
        <f t="shared" ref="P990:P1053" si="16">M990*N990+O990*N990</f>
        <v>0.7</v>
      </c>
    </row>
    <row r="991" spans="1:17" x14ac:dyDescent="0.2">
      <c r="A991" s="1" t="s">
        <v>2</v>
      </c>
      <c r="B991" s="1" t="s">
        <v>17</v>
      </c>
      <c r="C991" s="1" t="s">
        <v>17</v>
      </c>
      <c r="D991" s="1" t="s">
        <v>1</v>
      </c>
      <c r="E991" s="1" t="s">
        <v>0</v>
      </c>
      <c r="F991" s="1" t="s">
        <v>536</v>
      </c>
      <c r="G991" s="1" t="s">
        <v>535</v>
      </c>
      <c r="H991" s="1" t="s">
        <v>221</v>
      </c>
      <c r="I991" s="1" t="s">
        <v>887</v>
      </c>
      <c r="J991" s="1" t="s">
        <v>1751</v>
      </c>
      <c r="K991" s="2" t="s">
        <v>1752</v>
      </c>
      <c r="M991" s="1">
        <v>3</v>
      </c>
      <c r="N991" s="5">
        <v>0.7</v>
      </c>
      <c r="P991" s="5">
        <f t="shared" si="16"/>
        <v>2.0999999999999996</v>
      </c>
    </row>
    <row r="992" spans="1:17" x14ac:dyDescent="0.2">
      <c r="A992" s="1" t="s">
        <v>2</v>
      </c>
      <c r="B992" s="1" t="s">
        <v>17</v>
      </c>
      <c r="C992" s="1" t="s">
        <v>17</v>
      </c>
      <c r="D992" s="1" t="s">
        <v>1</v>
      </c>
      <c r="E992" s="1" t="s">
        <v>0</v>
      </c>
      <c r="F992" s="1" t="s">
        <v>536</v>
      </c>
      <c r="G992" s="1" t="s">
        <v>535</v>
      </c>
      <c r="H992" s="1" t="s">
        <v>221</v>
      </c>
      <c r="I992" s="1" t="s">
        <v>1082</v>
      </c>
      <c r="J992" s="1" t="s">
        <v>1751</v>
      </c>
      <c r="K992" s="2" t="s">
        <v>1750</v>
      </c>
      <c r="M992" s="1">
        <v>1</v>
      </c>
      <c r="N992" s="5">
        <v>0.7</v>
      </c>
      <c r="P992" s="5">
        <f t="shared" si="16"/>
        <v>0.7</v>
      </c>
      <c r="Q992" s="6"/>
    </row>
    <row r="993" spans="1:16" x14ac:dyDescent="0.2">
      <c r="A993" s="1" t="s">
        <v>2</v>
      </c>
      <c r="B993" s="1" t="s">
        <v>17</v>
      </c>
      <c r="C993" s="1" t="s">
        <v>17</v>
      </c>
      <c r="D993" s="1" t="s">
        <v>1</v>
      </c>
      <c r="E993" s="1" t="s">
        <v>0</v>
      </c>
      <c r="F993" s="1" t="s">
        <v>536</v>
      </c>
      <c r="G993" s="1" t="s">
        <v>535</v>
      </c>
      <c r="H993" s="1" t="s">
        <v>221</v>
      </c>
      <c r="I993" s="1" t="s">
        <v>887</v>
      </c>
      <c r="J993" s="1" t="s">
        <v>1749</v>
      </c>
      <c r="K993" s="2" t="s">
        <v>1748</v>
      </c>
      <c r="M993" s="1">
        <v>1</v>
      </c>
      <c r="N993" s="5">
        <v>0.7</v>
      </c>
      <c r="P993" s="5">
        <f t="shared" si="16"/>
        <v>0.7</v>
      </c>
    </row>
    <row r="994" spans="1:16" x14ac:dyDescent="0.2">
      <c r="A994" s="1" t="s">
        <v>2</v>
      </c>
      <c r="B994" s="1" t="s">
        <v>17</v>
      </c>
      <c r="C994" s="1" t="s">
        <v>17</v>
      </c>
      <c r="D994" s="1" t="s">
        <v>1</v>
      </c>
      <c r="E994" s="1" t="s">
        <v>0</v>
      </c>
      <c r="F994" s="1" t="s">
        <v>536</v>
      </c>
      <c r="G994" s="1" t="s">
        <v>535</v>
      </c>
      <c r="H994" s="1" t="s">
        <v>534</v>
      </c>
      <c r="I994" s="1" t="s">
        <v>1716</v>
      </c>
      <c r="J994" s="1" t="s">
        <v>1747</v>
      </c>
      <c r="K994" s="2" t="s">
        <v>1746</v>
      </c>
      <c r="M994" s="1">
        <v>1</v>
      </c>
      <c r="N994" s="5">
        <v>0.7</v>
      </c>
      <c r="P994" s="5">
        <f t="shared" si="16"/>
        <v>0.7</v>
      </c>
    </row>
    <row r="995" spans="1:16" x14ac:dyDescent="0.2">
      <c r="A995" s="1" t="s">
        <v>2</v>
      </c>
      <c r="B995" s="1" t="s">
        <v>17</v>
      </c>
      <c r="C995" s="1" t="s">
        <v>17</v>
      </c>
      <c r="D995" s="1" t="s">
        <v>1</v>
      </c>
      <c r="E995" s="1" t="s">
        <v>0</v>
      </c>
      <c r="F995" s="1" t="s">
        <v>536</v>
      </c>
      <c r="G995" s="1" t="s">
        <v>536</v>
      </c>
      <c r="H995" s="1" t="s">
        <v>426</v>
      </c>
      <c r="I995" s="1" t="s">
        <v>351</v>
      </c>
      <c r="J995" s="1" t="s">
        <v>1743</v>
      </c>
      <c r="K995" s="2" t="s">
        <v>1745</v>
      </c>
      <c r="M995" s="1">
        <v>1</v>
      </c>
      <c r="N995" s="5">
        <v>0.7</v>
      </c>
      <c r="P995" s="5">
        <f t="shared" si="16"/>
        <v>0.7</v>
      </c>
    </row>
    <row r="996" spans="1:16" x14ac:dyDescent="0.2">
      <c r="A996" s="1" t="s">
        <v>2</v>
      </c>
      <c r="B996" s="1" t="s">
        <v>17</v>
      </c>
      <c r="C996" s="1" t="s">
        <v>17</v>
      </c>
      <c r="D996" s="1" t="s">
        <v>1</v>
      </c>
      <c r="E996" s="1" t="s">
        <v>0</v>
      </c>
      <c r="F996" s="1" t="s">
        <v>536</v>
      </c>
      <c r="G996" s="1" t="s">
        <v>535</v>
      </c>
      <c r="H996" s="1" t="s">
        <v>387</v>
      </c>
      <c r="I996" s="1" t="s">
        <v>4</v>
      </c>
      <c r="J996" s="1" t="s">
        <v>1743</v>
      </c>
      <c r="K996" s="2" t="s">
        <v>1744</v>
      </c>
      <c r="M996" s="1">
        <v>1</v>
      </c>
      <c r="N996" s="5">
        <v>0.7</v>
      </c>
      <c r="P996" s="5">
        <f t="shared" si="16"/>
        <v>0.7</v>
      </c>
    </row>
    <row r="997" spans="1:16" x14ac:dyDescent="0.2">
      <c r="A997" s="1" t="s">
        <v>2</v>
      </c>
      <c r="B997" s="1" t="s">
        <v>17</v>
      </c>
      <c r="C997" s="1" t="s">
        <v>17</v>
      </c>
      <c r="D997" s="1" t="s">
        <v>1</v>
      </c>
      <c r="E997" s="1" t="s">
        <v>0</v>
      </c>
      <c r="F997" s="1" t="s">
        <v>536</v>
      </c>
      <c r="G997" s="1" t="s">
        <v>535</v>
      </c>
      <c r="H997" s="1" t="s">
        <v>387</v>
      </c>
      <c r="I997" s="1" t="s">
        <v>1225</v>
      </c>
      <c r="J997" s="1" t="s">
        <v>1743</v>
      </c>
      <c r="K997" s="2" t="s">
        <v>1742</v>
      </c>
      <c r="M997" s="1">
        <v>1</v>
      </c>
      <c r="N997" s="5">
        <v>0.7</v>
      </c>
      <c r="P997" s="5">
        <f t="shared" si="16"/>
        <v>0.7</v>
      </c>
    </row>
    <row r="998" spans="1:16" x14ac:dyDescent="0.2">
      <c r="A998" s="1" t="s">
        <v>2</v>
      </c>
      <c r="B998" s="1" t="s">
        <v>17</v>
      </c>
      <c r="C998" s="1" t="s">
        <v>17</v>
      </c>
      <c r="D998" s="1" t="s">
        <v>1</v>
      </c>
      <c r="E998" s="1" t="s">
        <v>0</v>
      </c>
      <c r="F998" s="1" t="s">
        <v>536</v>
      </c>
      <c r="G998" s="1" t="s">
        <v>705</v>
      </c>
      <c r="H998" s="1" t="s">
        <v>54</v>
      </c>
      <c r="I998" s="1" t="s">
        <v>704</v>
      </c>
      <c r="J998" s="1" t="s">
        <v>1741</v>
      </c>
      <c r="K998" s="2" t="s">
        <v>1740</v>
      </c>
      <c r="M998" s="1">
        <v>1</v>
      </c>
      <c r="N998" s="5">
        <v>0.7</v>
      </c>
      <c r="P998" s="5">
        <f t="shared" si="16"/>
        <v>0.7</v>
      </c>
    </row>
    <row r="999" spans="1:16" x14ac:dyDescent="0.2">
      <c r="A999" s="1" t="s">
        <v>2</v>
      </c>
      <c r="B999" s="1" t="s">
        <v>17</v>
      </c>
      <c r="C999" s="1" t="s">
        <v>17</v>
      </c>
      <c r="D999" s="1" t="s">
        <v>1</v>
      </c>
      <c r="E999" s="1" t="s">
        <v>0</v>
      </c>
      <c r="F999" s="1" t="s">
        <v>536</v>
      </c>
      <c r="G999" s="1" t="s">
        <v>535</v>
      </c>
      <c r="H999" s="1" t="s">
        <v>240</v>
      </c>
      <c r="I999" s="1" t="s">
        <v>1739</v>
      </c>
      <c r="J999" s="1" t="s">
        <v>423</v>
      </c>
      <c r="K999" s="2" t="s">
        <v>1738</v>
      </c>
      <c r="M999" s="1">
        <v>1</v>
      </c>
      <c r="N999" s="5">
        <v>0.7</v>
      </c>
      <c r="P999" s="5">
        <f t="shared" si="16"/>
        <v>0.7</v>
      </c>
    </row>
    <row r="1000" spans="1:16" x14ac:dyDescent="0.2">
      <c r="A1000" s="1" t="s">
        <v>2</v>
      </c>
      <c r="B1000" s="1" t="s">
        <v>17</v>
      </c>
      <c r="C1000" s="1" t="s">
        <v>17</v>
      </c>
      <c r="D1000" s="1" t="s">
        <v>1</v>
      </c>
      <c r="E1000" s="1" t="s">
        <v>0</v>
      </c>
      <c r="F1000" s="1" t="s">
        <v>536</v>
      </c>
      <c r="G1000" s="1" t="s">
        <v>535</v>
      </c>
      <c r="H1000" s="1" t="s">
        <v>826</v>
      </c>
      <c r="I1000" s="1" t="s">
        <v>1737</v>
      </c>
      <c r="J1000" s="1" t="s">
        <v>1737</v>
      </c>
      <c r="K1000" s="2" t="s">
        <v>1736</v>
      </c>
      <c r="M1000" s="1">
        <v>1</v>
      </c>
      <c r="N1000" s="5">
        <v>0.91</v>
      </c>
      <c r="P1000" s="5">
        <f t="shared" si="16"/>
        <v>0.91</v>
      </c>
    </row>
    <row r="1001" spans="1:16" x14ac:dyDescent="0.2">
      <c r="A1001" s="1" t="s">
        <v>2</v>
      </c>
      <c r="B1001" s="1" t="s">
        <v>17</v>
      </c>
      <c r="C1001" s="1" t="s">
        <v>17</v>
      </c>
      <c r="D1001" s="1" t="s">
        <v>1</v>
      </c>
      <c r="E1001" s="1" t="s">
        <v>0</v>
      </c>
      <c r="F1001" s="1" t="s">
        <v>536</v>
      </c>
      <c r="G1001" s="1" t="s">
        <v>535</v>
      </c>
      <c r="H1001" s="1" t="s">
        <v>309</v>
      </c>
      <c r="I1001" s="1" t="s">
        <v>652</v>
      </c>
      <c r="J1001" s="1" t="s">
        <v>1735</v>
      </c>
      <c r="K1001" s="2" t="s">
        <v>1734</v>
      </c>
      <c r="M1001" s="1">
        <v>1</v>
      </c>
      <c r="N1001" s="5">
        <v>0.7</v>
      </c>
      <c r="P1001" s="5">
        <f t="shared" si="16"/>
        <v>0.7</v>
      </c>
    </row>
    <row r="1002" spans="1:16" x14ac:dyDescent="0.2">
      <c r="A1002" s="1" t="s">
        <v>2</v>
      </c>
      <c r="B1002" s="1" t="s">
        <v>17</v>
      </c>
      <c r="C1002" s="1" t="s">
        <v>17</v>
      </c>
      <c r="D1002" s="1" t="s">
        <v>1</v>
      </c>
      <c r="E1002" s="1" t="s">
        <v>0</v>
      </c>
      <c r="F1002" s="1" t="s">
        <v>536</v>
      </c>
      <c r="G1002" s="1" t="s">
        <v>646</v>
      </c>
      <c r="H1002" s="1" t="s">
        <v>645</v>
      </c>
      <c r="I1002" s="1" t="s">
        <v>645</v>
      </c>
      <c r="J1002" s="1" t="s">
        <v>1733</v>
      </c>
      <c r="K1002" s="2" t="s">
        <v>1732</v>
      </c>
      <c r="M1002" s="1">
        <v>1</v>
      </c>
      <c r="N1002" s="5">
        <v>0.7</v>
      </c>
      <c r="P1002" s="5">
        <f t="shared" si="16"/>
        <v>0.7</v>
      </c>
    </row>
    <row r="1003" spans="1:16" x14ac:dyDescent="0.2">
      <c r="A1003" s="1" t="s">
        <v>2</v>
      </c>
      <c r="B1003" s="1" t="s">
        <v>17</v>
      </c>
      <c r="C1003" s="1" t="s">
        <v>17</v>
      </c>
      <c r="D1003" s="1" t="s">
        <v>1</v>
      </c>
      <c r="E1003" s="1" t="s">
        <v>0</v>
      </c>
      <c r="F1003" s="1" t="s">
        <v>536</v>
      </c>
      <c r="G1003" s="1" t="s">
        <v>535</v>
      </c>
      <c r="H1003" s="1" t="s">
        <v>370</v>
      </c>
      <c r="I1003" s="1" t="s">
        <v>115</v>
      </c>
      <c r="J1003" s="1" t="s">
        <v>1731</v>
      </c>
      <c r="K1003" s="2" t="s">
        <v>1730</v>
      </c>
      <c r="M1003" s="1">
        <v>1</v>
      </c>
      <c r="N1003" s="5">
        <v>0.7</v>
      </c>
      <c r="P1003" s="5">
        <f t="shared" si="16"/>
        <v>0.7</v>
      </c>
    </row>
    <row r="1004" spans="1:16" x14ac:dyDescent="0.2">
      <c r="A1004" s="1" t="s">
        <v>2</v>
      </c>
      <c r="B1004" s="1" t="s">
        <v>17</v>
      </c>
      <c r="C1004" s="1" t="s">
        <v>17</v>
      </c>
      <c r="D1004" s="1" t="s">
        <v>1</v>
      </c>
      <c r="E1004" s="1" t="s">
        <v>0</v>
      </c>
      <c r="F1004" s="1" t="s">
        <v>536</v>
      </c>
      <c r="G1004" s="1" t="s">
        <v>536</v>
      </c>
      <c r="H1004" s="1" t="s">
        <v>551</v>
      </c>
      <c r="I1004" s="1" t="s">
        <v>1154</v>
      </c>
      <c r="J1004" s="1" t="s">
        <v>1728</v>
      </c>
      <c r="K1004" s="2" t="s">
        <v>1729</v>
      </c>
      <c r="M1004" s="1">
        <v>1</v>
      </c>
      <c r="N1004" s="5">
        <v>0.7</v>
      </c>
      <c r="P1004" s="5">
        <f t="shared" si="16"/>
        <v>0.7</v>
      </c>
    </row>
    <row r="1005" spans="1:16" x14ac:dyDescent="0.2">
      <c r="A1005" s="1" t="s">
        <v>2</v>
      </c>
      <c r="B1005" s="1" t="s">
        <v>17</v>
      </c>
      <c r="C1005" s="1" t="s">
        <v>17</v>
      </c>
      <c r="D1005" s="1" t="s">
        <v>1</v>
      </c>
      <c r="E1005" s="1" t="s">
        <v>0</v>
      </c>
      <c r="F1005" s="1" t="s">
        <v>536</v>
      </c>
      <c r="G1005" s="1" t="s">
        <v>536</v>
      </c>
      <c r="H1005" s="1" t="s">
        <v>551</v>
      </c>
      <c r="I1005" s="1" t="s">
        <v>1154</v>
      </c>
      <c r="J1005" s="1" t="s">
        <v>1728</v>
      </c>
      <c r="K1005" s="2" t="s">
        <v>1729</v>
      </c>
      <c r="M1005" s="1">
        <v>2</v>
      </c>
      <c r="N1005" s="5">
        <v>0.7</v>
      </c>
      <c r="P1005" s="5">
        <f t="shared" si="16"/>
        <v>1.4</v>
      </c>
    </row>
    <row r="1006" spans="1:16" x14ac:dyDescent="0.2">
      <c r="A1006" s="1" t="s">
        <v>2</v>
      </c>
      <c r="B1006" s="1" t="s">
        <v>17</v>
      </c>
      <c r="C1006" s="1" t="s">
        <v>17</v>
      </c>
      <c r="D1006" s="1" t="s">
        <v>1</v>
      </c>
      <c r="E1006" s="1" t="s">
        <v>0</v>
      </c>
      <c r="F1006" s="1" t="s">
        <v>536</v>
      </c>
      <c r="G1006" s="1" t="s">
        <v>536</v>
      </c>
      <c r="H1006" s="1" t="s">
        <v>551</v>
      </c>
      <c r="I1006" s="1" t="s">
        <v>1154</v>
      </c>
      <c r="J1006" s="1" t="s">
        <v>1728</v>
      </c>
      <c r="K1006" s="2" t="s">
        <v>1729</v>
      </c>
      <c r="M1006" s="1">
        <v>3</v>
      </c>
      <c r="N1006" s="5">
        <v>0.7</v>
      </c>
      <c r="P1006" s="5">
        <f t="shared" si="16"/>
        <v>2.0999999999999996</v>
      </c>
    </row>
    <row r="1007" spans="1:16" x14ac:dyDescent="0.2">
      <c r="A1007" s="1" t="s">
        <v>2</v>
      </c>
      <c r="B1007" s="1" t="s">
        <v>17</v>
      </c>
      <c r="C1007" s="1" t="s">
        <v>17</v>
      </c>
      <c r="D1007" s="1" t="s">
        <v>1</v>
      </c>
      <c r="E1007" s="1" t="s">
        <v>0</v>
      </c>
      <c r="F1007" s="1" t="s">
        <v>536</v>
      </c>
      <c r="G1007" s="1" t="s">
        <v>536</v>
      </c>
      <c r="H1007" s="1" t="s">
        <v>551</v>
      </c>
      <c r="I1007" s="1" t="s">
        <v>1154</v>
      </c>
      <c r="J1007" s="1" t="s">
        <v>1728</v>
      </c>
      <c r="K1007" s="2" t="s">
        <v>1729</v>
      </c>
      <c r="M1007" s="1">
        <v>25</v>
      </c>
      <c r="N1007" s="5">
        <v>0.7</v>
      </c>
      <c r="P1007" s="5">
        <f t="shared" si="16"/>
        <v>17.5</v>
      </c>
    </row>
    <row r="1008" spans="1:16" x14ac:dyDescent="0.2">
      <c r="A1008" s="1" t="s">
        <v>2</v>
      </c>
      <c r="B1008" s="1" t="s">
        <v>17</v>
      </c>
      <c r="C1008" s="1" t="s">
        <v>17</v>
      </c>
      <c r="D1008" s="1" t="s">
        <v>1</v>
      </c>
      <c r="E1008" s="1" t="s">
        <v>0</v>
      </c>
      <c r="F1008" s="1" t="s">
        <v>536</v>
      </c>
      <c r="G1008" s="1" t="s">
        <v>536</v>
      </c>
      <c r="H1008" s="1" t="s">
        <v>551</v>
      </c>
      <c r="I1008" s="1" t="s">
        <v>1263</v>
      </c>
      <c r="J1008" s="1" t="s">
        <v>1728</v>
      </c>
      <c r="K1008" s="2" t="s">
        <v>1729</v>
      </c>
      <c r="M1008" s="1">
        <v>1</v>
      </c>
      <c r="N1008" s="5">
        <v>0.7</v>
      </c>
      <c r="P1008" s="5">
        <f t="shared" si="16"/>
        <v>0.7</v>
      </c>
    </row>
    <row r="1009" spans="1:16" x14ac:dyDescent="0.2">
      <c r="A1009" s="1" t="s">
        <v>2</v>
      </c>
      <c r="B1009" s="1" t="s">
        <v>17</v>
      </c>
      <c r="C1009" s="1" t="s">
        <v>17</v>
      </c>
      <c r="D1009" s="1" t="s">
        <v>1</v>
      </c>
      <c r="E1009" s="1" t="s">
        <v>0</v>
      </c>
      <c r="F1009" s="1" t="s">
        <v>536</v>
      </c>
      <c r="G1009" s="1" t="s">
        <v>536</v>
      </c>
      <c r="H1009" s="1" t="s">
        <v>551</v>
      </c>
      <c r="I1009" s="1" t="s">
        <v>1263</v>
      </c>
      <c r="J1009" s="1" t="s">
        <v>1728</v>
      </c>
      <c r="K1009" s="2" t="s">
        <v>1729</v>
      </c>
      <c r="M1009" s="1">
        <v>3</v>
      </c>
      <c r="N1009" s="5">
        <v>0.7</v>
      </c>
      <c r="P1009" s="5">
        <f t="shared" si="16"/>
        <v>2.0999999999999996</v>
      </c>
    </row>
    <row r="1010" spans="1:16" x14ac:dyDescent="0.2">
      <c r="A1010" s="1" t="s">
        <v>2</v>
      </c>
      <c r="B1010" s="1" t="s">
        <v>17</v>
      </c>
      <c r="C1010" s="1" t="s">
        <v>17</v>
      </c>
      <c r="D1010" s="1" t="s">
        <v>1</v>
      </c>
      <c r="E1010" s="1" t="s">
        <v>0</v>
      </c>
      <c r="F1010" s="1" t="s">
        <v>536</v>
      </c>
      <c r="G1010" s="1" t="s">
        <v>536</v>
      </c>
      <c r="H1010" s="1" t="s">
        <v>551</v>
      </c>
      <c r="I1010" s="1" t="s">
        <v>1263</v>
      </c>
      <c r="J1010" s="1" t="s">
        <v>1728</v>
      </c>
      <c r="K1010" s="2" t="s">
        <v>1729</v>
      </c>
      <c r="M1010" s="1">
        <v>4</v>
      </c>
      <c r="N1010" s="5">
        <v>0.7</v>
      </c>
      <c r="P1010" s="5">
        <f t="shared" si="16"/>
        <v>2.8</v>
      </c>
    </row>
    <row r="1011" spans="1:16" x14ac:dyDescent="0.2">
      <c r="A1011" s="1" t="s">
        <v>2</v>
      </c>
      <c r="B1011" s="1" t="s">
        <v>17</v>
      </c>
      <c r="C1011" s="1" t="s">
        <v>17</v>
      </c>
      <c r="D1011" s="1" t="s">
        <v>1</v>
      </c>
      <c r="E1011" s="1" t="s">
        <v>0</v>
      </c>
      <c r="F1011" s="1" t="s">
        <v>536</v>
      </c>
      <c r="G1011" s="1" t="s">
        <v>536</v>
      </c>
      <c r="H1011" s="1" t="s">
        <v>551</v>
      </c>
      <c r="I1011" s="1" t="s">
        <v>1263</v>
      </c>
      <c r="J1011" s="1" t="s">
        <v>1728</v>
      </c>
      <c r="K1011" s="2" t="s">
        <v>1727</v>
      </c>
      <c r="M1011" s="1">
        <v>1</v>
      </c>
      <c r="N1011" s="5">
        <v>0.7</v>
      </c>
      <c r="P1011" s="5">
        <f t="shared" si="16"/>
        <v>0.7</v>
      </c>
    </row>
    <row r="1012" spans="1:16" x14ac:dyDescent="0.2">
      <c r="A1012" s="1" t="s">
        <v>2</v>
      </c>
      <c r="B1012" s="1" t="s">
        <v>17</v>
      </c>
      <c r="C1012" s="1" t="s">
        <v>17</v>
      </c>
      <c r="D1012" s="1" t="s">
        <v>1</v>
      </c>
      <c r="E1012" s="1" t="s">
        <v>0</v>
      </c>
      <c r="F1012" s="1" t="s">
        <v>536</v>
      </c>
      <c r="G1012" s="1" t="s">
        <v>535</v>
      </c>
      <c r="H1012" s="1" t="s">
        <v>79</v>
      </c>
      <c r="I1012" s="1" t="s">
        <v>1023</v>
      </c>
      <c r="J1012" s="1" t="s">
        <v>1726</v>
      </c>
      <c r="K1012" s="2" t="s">
        <v>1725</v>
      </c>
      <c r="M1012" s="1">
        <v>1</v>
      </c>
      <c r="N1012" s="5">
        <v>0.7</v>
      </c>
      <c r="P1012" s="5">
        <f t="shared" si="16"/>
        <v>0.7</v>
      </c>
    </row>
    <row r="1013" spans="1:16" x14ac:dyDescent="0.2">
      <c r="A1013" s="1" t="s">
        <v>2</v>
      </c>
      <c r="B1013" s="1" t="s">
        <v>17</v>
      </c>
      <c r="C1013" s="1" t="s">
        <v>17</v>
      </c>
      <c r="D1013" s="1" t="s">
        <v>1</v>
      </c>
      <c r="E1013" s="1" t="s">
        <v>0</v>
      </c>
      <c r="F1013" s="1" t="s">
        <v>536</v>
      </c>
      <c r="G1013" s="1" t="s">
        <v>536</v>
      </c>
      <c r="H1013" s="1" t="s">
        <v>551</v>
      </c>
      <c r="I1013" s="1" t="s">
        <v>1445</v>
      </c>
      <c r="J1013" s="1" t="s">
        <v>313</v>
      </c>
      <c r="K1013" s="2" t="s">
        <v>1724</v>
      </c>
      <c r="M1013" s="1">
        <v>1</v>
      </c>
      <c r="N1013" s="5">
        <v>0.7</v>
      </c>
      <c r="P1013" s="5">
        <f t="shared" si="16"/>
        <v>0.7</v>
      </c>
    </row>
    <row r="1014" spans="1:16" x14ac:dyDescent="0.2">
      <c r="A1014" s="1" t="s">
        <v>2</v>
      </c>
      <c r="B1014" s="1" t="s">
        <v>17</v>
      </c>
      <c r="C1014" s="1" t="s">
        <v>17</v>
      </c>
      <c r="D1014" s="1" t="s">
        <v>1</v>
      </c>
      <c r="E1014" s="1" t="s">
        <v>0</v>
      </c>
      <c r="F1014" s="1" t="s">
        <v>536</v>
      </c>
      <c r="G1014" s="1" t="s">
        <v>535</v>
      </c>
      <c r="H1014" s="1" t="s">
        <v>20</v>
      </c>
      <c r="I1014" s="1" t="s">
        <v>649</v>
      </c>
      <c r="J1014" s="1" t="s">
        <v>649</v>
      </c>
      <c r="K1014" s="2" t="s">
        <v>1723</v>
      </c>
      <c r="M1014" s="1">
        <v>1</v>
      </c>
      <c r="N1014" s="5">
        <v>0.91</v>
      </c>
      <c r="P1014" s="5">
        <f t="shared" si="16"/>
        <v>0.91</v>
      </c>
    </row>
    <row r="1015" spans="1:16" x14ac:dyDescent="0.2">
      <c r="A1015" s="1" t="s">
        <v>2</v>
      </c>
      <c r="B1015" s="1" t="s">
        <v>17</v>
      </c>
      <c r="C1015" s="1" t="s">
        <v>17</v>
      </c>
      <c r="D1015" s="1" t="s">
        <v>1</v>
      </c>
      <c r="E1015" s="1" t="s">
        <v>0</v>
      </c>
      <c r="F1015" s="1" t="s">
        <v>536</v>
      </c>
      <c r="G1015" s="1" t="s">
        <v>535</v>
      </c>
      <c r="H1015" s="1" t="s">
        <v>1722</v>
      </c>
      <c r="I1015" s="1" t="s">
        <v>1721</v>
      </c>
      <c r="J1015" s="1" t="s">
        <v>310</v>
      </c>
      <c r="K1015" s="2" t="s">
        <v>1720</v>
      </c>
      <c r="M1015" s="1">
        <v>1</v>
      </c>
      <c r="N1015" s="5">
        <v>0.7</v>
      </c>
      <c r="P1015" s="5">
        <f t="shared" si="16"/>
        <v>0.7</v>
      </c>
    </row>
    <row r="1016" spans="1:16" x14ac:dyDescent="0.2">
      <c r="A1016" s="1" t="s">
        <v>2</v>
      </c>
      <c r="B1016" s="1" t="s">
        <v>17</v>
      </c>
      <c r="C1016" s="1" t="s">
        <v>17</v>
      </c>
      <c r="D1016" s="1" t="s">
        <v>1</v>
      </c>
      <c r="E1016" s="1" t="s">
        <v>0</v>
      </c>
      <c r="F1016" s="1" t="s">
        <v>536</v>
      </c>
      <c r="G1016" s="1" t="s">
        <v>535</v>
      </c>
      <c r="H1016" s="1" t="s">
        <v>449</v>
      </c>
      <c r="I1016" s="1" t="s">
        <v>858</v>
      </c>
      <c r="J1016" s="1" t="s">
        <v>1719</v>
      </c>
      <c r="K1016" s="2" t="s">
        <v>1718</v>
      </c>
      <c r="M1016" s="1">
        <v>1</v>
      </c>
      <c r="N1016" s="5">
        <v>0.7</v>
      </c>
      <c r="P1016" s="5">
        <f t="shared" si="16"/>
        <v>0.7</v>
      </c>
    </row>
    <row r="1017" spans="1:16" x14ac:dyDescent="0.2">
      <c r="A1017" s="1" t="s">
        <v>2</v>
      </c>
      <c r="B1017" s="1" t="s">
        <v>17</v>
      </c>
      <c r="C1017" s="1" t="s">
        <v>17</v>
      </c>
      <c r="D1017" s="1" t="s">
        <v>1</v>
      </c>
      <c r="E1017" s="1" t="s">
        <v>0</v>
      </c>
      <c r="F1017" s="1" t="s">
        <v>536</v>
      </c>
      <c r="G1017" s="1" t="s">
        <v>606</v>
      </c>
      <c r="H1017" s="1" t="s">
        <v>605</v>
      </c>
      <c r="I1017" s="1" t="s">
        <v>604</v>
      </c>
      <c r="J1017" s="1" t="s">
        <v>1715</v>
      </c>
      <c r="K1017" s="2" t="s">
        <v>1717</v>
      </c>
      <c r="M1017" s="1">
        <v>1</v>
      </c>
      <c r="N1017" s="5">
        <v>0.7</v>
      </c>
      <c r="P1017" s="5">
        <f t="shared" si="16"/>
        <v>0.7</v>
      </c>
    </row>
    <row r="1018" spans="1:16" x14ac:dyDescent="0.2">
      <c r="A1018" s="1" t="s">
        <v>2</v>
      </c>
      <c r="B1018" s="1" t="s">
        <v>17</v>
      </c>
      <c r="C1018" s="1" t="s">
        <v>17</v>
      </c>
      <c r="D1018" s="1" t="s">
        <v>1</v>
      </c>
      <c r="E1018" s="1" t="s">
        <v>0</v>
      </c>
      <c r="F1018" s="1" t="s">
        <v>536</v>
      </c>
      <c r="G1018" s="1" t="s">
        <v>535</v>
      </c>
      <c r="H1018" s="1" t="s">
        <v>534</v>
      </c>
      <c r="I1018" s="1" t="s">
        <v>1716</v>
      </c>
      <c r="J1018" s="1" t="s">
        <v>1715</v>
      </c>
      <c r="K1018" s="2" t="s">
        <v>1714</v>
      </c>
      <c r="M1018" s="1">
        <v>1</v>
      </c>
      <c r="N1018" s="5">
        <v>0.7</v>
      </c>
      <c r="P1018" s="5">
        <f t="shared" si="16"/>
        <v>0.7</v>
      </c>
    </row>
    <row r="1019" spans="1:16" x14ac:dyDescent="0.2">
      <c r="A1019" s="1" t="s">
        <v>2</v>
      </c>
      <c r="B1019" s="1" t="s">
        <v>17</v>
      </c>
      <c r="C1019" s="1" t="s">
        <v>17</v>
      </c>
      <c r="D1019" s="1" t="s">
        <v>1</v>
      </c>
      <c r="E1019" s="1" t="s">
        <v>0</v>
      </c>
      <c r="F1019" s="1" t="s">
        <v>536</v>
      </c>
      <c r="G1019" s="1" t="s">
        <v>535</v>
      </c>
      <c r="H1019" s="1" t="s">
        <v>309</v>
      </c>
      <c r="I1019" s="1" t="s">
        <v>652</v>
      </c>
      <c r="J1019" s="1" t="s">
        <v>1713</v>
      </c>
      <c r="K1019" s="2" t="s">
        <v>1712</v>
      </c>
      <c r="M1019" s="1">
        <v>1</v>
      </c>
      <c r="N1019" s="5">
        <v>0.7</v>
      </c>
      <c r="P1019" s="5">
        <f t="shared" si="16"/>
        <v>0.7</v>
      </c>
    </row>
    <row r="1020" spans="1:16" x14ac:dyDescent="0.2">
      <c r="A1020" s="1" t="s">
        <v>2</v>
      </c>
      <c r="B1020" s="1" t="s">
        <v>17</v>
      </c>
      <c r="C1020" s="1" t="s">
        <v>17</v>
      </c>
      <c r="D1020" s="1" t="s">
        <v>1</v>
      </c>
      <c r="E1020" s="1" t="s">
        <v>0</v>
      </c>
      <c r="F1020" s="1" t="s">
        <v>536</v>
      </c>
      <c r="G1020" s="1" t="s">
        <v>535</v>
      </c>
      <c r="H1020" s="1" t="s">
        <v>558</v>
      </c>
      <c r="I1020" s="1" t="s">
        <v>1711</v>
      </c>
      <c r="J1020" s="1" t="s">
        <v>1711</v>
      </c>
      <c r="K1020" s="2" t="s">
        <v>1710</v>
      </c>
      <c r="M1020" s="1">
        <v>2</v>
      </c>
      <c r="N1020" s="5">
        <v>0.91</v>
      </c>
      <c r="P1020" s="5">
        <f t="shared" si="16"/>
        <v>1.82</v>
      </c>
    </row>
    <row r="1021" spans="1:16" x14ac:dyDescent="0.2">
      <c r="A1021" s="1" t="s">
        <v>2</v>
      </c>
      <c r="B1021" s="1" t="s">
        <v>17</v>
      </c>
      <c r="C1021" s="1" t="s">
        <v>17</v>
      </c>
      <c r="D1021" s="1" t="s">
        <v>1</v>
      </c>
      <c r="E1021" s="1" t="s">
        <v>0</v>
      </c>
      <c r="F1021" s="1" t="s">
        <v>536</v>
      </c>
      <c r="G1021" s="1" t="s">
        <v>535</v>
      </c>
      <c r="H1021" s="1" t="s">
        <v>79</v>
      </c>
      <c r="I1021" s="1" t="s">
        <v>1023</v>
      </c>
      <c r="J1021" s="1" t="s">
        <v>1709</v>
      </c>
      <c r="K1021" s="2" t="s">
        <v>1708</v>
      </c>
      <c r="M1021" s="1">
        <v>1</v>
      </c>
      <c r="N1021" s="5">
        <v>0.7</v>
      </c>
      <c r="P1021" s="5">
        <f t="shared" si="16"/>
        <v>0.7</v>
      </c>
    </row>
    <row r="1022" spans="1:16" x14ac:dyDescent="0.2">
      <c r="A1022" s="1" t="s">
        <v>2</v>
      </c>
      <c r="B1022" s="1" t="s">
        <v>17</v>
      </c>
      <c r="C1022" s="1" t="s">
        <v>17</v>
      </c>
      <c r="D1022" s="1" t="s">
        <v>1</v>
      </c>
      <c r="E1022" s="1" t="s">
        <v>0</v>
      </c>
      <c r="F1022" s="1" t="s">
        <v>536</v>
      </c>
      <c r="G1022" s="1" t="s">
        <v>595</v>
      </c>
      <c r="H1022" s="1" t="s">
        <v>826</v>
      </c>
      <c r="I1022" s="1" t="s">
        <v>828</v>
      </c>
      <c r="J1022" s="1" t="s">
        <v>828</v>
      </c>
      <c r="K1022" s="2" t="s">
        <v>1707</v>
      </c>
      <c r="M1022" s="1">
        <v>1</v>
      </c>
      <c r="N1022" s="5">
        <v>0.7</v>
      </c>
      <c r="P1022" s="5">
        <f t="shared" si="16"/>
        <v>0.7</v>
      </c>
    </row>
    <row r="1023" spans="1:16" x14ac:dyDescent="0.2">
      <c r="A1023" s="1" t="s">
        <v>2</v>
      </c>
      <c r="B1023" s="1" t="s">
        <v>17</v>
      </c>
      <c r="C1023" s="1" t="s">
        <v>17</v>
      </c>
      <c r="D1023" s="1" t="s">
        <v>1</v>
      </c>
      <c r="E1023" s="1" t="s">
        <v>0</v>
      </c>
      <c r="F1023" s="1" t="s">
        <v>536</v>
      </c>
      <c r="G1023" s="1" t="s">
        <v>535</v>
      </c>
      <c r="H1023" s="1" t="s">
        <v>449</v>
      </c>
      <c r="I1023" s="1" t="s">
        <v>878</v>
      </c>
      <c r="J1023" s="1" t="s">
        <v>1706</v>
      </c>
      <c r="K1023" s="2" t="s">
        <v>1704</v>
      </c>
      <c r="M1023" s="1">
        <v>1</v>
      </c>
      <c r="N1023" s="5">
        <v>0.7</v>
      </c>
      <c r="P1023" s="5">
        <f t="shared" si="16"/>
        <v>0.7</v>
      </c>
    </row>
    <row r="1024" spans="1:16" x14ac:dyDescent="0.2">
      <c r="A1024" s="1" t="s">
        <v>2</v>
      </c>
      <c r="B1024" s="1" t="s">
        <v>17</v>
      </c>
      <c r="C1024" s="1" t="s">
        <v>17</v>
      </c>
      <c r="D1024" s="1" t="s">
        <v>1</v>
      </c>
      <c r="E1024" s="1" t="s">
        <v>0</v>
      </c>
      <c r="F1024" s="1" t="s">
        <v>536</v>
      </c>
      <c r="G1024" s="1" t="s">
        <v>535</v>
      </c>
      <c r="H1024" s="1" t="s">
        <v>449</v>
      </c>
      <c r="I1024" s="1" t="s">
        <v>782</v>
      </c>
      <c r="J1024" s="1" t="s">
        <v>1705</v>
      </c>
      <c r="K1024" s="2" t="s">
        <v>1704</v>
      </c>
      <c r="M1024" s="1">
        <v>1</v>
      </c>
      <c r="N1024" s="5">
        <v>0.7</v>
      </c>
      <c r="P1024" s="5">
        <f t="shared" si="16"/>
        <v>0.7</v>
      </c>
    </row>
    <row r="1025" spans="1:16" x14ac:dyDescent="0.2">
      <c r="A1025" s="1" t="s">
        <v>2</v>
      </c>
      <c r="B1025" s="1" t="s">
        <v>17</v>
      </c>
      <c r="C1025" s="1" t="s">
        <v>17</v>
      </c>
      <c r="D1025" s="1" t="s">
        <v>1</v>
      </c>
      <c r="E1025" s="1" t="s">
        <v>0</v>
      </c>
      <c r="F1025" s="1" t="s">
        <v>536</v>
      </c>
      <c r="G1025" s="1" t="s">
        <v>535</v>
      </c>
      <c r="H1025" s="1" t="s">
        <v>67</v>
      </c>
      <c r="I1025" s="1" t="s">
        <v>1703</v>
      </c>
      <c r="J1025" s="1" t="s">
        <v>308</v>
      </c>
      <c r="K1025" s="2" t="s">
        <v>1702</v>
      </c>
      <c r="M1025" s="1">
        <v>1</v>
      </c>
      <c r="N1025" s="5">
        <v>0.7</v>
      </c>
      <c r="P1025" s="5">
        <f t="shared" si="16"/>
        <v>0.7</v>
      </c>
    </row>
    <row r="1026" spans="1:16" x14ac:dyDescent="0.2">
      <c r="A1026" s="1" t="s">
        <v>2</v>
      </c>
      <c r="B1026" s="1" t="s">
        <v>17</v>
      </c>
      <c r="C1026" s="1" t="s">
        <v>17</v>
      </c>
      <c r="D1026" s="1" t="s">
        <v>1</v>
      </c>
      <c r="E1026" s="1" t="s">
        <v>0</v>
      </c>
      <c r="F1026" s="1" t="s">
        <v>536</v>
      </c>
      <c r="G1026" s="1" t="s">
        <v>535</v>
      </c>
      <c r="H1026" s="1" t="s">
        <v>79</v>
      </c>
      <c r="I1026" s="1" t="s">
        <v>743</v>
      </c>
      <c r="J1026" s="1" t="s">
        <v>1701</v>
      </c>
      <c r="K1026" s="2" t="s">
        <v>1700</v>
      </c>
      <c r="M1026" s="1">
        <v>1</v>
      </c>
      <c r="N1026" s="5">
        <v>0.7</v>
      </c>
      <c r="P1026" s="5">
        <f t="shared" si="16"/>
        <v>0.7</v>
      </c>
    </row>
    <row r="1027" spans="1:16" x14ac:dyDescent="0.2">
      <c r="A1027" s="1" t="s">
        <v>2</v>
      </c>
      <c r="B1027" s="1" t="s">
        <v>17</v>
      </c>
      <c r="C1027" s="1" t="s">
        <v>17</v>
      </c>
      <c r="D1027" s="1" t="s">
        <v>1</v>
      </c>
      <c r="E1027" s="1" t="s">
        <v>0</v>
      </c>
      <c r="F1027" s="1" t="s">
        <v>536</v>
      </c>
      <c r="G1027" s="1" t="s">
        <v>535</v>
      </c>
      <c r="H1027" s="1" t="s">
        <v>13</v>
      </c>
      <c r="I1027" s="1" t="s">
        <v>769</v>
      </c>
      <c r="J1027" s="1" t="s">
        <v>307</v>
      </c>
      <c r="K1027" s="2" t="s">
        <v>306</v>
      </c>
      <c r="M1027" s="1">
        <v>1</v>
      </c>
      <c r="N1027" s="5">
        <v>0.7</v>
      </c>
      <c r="P1027" s="5">
        <f t="shared" si="16"/>
        <v>0.7</v>
      </c>
    </row>
    <row r="1028" spans="1:16" x14ac:dyDescent="0.2">
      <c r="A1028" s="1" t="s">
        <v>2</v>
      </c>
      <c r="B1028" s="1" t="s">
        <v>17</v>
      </c>
      <c r="C1028" s="1" t="s">
        <v>17</v>
      </c>
      <c r="D1028" s="1" t="s">
        <v>1</v>
      </c>
      <c r="E1028" s="1" t="s">
        <v>0</v>
      </c>
      <c r="F1028" s="1" t="s">
        <v>536</v>
      </c>
      <c r="G1028" s="1" t="s">
        <v>535</v>
      </c>
      <c r="H1028" s="1" t="s">
        <v>67</v>
      </c>
      <c r="I1028" s="1" t="s">
        <v>640</v>
      </c>
      <c r="J1028" s="1" t="s">
        <v>1699</v>
      </c>
      <c r="K1028" s="2" t="s">
        <v>1698</v>
      </c>
      <c r="M1028" s="1">
        <v>1</v>
      </c>
      <c r="N1028" s="5">
        <v>0.7</v>
      </c>
      <c r="P1028" s="5">
        <f t="shared" si="16"/>
        <v>0.7</v>
      </c>
    </row>
    <row r="1029" spans="1:16" x14ac:dyDescent="0.2">
      <c r="A1029" s="1" t="s">
        <v>2</v>
      </c>
      <c r="B1029" s="1" t="s">
        <v>17</v>
      </c>
      <c r="C1029" s="1" t="s">
        <v>17</v>
      </c>
      <c r="D1029" s="1" t="s">
        <v>1</v>
      </c>
      <c r="E1029" s="1" t="s">
        <v>0</v>
      </c>
      <c r="F1029" s="1" t="s">
        <v>536</v>
      </c>
      <c r="G1029" s="1" t="s">
        <v>595</v>
      </c>
      <c r="H1029" s="1" t="s">
        <v>1497</v>
      </c>
      <c r="I1029" s="1" t="s">
        <v>448</v>
      </c>
      <c r="J1029" s="1" t="s">
        <v>1697</v>
      </c>
      <c r="K1029" s="2" t="s">
        <v>1696</v>
      </c>
      <c r="M1029" s="1">
        <v>1</v>
      </c>
      <c r="N1029" s="5">
        <v>0.7</v>
      </c>
      <c r="P1029" s="5">
        <f t="shared" si="16"/>
        <v>0.7</v>
      </c>
    </row>
    <row r="1030" spans="1:16" x14ac:dyDescent="0.2">
      <c r="A1030" s="1" t="s">
        <v>2</v>
      </c>
      <c r="B1030" s="1" t="s">
        <v>17</v>
      </c>
      <c r="C1030" s="1" t="s">
        <v>17</v>
      </c>
      <c r="D1030" s="1" t="s">
        <v>1</v>
      </c>
      <c r="E1030" s="1" t="s">
        <v>0</v>
      </c>
      <c r="F1030" s="1" t="s">
        <v>536</v>
      </c>
      <c r="G1030" s="1" t="s">
        <v>535</v>
      </c>
      <c r="H1030" s="1" t="s">
        <v>534</v>
      </c>
      <c r="I1030" s="1" t="s">
        <v>533</v>
      </c>
      <c r="J1030" s="1" t="s">
        <v>305</v>
      </c>
      <c r="K1030" s="2" t="s">
        <v>1695</v>
      </c>
      <c r="M1030" s="1">
        <v>1</v>
      </c>
      <c r="N1030" s="5">
        <v>0.7</v>
      </c>
      <c r="P1030" s="5">
        <f t="shared" si="16"/>
        <v>0.7</v>
      </c>
    </row>
    <row r="1031" spans="1:16" x14ac:dyDescent="0.2">
      <c r="A1031" s="1" t="s">
        <v>2</v>
      </c>
      <c r="B1031" s="1" t="s">
        <v>17</v>
      </c>
      <c r="C1031" s="1" t="s">
        <v>17</v>
      </c>
      <c r="D1031" s="1" t="s">
        <v>1</v>
      </c>
      <c r="E1031" s="1" t="s">
        <v>0</v>
      </c>
      <c r="F1031" s="1" t="s">
        <v>536</v>
      </c>
      <c r="G1031" s="1" t="s">
        <v>535</v>
      </c>
      <c r="H1031" s="1" t="s">
        <v>67</v>
      </c>
      <c r="I1031" s="1" t="s">
        <v>640</v>
      </c>
      <c r="J1031" s="1" t="s">
        <v>352</v>
      </c>
      <c r="K1031" s="2" t="s">
        <v>1694</v>
      </c>
      <c r="M1031" s="1">
        <v>1</v>
      </c>
      <c r="N1031" s="5">
        <v>0.7</v>
      </c>
      <c r="P1031" s="5">
        <f t="shared" si="16"/>
        <v>0.7</v>
      </c>
    </row>
    <row r="1032" spans="1:16" x14ac:dyDescent="0.2">
      <c r="A1032" s="1" t="s">
        <v>2</v>
      </c>
      <c r="B1032" s="1" t="s">
        <v>17</v>
      </c>
      <c r="C1032" s="1" t="s">
        <v>17</v>
      </c>
      <c r="D1032" s="1" t="s">
        <v>1</v>
      </c>
      <c r="E1032" s="1" t="s">
        <v>0</v>
      </c>
      <c r="F1032" s="1" t="s">
        <v>536</v>
      </c>
      <c r="G1032" s="1" t="s">
        <v>646</v>
      </c>
      <c r="H1032" s="1" t="s">
        <v>645</v>
      </c>
      <c r="I1032" s="1" t="s">
        <v>645</v>
      </c>
      <c r="J1032" s="1" t="s">
        <v>1693</v>
      </c>
      <c r="K1032" s="2" t="s">
        <v>1692</v>
      </c>
      <c r="M1032" s="1">
        <v>2</v>
      </c>
      <c r="N1032" s="5">
        <v>0.7</v>
      </c>
      <c r="P1032" s="5">
        <f t="shared" si="16"/>
        <v>1.4</v>
      </c>
    </row>
    <row r="1033" spans="1:16" x14ac:dyDescent="0.2">
      <c r="A1033" s="1" t="s">
        <v>2</v>
      </c>
      <c r="B1033" s="1" t="s">
        <v>17</v>
      </c>
      <c r="C1033" s="1" t="s">
        <v>17</v>
      </c>
      <c r="D1033" s="1" t="s">
        <v>1</v>
      </c>
      <c r="E1033" s="1" t="s">
        <v>0</v>
      </c>
      <c r="F1033" s="1" t="s">
        <v>536</v>
      </c>
      <c r="G1033" s="1" t="s">
        <v>535</v>
      </c>
      <c r="H1033" s="1" t="s">
        <v>309</v>
      </c>
      <c r="I1033" s="1" t="s">
        <v>652</v>
      </c>
      <c r="J1033" s="1" t="s">
        <v>1690</v>
      </c>
      <c r="K1033" s="2" t="s">
        <v>1691</v>
      </c>
      <c r="M1033" s="1">
        <v>1</v>
      </c>
      <c r="N1033" s="5">
        <v>0.7</v>
      </c>
      <c r="P1033" s="5">
        <f t="shared" si="16"/>
        <v>0.7</v>
      </c>
    </row>
    <row r="1034" spans="1:16" x14ac:dyDescent="0.2">
      <c r="A1034" s="1" t="s">
        <v>2</v>
      </c>
      <c r="B1034" s="1" t="s">
        <v>17</v>
      </c>
      <c r="C1034" s="1" t="s">
        <v>17</v>
      </c>
      <c r="D1034" s="1" t="s">
        <v>1</v>
      </c>
      <c r="E1034" s="1" t="s">
        <v>0</v>
      </c>
      <c r="F1034" s="1" t="s">
        <v>536</v>
      </c>
      <c r="G1034" s="1" t="s">
        <v>535</v>
      </c>
      <c r="H1034" s="1" t="s">
        <v>309</v>
      </c>
      <c r="I1034" s="1" t="s">
        <v>652</v>
      </c>
      <c r="J1034" s="1" t="s">
        <v>1690</v>
      </c>
      <c r="K1034" s="2" t="s">
        <v>1689</v>
      </c>
      <c r="M1034" s="1">
        <v>1</v>
      </c>
      <c r="N1034" s="5">
        <v>0.7</v>
      </c>
      <c r="P1034" s="5">
        <f t="shared" si="16"/>
        <v>0.7</v>
      </c>
    </row>
    <row r="1035" spans="1:16" x14ac:dyDescent="0.2">
      <c r="A1035" s="1" t="s">
        <v>2</v>
      </c>
      <c r="B1035" s="1" t="s">
        <v>17</v>
      </c>
      <c r="C1035" s="1" t="s">
        <v>17</v>
      </c>
      <c r="D1035" s="1" t="s">
        <v>1</v>
      </c>
      <c r="E1035" s="1" t="s">
        <v>0</v>
      </c>
      <c r="F1035" s="1" t="s">
        <v>536</v>
      </c>
      <c r="G1035" s="1" t="s">
        <v>536</v>
      </c>
      <c r="H1035" s="1" t="s">
        <v>117</v>
      </c>
      <c r="I1035" s="1" t="s">
        <v>1232</v>
      </c>
      <c r="J1035" s="1" t="s">
        <v>1688</v>
      </c>
      <c r="K1035" s="2" t="s">
        <v>1687</v>
      </c>
      <c r="M1035" s="1">
        <v>1</v>
      </c>
      <c r="N1035" s="5">
        <v>0.7</v>
      </c>
      <c r="P1035" s="5">
        <f t="shared" si="16"/>
        <v>0.7</v>
      </c>
    </row>
    <row r="1036" spans="1:16" x14ac:dyDescent="0.2">
      <c r="A1036" s="1" t="s">
        <v>2</v>
      </c>
      <c r="B1036" s="1" t="s">
        <v>17</v>
      </c>
      <c r="C1036" s="1" t="s">
        <v>17</v>
      </c>
      <c r="D1036" s="1" t="s">
        <v>1</v>
      </c>
      <c r="E1036" s="1" t="s">
        <v>0</v>
      </c>
      <c r="F1036" s="1" t="s">
        <v>536</v>
      </c>
      <c r="G1036" s="1" t="s">
        <v>535</v>
      </c>
      <c r="H1036" s="1" t="s">
        <v>1470</v>
      </c>
      <c r="I1036" s="1" t="s">
        <v>1469</v>
      </c>
      <c r="J1036" s="1" t="s">
        <v>1686</v>
      </c>
      <c r="K1036" s="2" t="s">
        <v>1685</v>
      </c>
      <c r="M1036" s="1">
        <v>1</v>
      </c>
      <c r="N1036" s="5">
        <v>0.7</v>
      </c>
      <c r="P1036" s="5">
        <f t="shared" si="16"/>
        <v>0.7</v>
      </c>
    </row>
    <row r="1037" spans="1:16" x14ac:dyDescent="0.2">
      <c r="A1037" s="1" t="s">
        <v>2</v>
      </c>
      <c r="B1037" s="1" t="s">
        <v>17</v>
      </c>
      <c r="C1037" s="1" t="s">
        <v>17</v>
      </c>
      <c r="D1037" s="1" t="s">
        <v>1</v>
      </c>
      <c r="E1037" s="1" t="s">
        <v>0</v>
      </c>
      <c r="F1037" s="1" t="s">
        <v>536</v>
      </c>
      <c r="G1037" s="1" t="s">
        <v>536</v>
      </c>
      <c r="H1037" s="1" t="s">
        <v>412</v>
      </c>
      <c r="I1037" s="1" t="s">
        <v>1087</v>
      </c>
      <c r="J1037" s="1" t="s">
        <v>1684</v>
      </c>
      <c r="K1037" s="2" t="s">
        <v>1683</v>
      </c>
      <c r="M1037" s="1">
        <v>1</v>
      </c>
      <c r="N1037" s="5">
        <v>0.7</v>
      </c>
      <c r="P1037" s="5">
        <f t="shared" si="16"/>
        <v>0.7</v>
      </c>
    </row>
    <row r="1038" spans="1:16" x14ac:dyDescent="0.2">
      <c r="A1038" s="1" t="s">
        <v>2</v>
      </c>
      <c r="B1038" s="1" t="s">
        <v>17</v>
      </c>
      <c r="C1038" s="1" t="s">
        <v>17</v>
      </c>
      <c r="D1038" s="1" t="s">
        <v>1</v>
      </c>
      <c r="E1038" s="1" t="s">
        <v>0</v>
      </c>
      <c r="F1038" s="1" t="s">
        <v>536</v>
      </c>
      <c r="G1038" s="1" t="s">
        <v>535</v>
      </c>
      <c r="H1038" s="1" t="s">
        <v>20</v>
      </c>
      <c r="I1038" s="1" t="s">
        <v>964</v>
      </c>
      <c r="J1038" s="1" t="s">
        <v>1682</v>
      </c>
      <c r="K1038" s="2" t="s">
        <v>1681</v>
      </c>
      <c r="M1038" s="1">
        <v>3</v>
      </c>
      <c r="N1038" s="5">
        <v>0.91</v>
      </c>
      <c r="P1038" s="5">
        <f t="shared" si="16"/>
        <v>2.73</v>
      </c>
    </row>
    <row r="1039" spans="1:16" x14ac:dyDescent="0.2">
      <c r="A1039" s="1" t="s">
        <v>2</v>
      </c>
      <c r="B1039" s="1" t="s">
        <v>17</v>
      </c>
      <c r="C1039" s="1" t="s">
        <v>17</v>
      </c>
      <c r="D1039" s="1" t="s">
        <v>1</v>
      </c>
      <c r="E1039" s="1" t="s">
        <v>0</v>
      </c>
      <c r="F1039" s="1" t="s">
        <v>536</v>
      </c>
      <c r="G1039" s="1" t="s">
        <v>536</v>
      </c>
      <c r="H1039" s="1" t="s">
        <v>1497</v>
      </c>
      <c r="I1039" s="1" t="s">
        <v>1496</v>
      </c>
      <c r="J1039" s="1" t="s">
        <v>1680</v>
      </c>
      <c r="K1039" s="2" t="s">
        <v>1679</v>
      </c>
      <c r="M1039" s="1">
        <v>1</v>
      </c>
      <c r="N1039" s="5">
        <v>0.7</v>
      </c>
      <c r="P1039" s="5">
        <f t="shared" si="16"/>
        <v>0.7</v>
      </c>
    </row>
    <row r="1040" spans="1:16" x14ac:dyDescent="0.2">
      <c r="A1040" s="1" t="s">
        <v>2</v>
      </c>
      <c r="B1040" s="1" t="s">
        <v>17</v>
      </c>
      <c r="C1040" s="1" t="s">
        <v>17</v>
      </c>
      <c r="D1040" s="1" t="s">
        <v>1</v>
      </c>
      <c r="E1040" s="1" t="s">
        <v>0</v>
      </c>
      <c r="F1040" s="1" t="s">
        <v>536</v>
      </c>
      <c r="G1040" s="1" t="s">
        <v>535</v>
      </c>
      <c r="H1040" s="1" t="s">
        <v>534</v>
      </c>
      <c r="I1040" s="1" t="s">
        <v>533</v>
      </c>
      <c r="J1040" s="1" t="s">
        <v>1678</v>
      </c>
      <c r="K1040" s="2" t="s">
        <v>1677</v>
      </c>
      <c r="M1040" s="1">
        <v>1</v>
      </c>
      <c r="N1040" s="5">
        <v>0.7</v>
      </c>
      <c r="P1040" s="5">
        <f t="shared" si="16"/>
        <v>0.7</v>
      </c>
    </row>
    <row r="1041" spans="1:16" x14ac:dyDescent="0.2">
      <c r="A1041" s="1" t="s">
        <v>2</v>
      </c>
      <c r="B1041" s="1" t="s">
        <v>17</v>
      </c>
      <c r="C1041" s="1" t="s">
        <v>17</v>
      </c>
      <c r="D1041" s="1" t="s">
        <v>1</v>
      </c>
      <c r="E1041" s="1" t="s">
        <v>0</v>
      </c>
      <c r="F1041" s="1" t="s">
        <v>536</v>
      </c>
      <c r="G1041" s="1" t="s">
        <v>536</v>
      </c>
      <c r="H1041" s="1" t="s">
        <v>632</v>
      </c>
      <c r="I1041" s="1" t="s">
        <v>631</v>
      </c>
      <c r="J1041" s="1" t="s">
        <v>303</v>
      </c>
      <c r="K1041" s="2" t="s">
        <v>1676</v>
      </c>
      <c r="M1041" s="1">
        <v>1</v>
      </c>
      <c r="N1041" s="5">
        <v>0.7</v>
      </c>
      <c r="P1041" s="5">
        <f t="shared" si="16"/>
        <v>0.7</v>
      </c>
    </row>
    <row r="1042" spans="1:16" x14ac:dyDescent="0.2">
      <c r="A1042" s="1" t="s">
        <v>2</v>
      </c>
      <c r="B1042" s="1" t="s">
        <v>17</v>
      </c>
      <c r="C1042" s="1" t="s">
        <v>17</v>
      </c>
      <c r="D1042" s="1" t="s">
        <v>1</v>
      </c>
      <c r="E1042" s="1" t="s">
        <v>0</v>
      </c>
      <c r="F1042" s="1" t="s">
        <v>536</v>
      </c>
      <c r="G1042" s="1" t="s">
        <v>535</v>
      </c>
      <c r="H1042" s="1" t="s">
        <v>441</v>
      </c>
      <c r="I1042" s="1" t="s">
        <v>804</v>
      </c>
      <c r="J1042" s="1" t="s">
        <v>1675</v>
      </c>
      <c r="K1042" s="2" t="s">
        <v>1674</v>
      </c>
      <c r="M1042" s="1">
        <v>1</v>
      </c>
      <c r="N1042" s="5">
        <v>0.7</v>
      </c>
      <c r="P1042" s="5">
        <f t="shared" si="16"/>
        <v>0.7</v>
      </c>
    </row>
    <row r="1043" spans="1:16" x14ac:dyDescent="0.2">
      <c r="A1043" s="1" t="s">
        <v>2</v>
      </c>
      <c r="B1043" s="1" t="s">
        <v>17</v>
      </c>
      <c r="C1043" s="1" t="s">
        <v>17</v>
      </c>
      <c r="D1043" s="1" t="s">
        <v>1</v>
      </c>
      <c r="E1043" s="1" t="s">
        <v>0</v>
      </c>
      <c r="F1043" s="1" t="s">
        <v>536</v>
      </c>
      <c r="G1043" s="1" t="s">
        <v>535</v>
      </c>
      <c r="H1043" s="1" t="s">
        <v>235</v>
      </c>
      <c r="I1043" s="1" t="s">
        <v>1673</v>
      </c>
      <c r="J1043" s="1" t="s">
        <v>1672</v>
      </c>
      <c r="K1043" s="2" t="s">
        <v>1671</v>
      </c>
      <c r="M1043" s="1">
        <v>1</v>
      </c>
      <c r="N1043" s="5">
        <v>0.7</v>
      </c>
      <c r="P1043" s="5">
        <f t="shared" si="16"/>
        <v>0.7</v>
      </c>
    </row>
    <row r="1044" spans="1:16" x14ac:dyDescent="0.2">
      <c r="A1044" s="1" t="s">
        <v>2</v>
      </c>
      <c r="B1044" s="1" t="s">
        <v>17</v>
      </c>
      <c r="C1044" s="1" t="s">
        <v>17</v>
      </c>
      <c r="D1044" s="1" t="s">
        <v>1</v>
      </c>
      <c r="E1044" s="1" t="s">
        <v>0</v>
      </c>
      <c r="F1044" s="1" t="s">
        <v>536</v>
      </c>
      <c r="G1044" s="1" t="s">
        <v>535</v>
      </c>
      <c r="H1044" s="1" t="s">
        <v>13</v>
      </c>
      <c r="I1044" s="1" t="s">
        <v>1670</v>
      </c>
      <c r="J1044" s="1" t="s">
        <v>1669</v>
      </c>
      <c r="K1044" s="2" t="s">
        <v>1668</v>
      </c>
      <c r="M1044" s="1">
        <v>1</v>
      </c>
      <c r="N1044" s="5">
        <v>0.7</v>
      </c>
      <c r="P1044" s="5">
        <f t="shared" si="16"/>
        <v>0.7</v>
      </c>
    </row>
    <row r="1045" spans="1:16" x14ac:dyDescent="0.2">
      <c r="A1045" s="1" t="s">
        <v>2</v>
      </c>
      <c r="B1045" s="1" t="s">
        <v>17</v>
      </c>
      <c r="C1045" s="1" t="s">
        <v>17</v>
      </c>
      <c r="D1045" s="1" t="s">
        <v>1</v>
      </c>
      <c r="E1045" s="1" t="s">
        <v>0</v>
      </c>
      <c r="F1045" s="1" t="s">
        <v>536</v>
      </c>
      <c r="G1045" s="1" t="s">
        <v>595</v>
      </c>
      <c r="H1045" s="1" t="s">
        <v>615</v>
      </c>
      <c r="I1045" s="1" t="s">
        <v>620</v>
      </c>
      <c r="J1045" s="1" t="s">
        <v>1667</v>
      </c>
      <c r="K1045" s="2" t="s">
        <v>1666</v>
      </c>
      <c r="M1045" s="1">
        <v>1</v>
      </c>
      <c r="N1045" s="5">
        <v>0.7</v>
      </c>
      <c r="P1045" s="5">
        <f t="shared" si="16"/>
        <v>0.7</v>
      </c>
    </row>
    <row r="1046" spans="1:16" x14ac:dyDescent="0.2">
      <c r="A1046" s="1" t="s">
        <v>2</v>
      </c>
      <c r="B1046" s="1" t="s">
        <v>17</v>
      </c>
      <c r="C1046" s="1" t="s">
        <v>17</v>
      </c>
      <c r="D1046" s="1" t="s">
        <v>1</v>
      </c>
      <c r="E1046" s="1" t="s">
        <v>0</v>
      </c>
      <c r="F1046" s="1" t="s">
        <v>536</v>
      </c>
      <c r="G1046" s="1" t="s">
        <v>705</v>
      </c>
      <c r="H1046" s="1" t="s">
        <v>1665</v>
      </c>
      <c r="I1046" s="1" t="s">
        <v>1664</v>
      </c>
      <c r="J1046" s="1" t="s">
        <v>446</v>
      </c>
      <c r="K1046" s="2" t="s">
        <v>1663</v>
      </c>
      <c r="M1046" s="1">
        <v>1</v>
      </c>
      <c r="N1046" s="5">
        <v>0.7</v>
      </c>
      <c r="P1046" s="5">
        <f t="shared" si="16"/>
        <v>0.7</v>
      </c>
    </row>
    <row r="1047" spans="1:16" x14ac:dyDescent="0.2">
      <c r="A1047" s="1" t="s">
        <v>2</v>
      </c>
      <c r="B1047" s="1" t="s">
        <v>17</v>
      </c>
      <c r="C1047" s="1" t="s">
        <v>17</v>
      </c>
      <c r="D1047" s="1" t="s">
        <v>1</v>
      </c>
      <c r="E1047" s="1" t="s">
        <v>0</v>
      </c>
      <c r="F1047" s="1" t="s">
        <v>536</v>
      </c>
      <c r="G1047" s="1" t="s">
        <v>536</v>
      </c>
      <c r="H1047" s="1" t="s">
        <v>551</v>
      </c>
      <c r="I1047" s="1" t="s">
        <v>1154</v>
      </c>
      <c r="J1047" s="1" t="s">
        <v>300</v>
      </c>
      <c r="K1047" s="2" t="s">
        <v>1662</v>
      </c>
      <c r="M1047" s="1">
        <v>2</v>
      </c>
      <c r="N1047" s="5">
        <v>0.7</v>
      </c>
      <c r="P1047" s="5">
        <f t="shared" si="16"/>
        <v>1.4</v>
      </c>
    </row>
    <row r="1048" spans="1:16" x14ac:dyDescent="0.2">
      <c r="A1048" s="1" t="s">
        <v>2</v>
      </c>
      <c r="B1048" s="1" t="s">
        <v>17</v>
      </c>
      <c r="C1048" s="1" t="s">
        <v>17</v>
      </c>
      <c r="D1048" s="1" t="s">
        <v>1</v>
      </c>
      <c r="E1048" s="1" t="s">
        <v>0</v>
      </c>
      <c r="F1048" s="1" t="s">
        <v>536</v>
      </c>
      <c r="G1048" s="1" t="s">
        <v>536</v>
      </c>
      <c r="H1048" s="1" t="s">
        <v>551</v>
      </c>
      <c r="I1048" s="1" t="s">
        <v>1154</v>
      </c>
      <c r="J1048" s="1" t="s">
        <v>298</v>
      </c>
      <c r="K1048" s="2" t="s">
        <v>1661</v>
      </c>
      <c r="M1048" s="1">
        <v>3</v>
      </c>
      <c r="N1048" s="5">
        <v>0.7</v>
      </c>
      <c r="P1048" s="5">
        <f t="shared" si="16"/>
        <v>2.0999999999999996</v>
      </c>
    </row>
    <row r="1049" spans="1:16" x14ac:dyDescent="0.2">
      <c r="A1049" s="1" t="s">
        <v>2</v>
      </c>
      <c r="B1049" s="1" t="s">
        <v>17</v>
      </c>
      <c r="C1049" s="1" t="s">
        <v>17</v>
      </c>
      <c r="D1049" s="1" t="s">
        <v>1</v>
      </c>
      <c r="E1049" s="1" t="s">
        <v>0</v>
      </c>
      <c r="F1049" s="1" t="s">
        <v>536</v>
      </c>
      <c r="G1049" s="1" t="s">
        <v>595</v>
      </c>
      <c r="H1049" s="1" t="s">
        <v>836</v>
      </c>
      <c r="I1049" s="1" t="s">
        <v>1253</v>
      </c>
      <c r="J1049" s="1" t="s">
        <v>1493</v>
      </c>
      <c r="K1049" s="2" t="s">
        <v>1660</v>
      </c>
      <c r="M1049" s="1">
        <v>1</v>
      </c>
      <c r="N1049" s="5">
        <v>0.7</v>
      </c>
      <c r="P1049" s="5">
        <f t="shared" si="16"/>
        <v>0.7</v>
      </c>
    </row>
    <row r="1050" spans="1:16" x14ac:dyDescent="0.2">
      <c r="A1050" s="1" t="s">
        <v>2</v>
      </c>
      <c r="B1050" s="1" t="s">
        <v>17</v>
      </c>
      <c r="C1050" s="1" t="s">
        <v>17</v>
      </c>
      <c r="D1050" s="1" t="s">
        <v>1</v>
      </c>
      <c r="E1050" s="1" t="s">
        <v>0</v>
      </c>
      <c r="F1050" s="1" t="s">
        <v>536</v>
      </c>
      <c r="G1050" s="1" t="s">
        <v>535</v>
      </c>
      <c r="H1050" s="1" t="s">
        <v>1096</v>
      </c>
      <c r="I1050" s="1" t="s">
        <v>4</v>
      </c>
      <c r="J1050" s="1" t="s">
        <v>1659</v>
      </c>
      <c r="K1050" s="2" t="s">
        <v>1658</v>
      </c>
      <c r="M1050" s="1">
        <v>1</v>
      </c>
      <c r="N1050" s="5">
        <v>0.7</v>
      </c>
      <c r="P1050" s="5">
        <f t="shared" si="16"/>
        <v>0.7</v>
      </c>
    </row>
    <row r="1051" spans="1:16" x14ac:dyDescent="0.2">
      <c r="A1051" s="1" t="s">
        <v>2</v>
      </c>
      <c r="B1051" s="1" t="s">
        <v>17</v>
      </c>
      <c r="C1051" s="1" t="s">
        <v>17</v>
      </c>
      <c r="D1051" s="1" t="s">
        <v>1</v>
      </c>
      <c r="E1051" s="1" t="s">
        <v>0</v>
      </c>
      <c r="F1051" s="1" t="s">
        <v>536</v>
      </c>
      <c r="G1051" s="1" t="s">
        <v>535</v>
      </c>
      <c r="H1051" s="1" t="s">
        <v>221</v>
      </c>
      <c r="I1051" s="1" t="s">
        <v>1082</v>
      </c>
      <c r="J1051" s="1" t="s">
        <v>1657</v>
      </c>
      <c r="K1051" s="2" t="s">
        <v>1656</v>
      </c>
      <c r="M1051" s="1">
        <v>1</v>
      </c>
      <c r="N1051" s="5">
        <v>0.7</v>
      </c>
      <c r="P1051" s="5">
        <f t="shared" si="16"/>
        <v>0.7</v>
      </c>
    </row>
    <row r="1052" spans="1:16" x14ac:dyDescent="0.2">
      <c r="A1052" s="1" t="s">
        <v>2</v>
      </c>
      <c r="B1052" s="1" t="s">
        <v>17</v>
      </c>
      <c r="C1052" s="1" t="s">
        <v>17</v>
      </c>
      <c r="D1052" s="1" t="s">
        <v>1</v>
      </c>
      <c r="E1052" s="1" t="s">
        <v>0</v>
      </c>
      <c r="F1052" s="1" t="s">
        <v>536</v>
      </c>
      <c r="G1052" s="1" t="s">
        <v>646</v>
      </c>
      <c r="H1052" s="1" t="s">
        <v>1056</v>
      </c>
      <c r="I1052" s="1" t="s">
        <v>1655</v>
      </c>
      <c r="J1052" s="1" t="s">
        <v>1655</v>
      </c>
      <c r="K1052" s="2" t="s">
        <v>1654</v>
      </c>
      <c r="M1052" s="1">
        <v>1</v>
      </c>
      <c r="N1052" s="5">
        <v>0.91</v>
      </c>
      <c r="P1052" s="5">
        <f t="shared" si="16"/>
        <v>0.91</v>
      </c>
    </row>
    <row r="1053" spans="1:16" x14ac:dyDescent="0.2">
      <c r="A1053" s="1" t="s">
        <v>2</v>
      </c>
      <c r="B1053" s="1" t="s">
        <v>17</v>
      </c>
      <c r="C1053" s="1" t="s">
        <v>17</v>
      </c>
      <c r="D1053" s="1" t="s">
        <v>1</v>
      </c>
      <c r="E1053" s="1" t="s">
        <v>0</v>
      </c>
      <c r="F1053" s="1" t="s">
        <v>536</v>
      </c>
      <c r="G1053" s="1" t="s">
        <v>646</v>
      </c>
      <c r="H1053" s="1" t="s">
        <v>1056</v>
      </c>
      <c r="I1053" s="1" t="s">
        <v>1056</v>
      </c>
      <c r="J1053" s="1" t="s">
        <v>1655</v>
      </c>
      <c r="K1053" s="2" t="s">
        <v>1654</v>
      </c>
      <c r="M1053" s="1">
        <v>4</v>
      </c>
      <c r="N1053" s="5">
        <v>0.91</v>
      </c>
      <c r="P1053" s="5">
        <f t="shared" si="16"/>
        <v>3.64</v>
      </c>
    </row>
    <row r="1054" spans="1:16" x14ac:dyDescent="0.2">
      <c r="A1054" s="1" t="s">
        <v>2</v>
      </c>
      <c r="B1054" s="1" t="s">
        <v>17</v>
      </c>
      <c r="C1054" s="1" t="s">
        <v>17</v>
      </c>
      <c r="D1054" s="1" t="s">
        <v>1</v>
      </c>
      <c r="E1054" s="1" t="s">
        <v>0</v>
      </c>
      <c r="F1054" s="1" t="s">
        <v>536</v>
      </c>
      <c r="G1054" s="1" t="s">
        <v>535</v>
      </c>
      <c r="H1054" s="1" t="s">
        <v>602</v>
      </c>
      <c r="I1054" s="1" t="s">
        <v>1653</v>
      </c>
      <c r="J1054" s="1" t="s">
        <v>514</v>
      </c>
      <c r="K1054" s="2" t="s">
        <v>1652</v>
      </c>
      <c r="M1054" s="1">
        <v>1</v>
      </c>
      <c r="N1054" s="5">
        <v>0.7</v>
      </c>
      <c r="P1054" s="5">
        <f t="shared" ref="P1054:P1117" si="17">M1054*N1054+O1054*N1054</f>
        <v>0.7</v>
      </c>
    </row>
    <row r="1055" spans="1:16" x14ac:dyDescent="0.2">
      <c r="A1055" s="1" t="s">
        <v>2</v>
      </c>
      <c r="B1055" s="1" t="s">
        <v>17</v>
      </c>
      <c r="C1055" s="1" t="s">
        <v>17</v>
      </c>
      <c r="D1055" s="1" t="s">
        <v>1</v>
      </c>
      <c r="E1055" s="1" t="s">
        <v>0</v>
      </c>
      <c r="F1055" s="1" t="s">
        <v>536</v>
      </c>
      <c r="G1055" s="1" t="s">
        <v>536</v>
      </c>
      <c r="H1055" s="1" t="s">
        <v>412</v>
      </c>
      <c r="I1055" s="1" t="s">
        <v>953</v>
      </c>
      <c r="J1055" s="1" t="s">
        <v>953</v>
      </c>
      <c r="K1055" s="2" t="s">
        <v>1651</v>
      </c>
      <c r="M1055" s="1">
        <v>1</v>
      </c>
      <c r="N1055" s="5">
        <v>0.6</v>
      </c>
      <c r="P1055" s="5">
        <f t="shared" si="17"/>
        <v>0.6</v>
      </c>
    </row>
    <row r="1056" spans="1:16" x14ac:dyDescent="0.2">
      <c r="A1056" s="1" t="s">
        <v>2</v>
      </c>
      <c r="B1056" s="1" t="s">
        <v>17</v>
      </c>
      <c r="C1056" s="1" t="s">
        <v>17</v>
      </c>
      <c r="D1056" s="1" t="s">
        <v>1</v>
      </c>
      <c r="E1056" s="1" t="s">
        <v>0</v>
      </c>
      <c r="F1056" s="1" t="s">
        <v>536</v>
      </c>
      <c r="G1056" s="1" t="s">
        <v>536</v>
      </c>
      <c r="H1056" s="1" t="s">
        <v>412</v>
      </c>
      <c r="I1056" s="1" t="s">
        <v>953</v>
      </c>
      <c r="J1056" s="1" t="s">
        <v>84</v>
      </c>
      <c r="K1056" s="2" t="s">
        <v>1650</v>
      </c>
      <c r="M1056" s="1">
        <v>1</v>
      </c>
      <c r="N1056" s="5">
        <v>0.6</v>
      </c>
      <c r="P1056" s="5">
        <f t="shared" si="17"/>
        <v>0.6</v>
      </c>
    </row>
    <row r="1057" spans="1:16" x14ac:dyDescent="0.2">
      <c r="A1057" s="1" t="s">
        <v>2</v>
      </c>
      <c r="B1057" s="1" t="s">
        <v>17</v>
      </c>
      <c r="C1057" s="1" t="s">
        <v>17</v>
      </c>
      <c r="D1057" s="1" t="s">
        <v>1</v>
      </c>
      <c r="E1057" s="1" t="s">
        <v>0</v>
      </c>
      <c r="F1057" s="1" t="s">
        <v>536</v>
      </c>
      <c r="G1057" s="1" t="s">
        <v>535</v>
      </c>
      <c r="H1057" s="1" t="s">
        <v>1649</v>
      </c>
      <c r="I1057" s="1" t="s">
        <v>1648</v>
      </c>
      <c r="J1057" s="1" t="s">
        <v>112</v>
      </c>
      <c r="K1057" s="2" t="s">
        <v>1647</v>
      </c>
      <c r="M1057" s="1">
        <v>1</v>
      </c>
      <c r="N1057" s="5">
        <v>0.91</v>
      </c>
      <c r="P1057" s="5">
        <f t="shared" si="17"/>
        <v>0.91</v>
      </c>
    </row>
    <row r="1058" spans="1:16" x14ac:dyDescent="0.2">
      <c r="A1058" s="1" t="s">
        <v>2</v>
      </c>
      <c r="B1058" s="1" t="s">
        <v>17</v>
      </c>
      <c r="C1058" s="1" t="s">
        <v>17</v>
      </c>
      <c r="D1058" s="1" t="s">
        <v>1</v>
      </c>
      <c r="E1058" s="1" t="s">
        <v>0</v>
      </c>
      <c r="F1058" s="1" t="s">
        <v>536</v>
      </c>
      <c r="G1058" s="1" t="s">
        <v>535</v>
      </c>
      <c r="H1058" s="1" t="s">
        <v>126</v>
      </c>
      <c r="I1058" s="1" t="s">
        <v>961</v>
      </c>
      <c r="J1058" s="1" t="s">
        <v>1646</v>
      </c>
      <c r="K1058" s="2" t="s">
        <v>1645</v>
      </c>
      <c r="M1058" s="1">
        <v>1</v>
      </c>
      <c r="N1058" s="5">
        <v>0.7</v>
      </c>
      <c r="P1058" s="5">
        <f t="shared" si="17"/>
        <v>0.7</v>
      </c>
    </row>
    <row r="1059" spans="1:16" x14ac:dyDescent="0.2">
      <c r="A1059" s="1" t="s">
        <v>2</v>
      </c>
      <c r="B1059" s="1" t="s">
        <v>17</v>
      </c>
      <c r="C1059" s="1" t="s">
        <v>17</v>
      </c>
      <c r="D1059" s="1" t="s">
        <v>1</v>
      </c>
      <c r="E1059" s="1" t="s">
        <v>0</v>
      </c>
      <c r="F1059" s="1" t="s">
        <v>536</v>
      </c>
      <c r="G1059" s="1" t="s">
        <v>595</v>
      </c>
      <c r="H1059" s="1" t="s">
        <v>1497</v>
      </c>
      <c r="I1059" s="1" t="s">
        <v>448</v>
      </c>
      <c r="J1059" s="1" t="s">
        <v>448</v>
      </c>
      <c r="K1059" s="2" t="s">
        <v>1644</v>
      </c>
      <c r="M1059" s="1">
        <v>1</v>
      </c>
      <c r="N1059" s="5">
        <v>0.7</v>
      </c>
      <c r="P1059" s="5">
        <f t="shared" si="17"/>
        <v>0.7</v>
      </c>
    </row>
    <row r="1060" spans="1:16" x14ac:dyDescent="0.2">
      <c r="A1060" s="1" t="s">
        <v>2</v>
      </c>
      <c r="B1060" s="1" t="s">
        <v>17</v>
      </c>
      <c r="C1060" s="1" t="s">
        <v>17</v>
      </c>
      <c r="D1060" s="1" t="s">
        <v>1</v>
      </c>
      <c r="E1060" s="1" t="s">
        <v>0</v>
      </c>
      <c r="F1060" s="1" t="s">
        <v>536</v>
      </c>
      <c r="G1060" s="1" t="s">
        <v>535</v>
      </c>
      <c r="H1060" s="1" t="s">
        <v>976</v>
      </c>
      <c r="I1060" s="1" t="s">
        <v>411</v>
      </c>
      <c r="J1060" s="1" t="s">
        <v>411</v>
      </c>
      <c r="K1060" s="2" t="s">
        <v>1643</v>
      </c>
      <c r="M1060" s="1">
        <v>1</v>
      </c>
      <c r="N1060" s="5">
        <v>0.7</v>
      </c>
      <c r="P1060" s="5">
        <f t="shared" si="17"/>
        <v>0.7</v>
      </c>
    </row>
    <row r="1061" spans="1:16" x14ac:dyDescent="0.2">
      <c r="A1061" s="1" t="s">
        <v>2</v>
      </c>
      <c r="B1061" s="1" t="s">
        <v>17</v>
      </c>
      <c r="C1061" s="1" t="s">
        <v>17</v>
      </c>
      <c r="D1061" s="1" t="s">
        <v>1</v>
      </c>
      <c r="E1061" s="1" t="s">
        <v>0</v>
      </c>
      <c r="F1061" s="1" t="s">
        <v>536</v>
      </c>
      <c r="G1061" s="1" t="s">
        <v>595</v>
      </c>
      <c r="H1061" s="1" t="s">
        <v>836</v>
      </c>
      <c r="I1061" s="1" t="s">
        <v>1253</v>
      </c>
      <c r="J1061" s="1" t="s">
        <v>973</v>
      </c>
      <c r="K1061" s="2" t="s">
        <v>1642</v>
      </c>
      <c r="M1061" s="1">
        <v>1</v>
      </c>
      <c r="N1061" s="5">
        <v>0.7</v>
      </c>
      <c r="P1061" s="5">
        <f t="shared" si="17"/>
        <v>0.7</v>
      </c>
    </row>
    <row r="1062" spans="1:16" x14ac:dyDescent="0.2">
      <c r="A1062" s="1" t="s">
        <v>2</v>
      </c>
      <c r="B1062" s="1" t="s">
        <v>17</v>
      </c>
      <c r="C1062" s="1" t="s">
        <v>17</v>
      </c>
      <c r="D1062" s="1" t="s">
        <v>1</v>
      </c>
      <c r="E1062" s="1" t="s">
        <v>0</v>
      </c>
      <c r="F1062" s="1" t="s">
        <v>536</v>
      </c>
      <c r="G1062" s="1" t="s">
        <v>535</v>
      </c>
      <c r="H1062" s="1" t="s">
        <v>836</v>
      </c>
      <c r="I1062" s="1" t="s">
        <v>102</v>
      </c>
      <c r="J1062" s="1" t="s">
        <v>973</v>
      </c>
      <c r="K1062" s="2" t="s">
        <v>1641</v>
      </c>
      <c r="M1062" s="1">
        <v>1</v>
      </c>
      <c r="N1062" s="5">
        <v>0.7</v>
      </c>
      <c r="P1062" s="5">
        <f t="shared" si="17"/>
        <v>0.7</v>
      </c>
    </row>
    <row r="1063" spans="1:16" x14ac:dyDescent="0.2">
      <c r="A1063" s="1" t="s">
        <v>2</v>
      </c>
      <c r="B1063" s="1" t="s">
        <v>17</v>
      </c>
      <c r="C1063" s="1" t="s">
        <v>17</v>
      </c>
      <c r="D1063" s="1" t="s">
        <v>1</v>
      </c>
      <c r="E1063" s="1" t="s">
        <v>0</v>
      </c>
      <c r="F1063" s="1" t="s">
        <v>536</v>
      </c>
      <c r="G1063" s="1" t="s">
        <v>535</v>
      </c>
      <c r="H1063" s="1" t="s">
        <v>441</v>
      </c>
      <c r="I1063" s="1" t="s">
        <v>1640</v>
      </c>
      <c r="J1063" s="1" t="s">
        <v>1638</v>
      </c>
      <c r="K1063" s="2" t="s">
        <v>1639</v>
      </c>
      <c r="M1063" s="1">
        <v>1</v>
      </c>
      <c r="N1063" s="5">
        <v>0.7</v>
      </c>
      <c r="P1063" s="5">
        <f t="shared" si="17"/>
        <v>0.7</v>
      </c>
    </row>
    <row r="1064" spans="1:16" x14ac:dyDescent="0.2">
      <c r="A1064" s="1" t="s">
        <v>2</v>
      </c>
      <c r="B1064" s="1" t="s">
        <v>17</v>
      </c>
      <c r="C1064" s="1" t="s">
        <v>17</v>
      </c>
      <c r="D1064" s="1" t="s">
        <v>1</v>
      </c>
      <c r="E1064" s="1" t="s">
        <v>0</v>
      </c>
      <c r="F1064" s="1" t="s">
        <v>536</v>
      </c>
      <c r="G1064" s="1" t="s">
        <v>535</v>
      </c>
      <c r="H1064" s="1" t="s">
        <v>441</v>
      </c>
      <c r="I1064" s="1" t="s">
        <v>804</v>
      </c>
      <c r="J1064" s="1" t="s">
        <v>1638</v>
      </c>
      <c r="K1064" s="2" t="s">
        <v>1637</v>
      </c>
      <c r="M1064" s="1">
        <v>1</v>
      </c>
      <c r="N1064" s="5">
        <v>0.7</v>
      </c>
      <c r="P1064" s="5">
        <f t="shared" si="17"/>
        <v>0.7</v>
      </c>
    </row>
    <row r="1065" spans="1:16" x14ac:dyDescent="0.2">
      <c r="A1065" s="1" t="s">
        <v>2</v>
      </c>
      <c r="B1065" s="1" t="s">
        <v>17</v>
      </c>
      <c r="C1065" s="1" t="s">
        <v>17</v>
      </c>
      <c r="D1065" s="1" t="s">
        <v>1</v>
      </c>
      <c r="E1065" s="1" t="s">
        <v>0</v>
      </c>
      <c r="F1065" s="1" t="s">
        <v>536</v>
      </c>
      <c r="G1065" s="1" t="s">
        <v>1636</v>
      </c>
      <c r="H1065" s="1" t="s">
        <v>1635</v>
      </c>
      <c r="I1065" s="1" t="s">
        <v>1634</v>
      </c>
      <c r="J1065" s="1" t="s">
        <v>294</v>
      </c>
      <c r="K1065" s="2" t="s">
        <v>1633</v>
      </c>
      <c r="M1065" s="1">
        <v>1</v>
      </c>
      <c r="N1065" s="5">
        <v>0.7</v>
      </c>
      <c r="P1065" s="5">
        <f t="shared" si="17"/>
        <v>0.7</v>
      </c>
    </row>
    <row r="1066" spans="1:16" x14ac:dyDescent="0.2">
      <c r="A1066" s="1" t="s">
        <v>2</v>
      </c>
      <c r="B1066" s="1" t="s">
        <v>17</v>
      </c>
      <c r="C1066" s="1" t="s">
        <v>17</v>
      </c>
      <c r="D1066" s="1" t="s">
        <v>1</v>
      </c>
      <c r="E1066" s="1" t="s">
        <v>0</v>
      </c>
      <c r="F1066" s="1" t="s">
        <v>536</v>
      </c>
      <c r="G1066" s="1" t="s">
        <v>595</v>
      </c>
      <c r="H1066" s="1" t="s">
        <v>826</v>
      </c>
      <c r="I1066" s="1" t="s">
        <v>1631</v>
      </c>
      <c r="J1066" s="1" t="s">
        <v>1631</v>
      </c>
      <c r="K1066" s="2" t="s">
        <v>293</v>
      </c>
      <c r="M1066" s="1">
        <v>1</v>
      </c>
      <c r="N1066" s="5">
        <v>0.91</v>
      </c>
      <c r="P1066" s="5">
        <f t="shared" si="17"/>
        <v>0.91</v>
      </c>
    </row>
    <row r="1067" spans="1:16" x14ac:dyDescent="0.2">
      <c r="A1067" s="1" t="s">
        <v>2</v>
      </c>
      <c r="B1067" s="1" t="s">
        <v>17</v>
      </c>
      <c r="C1067" s="1" t="s">
        <v>17</v>
      </c>
      <c r="D1067" s="1" t="s">
        <v>1</v>
      </c>
      <c r="E1067" s="1" t="s">
        <v>0</v>
      </c>
      <c r="F1067" s="1" t="s">
        <v>536</v>
      </c>
      <c r="G1067" s="1" t="s">
        <v>595</v>
      </c>
      <c r="H1067" s="1" t="s">
        <v>826</v>
      </c>
      <c r="I1067" s="1" t="s">
        <v>968</v>
      </c>
      <c r="J1067" s="1" t="s">
        <v>1631</v>
      </c>
      <c r="K1067" s="2" t="s">
        <v>293</v>
      </c>
      <c r="M1067" s="1">
        <v>1</v>
      </c>
      <c r="N1067" s="5">
        <v>0.91</v>
      </c>
      <c r="P1067" s="5">
        <f t="shared" si="17"/>
        <v>0.91</v>
      </c>
    </row>
    <row r="1068" spans="1:16" x14ac:dyDescent="0.2">
      <c r="A1068" s="1" t="s">
        <v>2</v>
      </c>
      <c r="B1068" s="1" t="s">
        <v>17</v>
      </c>
      <c r="C1068" s="1" t="s">
        <v>17</v>
      </c>
      <c r="D1068" s="1" t="s">
        <v>1</v>
      </c>
      <c r="E1068" s="1" t="s">
        <v>0</v>
      </c>
      <c r="F1068" s="1" t="s">
        <v>536</v>
      </c>
      <c r="G1068" s="1" t="s">
        <v>535</v>
      </c>
      <c r="H1068" s="1" t="s">
        <v>13</v>
      </c>
      <c r="I1068" s="1" t="s">
        <v>1632</v>
      </c>
      <c r="J1068" s="1" t="s">
        <v>1631</v>
      </c>
      <c r="K1068" s="2" t="s">
        <v>1630</v>
      </c>
      <c r="M1068" s="1">
        <v>1</v>
      </c>
      <c r="N1068" s="5">
        <v>0.7</v>
      </c>
      <c r="P1068" s="5">
        <f t="shared" si="17"/>
        <v>0.7</v>
      </c>
    </row>
    <row r="1069" spans="1:16" x14ac:dyDescent="0.2">
      <c r="A1069" s="1" t="s">
        <v>2</v>
      </c>
      <c r="B1069" s="1" t="s">
        <v>17</v>
      </c>
      <c r="C1069" s="1" t="s">
        <v>17</v>
      </c>
      <c r="D1069" s="1" t="s">
        <v>1</v>
      </c>
      <c r="E1069" s="1" t="s">
        <v>0</v>
      </c>
      <c r="F1069" s="1" t="s">
        <v>536</v>
      </c>
      <c r="G1069" s="1" t="s">
        <v>535</v>
      </c>
      <c r="H1069" s="1" t="s">
        <v>801</v>
      </c>
      <c r="I1069" s="1" t="s">
        <v>800</v>
      </c>
      <c r="J1069" s="1" t="s">
        <v>1629</v>
      </c>
      <c r="K1069" s="2" t="s">
        <v>1628</v>
      </c>
      <c r="M1069" s="1">
        <v>1</v>
      </c>
      <c r="N1069" s="5">
        <v>0.7</v>
      </c>
      <c r="P1069" s="5">
        <f t="shared" si="17"/>
        <v>0.7</v>
      </c>
    </row>
    <row r="1070" spans="1:16" x14ac:dyDescent="0.2">
      <c r="A1070" s="1" t="s">
        <v>2</v>
      </c>
      <c r="B1070" s="1" t="s">
        <v>17</v>
      </c>
      <c r="C1070" s="1" t="s">
        <v>17</v>
      </c>
      <c r="D1070" s="1" t="s">
        <v>1</v>
      </c>
      <c r="E1070" s="1" t="s">
        <v>0</v>
      </c>
      <c r="F1070" s="1" t="s">
        <v>536</v>
      </c>
      <c r="G1070" s="1" t="s">
        <v>535</v>
      </c>
      <c r="H1070" s="1" t="s">
        <v>810</v>
      </c>
      <c r="I1070" s="1" t="s">
        <v>1627</v>
      </c>
      <c r="J1070" s="1" t="s">
        <v>1626</v>
      </c>
      <c r="K1070" s="2" t="s">
        <v>1625</v>
      </c>
      <c r="M1070" s="1">
        <v>1</v>
      </c>
      <c r="N1070" s="5">
        <v>0.7</v>
      </c>
      <c r="P1070" s="5">
        <f t="shared" si="17"/>
        <v>0.7</v>
      </c>
    </row>
    <row r="1071" spans="1:16" x14ac:dyDescent="0.2">
      <c r="A1071" s="1" t="s">
        <v>2</v>
      </c>
      <c r="B1071" s="1" t="s">
        <v>17</v>
      </c>
      <c r="C1071" s="1" t="s">
        <v>17</v>
      </c>
      <c r="D1071" s="1" t="s">
        <v>1</v>
      </c>
      <c r="E1071" s="1" t="s">
        <v>0</v>
      </c>
      <c r="F1071" s="1" t="s">
        <v>536</v>
      </c>
      <c r="G1071" s="1" t="s">
        <v>535</v>
      </c>
      <c r="H1071" s="1" t="s">
        <v>558</v>
      </c>
      <c r="I1071" s="1" t="s">
        <v>557</v>
      </c>
      <c r="J1071" s="1" t="s">
        <v>1624</v>
      </c>
      <c r="K1071" s="2" t="s">
        <v>1623</v>
      </c>
      <c r="M1071" s="1">
        <v>1</v>
      </c>
      <c r="N1071" s="5">
        <v>0.7</v>
      </c>
      <c r="P1071" s="5">
        <f t="shared" si="17"/>
        <v>0.7</v>
      </c>
    </row>
    <row r="1072" spans="1:16" x14ac:dyDescent="0.2">
      <c r="A1072" s="1" t="s">
        <v>2</v>
      </c>
      <c r="B1072" s="1" t="s">
        <v>17</v>
      </c>
      <c r="C1072" s="1" t="s">
        <v>17</v>
      </c>
      <c r="D1072" s="1" t="s">
        <v>1</v>
      </c>
      <c r="E1072" s="1" t="s">
        <v>0</v>
      </c>
      <c r="F1072" s="1" t="s">
        <v>536</v>
      </c>
      <c r="G1072" s="1" t="s">
        <v>646</v>
      </c>
      <c r="H1072" s="1" t="s">
        <v>645</v>
      </c>
      <c r="I1072" s="1" t="s">
        <v>645</v>
      </c>
      <c r="J1072" s="1" t="s">
        <v>1622</v>
      </c>
      <c r="K1072" s="2" t="s">
        <v>1621</v>
      </c>
      <c r="M1072" s="1">
        <v>1</v>
      </c>
      <c r="N1072" s="5">
        <v>0.7</v>
      </c>
      <c r="P1072" s="5">
        <f t="shared" si="17"/>
        <v>0.7</v>
      </c>
    </row>
    <row r="1073" spans="1:16" x14ac:dyDescent="0.2">
      <c r="A1073" s="1" t="s">
        <v>2</v>
      </c>
      <c r="B1073" s="1" t="s">
        <v>17</v>
      </c>
      <c r="C1073" s="1" t="s">
        <v>17</v>
      </c>
      <c r="D1073" s="1" t="s">
        <v>1</v>
      </c>
      <c r="E1073" s="1" t="s">
        <v>0</v>
      </c>
      <c r="F1073" s="1" t="s">
        <v>536</v>
      </c>
      <c r="G1073" s="1" t="s">
        <v>535</v>
      </c>
      <c r="H1073" s="1" t="s">
        <v>221</v>
      </c>
      <c r="I1073" s="1" t="s">
        <v>1014</v>
      </c>
      <c r="J1073" s="1" t="s">
        <v>1620</v>
      </c>
      <c r="K1073" s="2" t="s">
        <v>1619</v>
      </c>
      <c r="M1073" s="1">
        <v>1</v>
      </c>
      <c r="N1073" s="5">
        <v>0.7</v>
      </c>
      <c r="P1073" s="5">
        <f t="shared" si="17"/>
        <v>0.7</v>
      </c>
    </row>
    <row r="1074" spans="1:16" x14ac:dyDescent="0.2">
      <c r="A1074" s="1" t="s">
        <v>2</v>
      </c>
      <c r="B1074" s="1" t="s">
        <v>17</v>
      </c>
      <c r="C1074" s="1" t="s">
        <v>17</v>
      </c>
      <c r="D1074" s="1" t="s">
        <v>1</v>
      </c>
      <c r="E1074" s="1" t="s">
        <v>0</v>
      </c>
      <c r="F1074" s="1" t="s">
        <v>536</v>
      </c>
      <c r="G1074" s="1" t="s">
        <v>535</v>
      </c>
      <c r="H1074" s="1" t="s">
        <v>20</v>
      </c>
      <c r="I1074" s="1" t="s">
        <v>964</v>
      </c>
      <c r="J1074" s="1" t="s">
        <v>289</v>
      </c>
      <c r="K1074" s="2" t="s">
        <v>1618</v>
      </c>
      <c r="M1074" s="1">
        <v>2</v>
      </c>
      <c r="N1074" s="5">
        <v>0.91</v>
      </c>
      <c r="P1074" s="5">
        <f t="shared" si="17"/>
        <v>1.82</v>
      </c>
    </row>
    <row r="1075" spans="1:16" x14ac:dyDescent="0.2">
      <c r="A1075" s="1" t="s">
        <v>2</v>
      </c>
      <c r="B1075" s="1" t="s">
        <v>17</v>
      </c>
      <c r="C1075" s="1" t="s">
        <v>17</v>
      </c>
      <c r="D1075" s="1" t="s">
        <v>1</v>
      </c>
      <c r="E1075" s="1" t="s">
        <v>0</v>
      </c>
      <c r="F1075" s="1" t="s">
        <v>536</v>
      </c>
      <c r="G1075" s="1" t="s">
        <v>535</v>
      </c>
      <c r="H1075" s="1" t="s">
        <v>79</v>
      </c>
      <c r="I1075" s="1" t="s">
        <v>12</v>
      </c>
      <c r="J1075" s="1" t="s">
        <v>1617</v>
      </c>
      <c r="K1075" s="2" t="s">
        <v>1616</v>
      </c>
      <c r="M1075" s="1">
        <v>1</v>
      </c>
      <c r="N1075" s="5">
        <v>0.7</v>
      </c>
      <c r="P1075" s="5">
        <f t="shared" si="17"/>
        <v>0.7</v>
      </c>
    </row>
    <row r="1076" spans="1:16" x14ac:dyDescent="0.2">
      <c r="A1076" s="1" t="s">
        <v>2</v>
      </c>
      <c r="B1076" s="1" t="s">
        <v>17</v>
      </c>
      <c r="C1076" s="1" t="s">
        <v>17</v>
      </c>
      <c r="D1076" s="1" t="s">
        <v>1</v>
      </c>
      <c r="E1076" s="1" t="s">
        <v>0</v>
      </c>
      <c r="F1076" s="1" t="s">
        <v>536</v>
      </c>
      <c r="G1076" s="1" t="s">
        <v>535</v>
      </c>
      <c r="H1076" s="1" t="s">
        <v>441</v>
      </c>
      <c r="I1076" s="1" t="s">
        <v>804</v>
      </c>
      <c r="J1076" s="1" t="s">
        <v>635</v>
      </c>
      <c r="K1076" s="2" t="s">
        <v>1615</v>
      </c>
      <c r="M1076" s="1">
        <v>1</v>
      </c>
      <c r="N1076" s="5">
        <v>0.7</v>
      </c>
      <c r="P1076" s="5">
        <f t="shared" si="17"/>
        <v>0.7</v>
      </c>
    </row>
    <row r="1077" spans="1:16" x14ac:dyDescent="0.2">
      <c r="A1077" s="1" t="s">
        <v>2</v>
      </c>
      <c r="B1077" s="1" t="s">
        <v>17</v>
      </c>
      <c r="C1077" s="1" t="s">
        <v>17</v>
      </c>
      <c r="D1077" s="1" t="s">
        <v>1</v>
      </c>
      <c r="E1077" s="1" t="s">
        <v>0</v>
      </c>
      <c r="F1077" s="1" t="s">
        <v>536</v>
      </c>
      <c r="G1077" s="1" t="s">
        <v>595</v>
      </c>
      <c r="H1077" s="1" t="s">
        <v>615</v>
      </c>
      <c r="I1077" s="1" t="s">
        <v>1145</v>
      </c>
      <c r="J1077" s="1" t="s">
        <v>1614</v>
      </c>
      <c r="K1077" s="2" t="s">
        <v>1613</v>
      </c>
      <c r="M1077" s="1">
        <v>1</v>
      </c>
      <c r="N1077" s="5">
        <v>0.7</v>
      </c>
      <c r="P1077" s="5">
        <f t="shared" si="17"/>
        <v>0.7</v>
      </c>
    </row>
    <row r="1078" spans="1:16" x14ac:dyDescent="0.2">
      <c r="A1078" s="1" t="s">
        <v>2</v>
      </c>
      <c r="B1078" s="1" t="s">
        <v>17</v>
      </c>
      <c r="C1078" s="1" t="s">
        <v>17</v>
      </c>
      <c r="D1078" s="1" t="s">
        <v>1</v>
      </c>
      <c r="E1078" s="1" t="s">
        <v>0</v>
      </c>
      <c r="F1078" s="1" t="s">
        <v>536</v>
      </c>
      <c r="G1078" s="1" t="s">
        <v>595</v>
      </c>
      <c r="H1078" s="1" t="s">
        <v>615</v>
      </c>
      <c r="I1078" s="1" t="s">
        <v>1318</v>
      </c>
      <c r="J1078" s="1" t="s">
        <v>1612</v>
      </c>
      <c r="K1078" s="2" t="s">
        <v>1611</v>
      </c>
      <c r="M1078" s="1">
        <v>1</v>
      </c>
      <c r="N1078" s="5">
        <v>0.7</v>
      </c>
      <c r="P1078" s="5">
        <f t="shared" si="17"/>
        <v>0.7</v>
      </c>
    </row>
    <row r="1079" spans="1:16" x14ac:dyDescent="0.2">
      <c r="A1079" s="1" t="s">
        <v>2</v>
      </c>
      <c r="B1079" s="1" t="s">
        <v>17</v>
      </c>
      <c r="C1079" s="1" t="s">
        <v>17</v>
      </c>
      <c r="D1079" s="1" t="s">
        <v>1</v>
      </c>
      <c r="E1079" s="1" t="s">
        <v>0</v>
      </c>
      <c r="F1079" s="1" t="s">
        <v>536</v>
      </c>
      <c r="G1079" s="1" t="s">
        <v>535</v>
      </c>
      <c r="H1079" s="1" t="s">
        <v>826</v>
      </c>
      <c r="I1079" s="1" t="s">
        <v>481</v>
      </c>
      <c r="J1079" s="1" t="s">
        <v>481</v>
      </c>
      <c r="K1079" s="2" t="s">
        <v>1610</v>
      </c>
      <c r="M1079" s="1">
        <v>1</v>
      </c>
      <c r="N1079" s="5">
        <v>0.7</v>
      </c>
      <c r="P1079" s="5">
        <f t="shared" si="17"/>
        <v>0.7</v>
      </c>
    </row>
    <row r="1080" spans="1:16" x14ac:dyDescent="0.2">
      <c r="A1080" s="1" t="s">
        <v>2</v>
      </c>
      <c r="B1080" s="1" t="s">
        <v>17</v>
      </c>
      <c r="C1080" s="1" t="s">
        <v>17</v>
      </c>
      <c r="D1080" s="1" t="s">
        <v>1</v>
      </c>
      <c r="E1080" s="1" t="s">
        <v>0</v>
      </c>
      <c r="F1080" s="1" t="s">
        <v>536</v>
      </c>
      <c r="G1080" s="1" t="s">
        <v>535</v>
      </c>
      <c r="H1080" s="1" t="s">
        <v>13</v>
      </c>
      <c r="I1080" s="1" t="s">
        <v>830</v>
      </c>
      <c r="J1080" s="1" t="s">
        <v>453</v>
      </c>
      <c r="K1080" s="2" t="s">
        <v>1609</v>
      </c>
      <c r="M1080" s="1">
        <v>1</v>
      </c>
      <c r="N1080" s="5">
        <v>0.7</v>
      </c>
      <c r="P1080" s="5">
        <f t="shared" si="17"/>
        <v>0.7</v>
      </c>
    </row>
    <row r="1081" spans="1:16" x14ac:dyDescent="0.2">
      <c r="A1081" s="1" t="s">
        <v>2</v>
      </c>
      <c r="B1081" s="1" t="s">
        <v>17</v>
      </c>
      <c r="C1081" s="1" t="s">
        <v>17</v>
      </c>
      <c r="D1081" s="1" t="s">
        <v>1</v>
      </c>
      <c r="E1081" s="1" t="s">
        <v>0</v>
      </c>
      <c r="F1081" s="1" t="s">
        <v>536</v>
      </c>
      <c r="G1081" s="1" t="s">
        <v>535</v>
      </c>
      <c r="H1081" s="1" t="s">
        <v>13</v>
      </c>
      <c r="I1081" s="1" t="s">
        <v>1608</v>
      </c>
      <c r="J1081" s="1" t="s">
        <v>1607</v>
      </c>
      <c r="K1081" s="2" t="s">
        <v>1606</v>
      </c>
      <c r="M1081" s="1">
        <v>1</v>
      </c>
      <c r="N1081" s="5">
        <v>0.7</v>
      </c>
      <c r="P1081" s="5">
        <f t="shared" si="17"/>
        <v>0.7</v>
      </c>
    </row>
    <row r="1082" spans="1:16" x14ac:dyDescent="0.2">
      <c r="A1082" s="1" t="s">
        <v>2</v>
      </c>
      <c r="B1082" s="1" t="s">
        <v>17</v>
      </c>
      <c r="C1082" s="1" t="s">
        <v>17</v>
      </c>
      <c r="D1082" s="1" t="s">
        <v>1</v>
      </c>
      <c r="E1082" s="1" t="s">
        <v>0</v>
      </c>
      <c r="F1082" s="1" t="s">
        <v>536</v>
      </c>
      <c r="G1082" s="1" t="s">
        <v>535</v>
      </c>
      <c r="H1082" s="1" t="s">
        <v>43</v>
      </c>
      <c r="I1082" s="1" t="s">
        <v>845</v>
      </c>
      <c r="J1082" s="1" t="s">
        <v>1605</v>
      </c>
      <c r="K1082" s="2" t="s">
        <v>1604</v>
      </c>
      <c r="M1082" s="1">
        <v>1</v>
      </c>
      <c r="N1082" s="5">
        <v>0.7</v>
      </c>
      <c r="P1082" s="5">
        <f t="shared" si="17"/>
        <v>0.7</v>
      </c>
    </row>
    <row r="1083" spans="1:16" x14ac:dyDescent="0.2">
      <c r="A1083" s="1" t="s">
        <v>2</v>
      </c>
      <c r="B1083" s="1" t="s">
        <v>17</v>
      </c>
      <c r="C1083" s="1" t="s">
        <v>17</v>
      </c>
      <c r="D1083" s="1" t="s">
        <v>1</v>
      </c>
      <c r="E1083" s="1" t="s">
        <v>0</v>
      </c>
      <c r="F1083" s="1" t="s">
        <v>536</v>
      </c>
      <c r="G1083" s="1" t="s">
        <v>646</v>
      </c>
      <c r="H1083" s="1" t="s">
        <v>645</v>
      </c>
      <c r="I1083" s="1" t="s">
        <v>645</v>
      </c>
      <c r="J1083" s="1" t="s">
        <v>1603</v>
      </c>
      <c r="K1083" s="2" t="s">
        <v>1602</v>
      </c>
      <c r="M1083" s="1">
        <v>2</v>
      </c>
      <c r="N1083" s="5">
        <v>0.7</v>
      </c>
      <c r="P1083" s="5">
        <f t="shared" si="17"/>
        <v>1.4</v>
      </c>
    </row>
    <row r="1084" spans="1:16" x14ac:dyDescent="0.2">
      <c r="A1084" s="1" t="s">
        <v>2</v>
      </c>
      <c r="B1084" s="1" t="s">
        <v>17</v>
      </c>
      <c r="C1084" s="1" t="s">
        <v>17</v>
      </c>
      <c r="D1084" s="1" t="s">
        <v>1</v>
      </c>
      <c r="E1084" s="1" t="s">
        <v>0</v>
      </c>
      <c r="F1084" s="1" t="s">
        <v>536</v>
      </c>
      <c r="G1084" s="1" t="s">
        <v>595</v>
      </c>
      <c r="H1084" s="1" t="s">
        <v>615</v>
      </c>
      <c r="I1084" s="1" t="s">
        <v>614</v>
      </c>
      <c r="J1084" s="1" t="s">
        <v>1601</v>
      </c>
      <c r="K1084" s="2" t="s">
        <v>1600</v>
      </c>
      <c r="M1084" s="1">
        <v>1</v>
      </c>
      <c r="N1084" s="5">
        <v>0.91</v>
      </c>
      <c r="P1084" s="5">
        <f t="shared" si="17"/>
        <v>0.91</v>
      </c>
    </row>
    <row r="1085" spans="1:16" x14ac:dyDescent="0.2">
      <c r="A1085" s="1" t="s">
        <v>2</v>
      </c>
      <c r="B1085" s="1" t="s">
        <v>17</v>
      </c>
      <c r="C1085" s="1" t="s">
        <v>17</v>
      </c>
      <c r="D1085" s="1" t="s">
        <v>1</v>
      </c>
      <c r="E1085" s="1" t="s">
        <v>0</v>
      </c>
      <c r="F1085" s="1" t="s">
        <v>536</v>
      </c>
      <c r="G1085" s="1" t="s">
        <v>595</v>
      </c>
      <c r="H1085" s="1" t="s">
        <v>615</v>
      </c>
      <c r="I1085" s="1" t="s">
        <v>616</v>
      </c>
      <c r="J1085" s="1" t="s">
        <v>1601</v>
      </c>
      <c r="K1085" s="2" t="s">
        <v>1600</v>
      </c>
      <c r="M1085" s="1">
        <v>1</v>
      </c>
      <c r="N1085" s="5">
        <v>0.91</v>
      </c>
      <c r="P1085" s="5">
        <f t="shared" si="17"/>
        <v>0.91</v>
      </c>
    </row>
    <row r="1086" spans="1:16" x14ac:dyDescent="0.2">
      <c r="A1086" s="1" t="s">
        <v>2</v>
      </c>
      <c r="B1086" s="1" t="s">
        <v>17</v>
      </c>
      <c r="C1086" s="1" t="s">
        <v>17</v>
      </c>
      <c r="D1086" s="1" t="s">
        <v>1</v>
      </c>
      <c r="E1086" s="1" t="s">
        <v>0</v>
      </c>
      <c r="F1086" s="1" t="s">
        <v>536</v>
      </c>
      <c r="G1086" s="1" t="s">
        <v>535</v>
      </c>
      <c r="H1086" s="1" t="s">
        <v>615</v>
      </c>
      <c r="I1086" s="1" t="s">
        <v>614</v>
      </c>
      <c r="J1086" s="1" t="s">
        <v>1601</v>
      </c>
      <c r="K1086" s="2" t="s">
        <v>1600</v>
      </c>
      <c r="M1086" s="1">
        <v>3</v>
      </c>
      <c r="N1086" s="5">
        <v>0.91</v>
      </c>
      <c r="P1086" s="5">
        <f t="shared" si="17"/>
        <v>2.73</v>
      </c>
    </row>
    <row r="1087" spans="1:16" x14ac:dyDescent="0.2">
      <c r="A1087" s="1" t="s">
        <v>2</v>
      </c>
      <c r="B1087" s="1" t="s">
        <v>17</v>
      </c>
      <c r="C1087" s="1" t="s">
        <v>17</v>
      </c>
      <c r="D1087" s="1" t="s">
        <v>1</v>
      </c>
      <c r="E1087" s="1" t="s">
        <v>0</v>
      </c>
      <c r="F1087" s="1" t="s">
        <v>536</v>
      </c>
      <c r="G1087" s="1" t="s">
        <v>535</v>
      </c>
      <c r="H1087" s="1" t="s">
        <v>558</v>
      </c>
      <c r="I1087" s="1" t="s">
        <v>557</v>
      </c>
      <c r="J1087" s="1" t="s">
        <v>1599</v>
      </c>
      <c r="K1087" s="2" t="s">
        <v>1598</v>
      </c>
      <c r="M1087" s="1">
        <v>1</v>
      </c>
      <c r="N1087" s="5">
        <v>0.7</v>
      </c>
      <c r="P1087" s="5">
        <f t="shared" si="17"/>
        <v>0.7</v>
      </c>
    </row>
    <row r="1088" spans="1:16" x14ac:dyDescent="0.2">
      <c r="A1088" s="1" t="s">
        <v>2</v>
      </c>
      <c r="B1088" s="1" t="s">
        <v>17</v>
      </c>
      <c r="C1088" s="1" t="s">
        <v>17</v>
      </c>
      <c r="D1088" s="1" t="s">
        <v>1</v>
      </c>
      <c r="E1088" s="1" t="s">
        <v>0</v>
      </c>
      <c r="F1088" s="1" t="s">
        <v>536</v>
      </c>
      <c r="G1088" s="1" t="s">
        <v>535</v>
      </c>
      <c r="H1088" s="1" t="s">
        <v>79</v>
      </c>
      <c r="I1088" s="1" t="s">
        <v>1023</v>
      </c>
      <c r="J1088" s="1" t="s">
        <v>1597</v>
      </c>
      <c r="K1088" s="2" t="s">
        <v>1596</v>
      </c>
      <c r="M1088" s="1">
        <v>1</v>
      </c>
      <c r="N1088" s="5">
        <v>0.7</v>
      </c>
      <c r="P1088" s="5">
        <f t="shared" si="17"/>
        <v>0.7</v>
      </c>
    </row>
    <row r="1089" spans="1:16" x14ac:dyDescent="0.2">
      <c r="A1089" s="1" t="s">
        <v>2</v>
      </c>
      <c r="B1089" s="1" t="s">
        <v>17</v>
      </c>
      <c r="C1089" s="1" t="s">
        <v>17</v>
      </c>
      <c r="D1089" s="1" t="s">
        <v>1</v>
      </c>
      <c r="E1089" s="1" t="s">
        <v>0</v>
      </c>
      <c r="F1089" s="1" t="s">
        <v>536</v>
      </c>
      <c r="G1089" s="1" t="s">
        <v>535</v>
      </c>
      <c r="H1089" s="1" t="s">
        <v>449</v>
      </c>
      <c r="I1089" s="1" t="s">
        <v>782</v>
      </c>
      <c r="J1089" s="1" t="s">
        <v>288</v>
      </c>
      <c r="K1089" s="2" t="s">
        <v>1595</v>
      </c>
      <c r="M1089" s="1">
        <v>1</v>
      </c>
      <c r="N1089" s="5">
        <v>0.7</v>
      </c>
      <c r="P1089" s="5">
        <f t="shared" si="17"/>
        <v>0.7</v>
      </c>
    </row>
    <row r="1090" spans="1:16" x14ac:dyDescent="0.2">
      <c r="A1090" s="1" t="s">
        <v>2</v>
      </c>
      <c r="B1090" s="1" t="s">
        <v>17</v>
      </c>
      <c r="C1090" s="1" t="s">
        <v>17</v>
      </c>
      <c r="D1090" s="1" t="s">
        <v>1</v>
      </c>
      <c r="E1090" s="1" t="s">
        <v>0</v>
      </c>
      <c r="F1090" s="1" t="s">
        <v>536</v>
      </c>
      <c r="G1090" s="1" t="s">
        <v>535</v>
      </c>
      <c r="H1090" s="1" t="s">
        <v>449</v>
      </c>
      <c r="I1090" s="1" t="s">
        <v>1388</v>
      </c>
      <c r="J1090" s="1" t="s">
        <v>288</v>
      </c>
      <c r="K1090" s="2" t="s">
        <v>1595</v>
      </c>
      <c r="M1090" s="1">
        <v>1</v>
      </c>
      <c r="N1090" s="5">
        <v>0.7</v>
      </c>
      <c r="P1090" s="5">
        <f t="shared" si="17"/>
        <v>0.7</v>
      </c>
    </row>
    <row r="1091" spans="1:16" x14ac:dyDescent="0.2">
      <c r="A1091" s="1" t="s">
        <v>2</v>
      </c>
      <c r="B1091" s="1" t="s">
        <v>17</v>
      </c>
      <c r="C1091" s="1" t="s">
        <v>17</v>
      </c>
      <c r="D1091" s="1" t="s">
        <v>1</v>
      </c>
      <c r="E1091" s="1" t="s">
        <v>0</v>
      </c>
      <c r="F1091" s="1" t="s">
        <v>536</v>
      </c>
      <c r="G1091" s="1" t="s">
        <v>535</v>
      </c>
      <c r="H1091" s="1" t="s">
        <v>13</v>
      </c>
      <c r="I1091" s="1" t="s">
        <v>400</v>
      </c>
      <c r="J1091" s="1" t="s">
        <v>409</v>
      </c>
      <c r="K1091" s="2" t="s">
        <v>1594</v>
      </c>
      <c r="M1091" s="1">
        <v>1</v>
      </c>
      <c r="N1091" s="5">
        <v>0.7</v>
      </c>
      <c r="P1091" s="5">
        <f t="shared" si="17"/>
        <v>0.7</v>
      </c>
    </row>
    <row r="1092" spans="1:16" x14ac:dyDescent="0.2">
      <c r="A1092" s="1" t="s">
        <v>2</v>
      </c>
      <c r="B1092" s="1" t="s">
        <v>17</v>
      </c>
      <c r="C1092" s="1" t="s">
        <v>17</v>
      </c>
      <c r="D1092" s="1" t="s">
        <v>1</v>
      </c>
      <c r="E1092" s="1" t="s">
        <v>0</v>
      </c>
      <c r="F1092" s="1" t="s">
        <v>536</v>
      </c>
      <c r="G1092" s="1" t="s">
        <v>535</v>
      </c>
      <c r="H1092" s="1" t="s">
        <v>57</v>
      </c>
      <c r="I1092" s="1" t="s">
        <v>935</v>
      </c>
      <c r="J1092" s="1" t="s">
        <v>409</v>
      </c>
      <c r="K1092" s="2" t="s">
        <v>1594</v>
      </c>
      <c r="M1092" s="1">
        <v>1</v>
      </c>
      <c r="N1092" s="5">
        <v>0.7</v>
      </c>
      <c r="P1092" s="5">
        <f t="shared" si="17"/>
        <v>0.7</v>
      </c>
    </row>
    <row r="1093" spans="1:16" x14ac:dyDescent="0.2">
      <c r="A1093" s="1" t="s">
        <v>2</v>
      </c>
      <c r="B1093" s="1" t="s">
        <v>17</v>
      </c>
      <c r="C1093" s="1" t="s">
        <v>17</v>
      </c>
      <c r="D1093" s="1" t="s">
        <v>1</v>
      </c>
      <c r="E1093" s="1" t="s">
        <v>0</v>
      </c>
      <c r="F1093" s="1" t="s">
        <v>536</v>
      </c>
      <c r="G1093" s="1" t="s">
        <v>595</v>
      </c>
      <c r="H1093" s="1" t="s">
        <v>826</v>
      </c>
      <c r="I1093" s="1" t="s">
        <v>1593</v>
      </c>
      <c r="J1093" s="1" t="s">
        <v>29</v>
      </c>
      <c r="K1093" s="2" t="s">
        <v>1592</v>
      </c>
      <c r="M1093" s="1">
        <v>1</v>
      </c>
      <c r="N1093" s="5">
        <v>0.7</v>
      </c>
      <c r="P1093" s="5">
        <f t="shared" si="17"/>
        <v>0.7</v>
      </c>
    </row>
    <row r="1094" spans="1:16" x14ac:dyDescent="0.2">
      <c r="A1094" s="1" t="s">
        <v>2</v>
      </c>
      <c r="B1094" s="1" t="s">
        <v>17</v>
      </c>
      <c r="C1094" s="1" t="s">
        <v>17</v>
      </c>
      <c r="D1094" s="1" t="s">
        <v>1</v>
      </c>
      <c r="E1094" s="1" t="s">
        <v>0</v>
      </c>
      <c r="F1094" s="1" t="s">
        <v>536</v>
      </c>
      <c r="G1094" s="1" t="s">
        <v>646</v>
      </c>
      <c r="H1094" s="1" t="s">
        <v>177</v>
      </c>
      <c r="I1094" s="1" t="s">
        <v>287</v>
      </c>
      <c r="J1094" s="1" t="s">
        <v>1591</v>
      </c>
      <c r="K1094" s="2" t="s">
        <v>1590</v>
      </c>
      <c r="M1094" s="1">
        <v>1</v>
      </c>
      <c r="N1094" s="5">
        <v>0.91</v>
      </c>
      <c r="P1094" s="5">
        <f t="shared" si="17"/>
        <v>0.91</v>
      </c>
    </row>
    <row r="1095" spans="1:16" x14ac:dyDescent="0.2">
      <c r="A1095" s="1" t="s">
        <v>2</v>
      </c>
      <c r="B1095" s="1" t="s">
        <v>17</v>
      </c>
      <c r="C1095" s="1" t="s">
        <v>17</v>
      </c>
      <c r="D1095" s="1" t="s">
        <v>1</v>
      </c>
      <c r="E1095" s="1" t="s">
        <v>0</v>
      </c>
      <c r="F1095" s="1" t="s">
        <v>536</v>
      </c>
      <c r="G1095" s="1" t="s">
        <v>535</v>
      </c>
      <c r="H1095" s="1" t="s">
        <v>593</v>
      </c>
      <c r="I1095" s="1" t="s">
        <v>598</v>
      </c>
      <c r="J1095" s="1" t="s">
        <v>160</v>
      </c>
      <c r="K1095" s="2" t="s">
        <v>1589</v>
      </c>
      <c r="M1095" s="1">
        <v>1</v>
      </c>
      <c r="N1095" s="5">
        <v>0.7</v>
      </c>
      <c r="P1095" s="5">
        <f t="shared" si="17"/>
        <v>0.7</v>
      </c>
    </row>
    <row r="1096" spans="1:16" x14ac:dyDescent="0.2">
      <c r="A1096" s="1" t="s">
        <v>2</v>
      </c>
      <c r="B1096" s="1" t="s">
        <v>17</v>
      </c>
      <c r="C1096" s="1" t="s">
        <v>17</v>
      </c>
      <c r="D1096" s="1" t="s">
        <v>1</v>
      </c>
      <c r="E1096" s="1" t="s">
        <v>0</v>
      </c>
      <c r="F1096" s="1" t="s">
        <v>536</v>
      </c>
      <c r="G1096" s="1" t="s">
        <v>535</v>
      </c>
      <c r="H1096" s="1" t="s">
        <v>13</v>
      </c>
      <c r="I1096" s="1" t="s">
        <v>627</v>
      </c>
      <c r="J1096" s="1" t="s">
        <v>1588</v>
      </c>
      <c r="K1096" s="2" t="s">
        <v>1587</v>
      </c>
      <c r="M1096" s="1">
        <v>1</v>
      </c>
      <c r="N1096" s="5">
        <v>0.7</v>
      </c>
      <c r="P1096" s="5">
        <f t="shared" si="17"/>
        <v>0.7</v>
      </c>
    </row>
    <row r="1097" spans="1:16" x14ac:dyDescent="0.2">
      <c r="A1097" s="1" t="s">
        <v>2</v>
      </c>
      <c r="B1097" s="1" t="s">
        <v>17</v>
      </c>
      <c r="C1097" s="1" t="s">
        <v>17</v>
      </c>
      <c r="D1097" s="1" t="s">
        <v>1</v>
      </c>
      <c r="E1097" s="1" t="s">
        <v>0</v>
      </c>
      <c r="F1097" s="1" t="s">
        <v>536</v>
      </c>
      <c r="G1097" s="1" t="s">
        <v>536</v>
      </c>
      <c r="H1097" s="1" t="s">
        <v>506</v>
      </c>
      <c r="I1097" s="1" t="s">
        <v>1158</v>
      </c>
      <c r="J1097" s="1" t="s">
        <v>286</v>
      </c>
      <c r="K1097" s="2" t="s">
        <v>1586</v>
      </c>
      <c r="M1097" s="1">
        <v>1</v>
      </c>
      <c r="N1097" s="5">
        <v>0.7</v>
      </c>
      <c r="P1097" s="5">
        <f t="shared" si="17"/>
        <v>0.7</v>
      </c>
    </row>
    <row r="1098" spans="1:16" x14ac:dyDescent="0.2">
      <c r="A1098" s="1" t="s">
        <v>2</v>
      </c>
      <c r="B1098" s="1" t="s">
        <v>17</v>
      </c>
      <c r="C1098" s="1" t="s">
        <v>17</v>
      </c>
      <c r="D1098" s="1" t="s">
        <v>1</v>
      </c>
      <c r="E1098" s="1" t="s">
        <v>0</v>
      </c>
      <c r="F1098" s="1" t="s">
        <v>536</v>
      </c>
      <c r="G1098" s="1" t="s">
        <v>536</v>
      </c>
      <c r="H1098" s="1" t="s">
        <v>561</v>
      </c>
      <c r="I1098" s="1" t="s">
        <v>701</v>
      </c>
      <c r="J1098" s="1" t="s">
        <v>1585</v>
      </c>
      <c r="K1098" s="2" t="s">
        <v>1584</v>
      </c>
      <c r="M1098" s="1">
        <v>1</v>
      </c>
      <c r="N1098" s="5">
        <v>0.7</v>
      </c>
      <c r="P1098" s="5">
        <f t="shared" si="17"/>
        <v>0.7</v>
      </c>
    </row>
    <row r="1099" spans="1:16" x14ac:dyDescent="0.2">
      <c r="A1099" s="1" t="s">
        <v>2</v>
      </c>
      <c r="B1099" s="1" t="s">
        <v>17</v>
      </c>
      <c r="C1099" s="1" t="s">
        <v>17</v>
      </c>
      <c r="D1099" s="1" t="s">
        <v>1</v>
      </c>
      <c r="E1099" s="1" t="s">
        <v>0</v>
      </c>
      <c r="F1099" s="1" t="s">
        <v>536</v>
      </c>
      <c r="G1099" s="1" t="s">
        <v>536</v>
      </c>
      <c r="H1099" s="1" t="s">
        <v>1459</v>
      </c>
      <c r="I1099" s="1" t="s">
        <v>1583</v>
      </c>
      <c r="J1099" s="1" t="s">
        <v>530</v>
      </c>
      <c r="K1099" s="2" t="s">
        <v>1582</v>
      </c>
      <c r="M1099" s="1">
        <v>1</v>
      </c>
      <c r="N1099" s="5">
        <v>0.7</v>
      </c>
      <c r="P1099" s="5">
        <f t="shared" si="17"/>
        <v>0.7</v>
      </c>
    </row>
    <row r="1100" spans="1:16" x14ac:dyDescent="0.2">
      <c r="A1100" s="1" t="s">
        <v>2</v>
      </c>
      <c r="B1100" s="1" t="s">
        <v>17</v>
      </c>
      <c r="C1100" s="1" t="s">
        <v>17</v>
      </c>
      <c r="D1100" s="1" t="s">
        <v>1</v>
      </c>
      <c r="E1100" s="1" t="s">
        <v>0</v>
      </c>
      <c r="F1100" s="1" t="s">
        <v>536</v>
      </c>
      <c r="G1100" s="1" t="s">
        <v>535</v>
      </c>
      <c r="H1100" s="1" t="s">
        <v>177</v>
      </c>
      <c r="I1100" s="1" t="s">
        <v>1581</v>
      </c>
      <c r="J1100" s="1" t="s">
        <v>1581</v>
      </c>
      <c r="K1100" s="2" t="s">
        <v>1580</v>
      </c>
      <c r="M1100" s="1">
        <v>1</v>
      </c>
      <c r="N1100" s="5">
        <v>0.7</v>
      </c>
      <c r="P1100" s="5">
        <f t="shared" si="17"/>
        <v>0.7</v>
      </c>
    </row>
    <row r="1101" spans="1:16" x14ac:dyDescent="0.2">
      <c r="A1101" s="1" t="s">
        <v>2</v>
      </c>
      <c r="B1101" s="1" t="s">
        <v>17</v>
      </c>
      <c r="C1101" s="1" t="s">
        <v>17</v>
      </c>
      <c r="D1101" s="1" t="s">
        <v>1</v>
      </c>
      <c r="E1101" s="1" t="s">
        <v>0</v>
      </c>
      <c r="F1101" s="1" t="s">
        <v>536</v>
      </c>
      <c r="G1101" s="1" t="s">
        <v>535</v>
      </c>
      <c r="H1101" s="1" t="s">
        <v>254</v>
      </c>
      <c r="I1101" s="1" t="s">
        <v>686</v>
      </c>
      <c r="J1101" s="1" t="s">
        <v>443</v>
      </c>
      <c r="K1101" s="2" t="s">
        <v>1579</v>
      </c>
      <c r="M1101" s="1">
        <v>2</v>
      </c>
      <c r="N1101" s="5">
        <v>0.7</v>
      </c>
      <c r="P1101" s="5">
        <f t="shared" si="17"/>
        <v>1.4</v>
      </c>
    </row>
    <row r="1102" spans="1:16" x14ac:dyDescent="0.2">
      <c r="A1102" s="1" t="s">
        <v>2</v>
      </c>
      <c r="B1102" s="1" t="s">
        <v>17</v>
      </c>
      <c r="C1102" s="1" t="s">
        <v>17</v>
      </c>
      <c r="D1102" s="1" t="s">
        <v>1</v>
      </c>
      <c r="E1102" s="1" t="s">
        <v>0</v>
      </c>
      <c r="F1102" s="1" t="s">
        <v>536</v>
      </c>
      <c r="G1102" s="1" t="s">
        <v>535</v>
      </c>
      <c r="H1102" s="1" t="s">
        <v>398</v>
      </c>
      <c r="I1102" s="1" t="s">
        <v>1337</v>
      </c>
      <c r="J1102" s="1" t="s">
        <v>282</v>
      </c>
      <c r="K1102" s="2" t="s">
        <v>1578</v>
      </c>
      <c r="M1102" s="1">
        <v>2</v>
      </c>
      <c r="N1102" s="5">
        <v>0.7</v>
      </c>
      <c r="P1102" s="5">
        <f t="shared" si="17"/>
        <v>1.4</v>
      </c>
    </row>
    <row r="1103" spans="1:16" x14ac:dyDescent="0.2">
      <c r="A1103" s="1" t="s">
        <v>2</v>
      </c>
      <c r="B1103" s="1" t="s">
        <v>17</v>
      </c>
      <c r="C1103" s="1" t="s">
        <v>17</v>
      </c>
      <c r="D1103" s="1" t="s">
        <v>1</v>
      </c>
      <c r="E1103" s="1" t="s">
        <v>0</v>
      </c>
      <c r="F1103" s="1" t="s">
        <v>536</v>
      </c>
      <c r="G1103" s="1" t="s">
        <v>535</v>
      </c>
      <c r="H1103" s="1" t="s">
        <v>836</v>
      </c>
      <c r="I1103" s="1" t="s">
        <v>851</v>
      </c>
      <c r="J1103" s="1" t="s">
        <v>70</v>
      </c>
      <c r="K1103" s="2" t="s">
        <v>1577</v>
      </c>
      <c r="M1103" s="1">
        <v>1</v>
      </c>
      <c r="N1103" s="5">
        <v>0.7</v>
      </c>
      <c r="P1103" s="5">
        <f t="shared" si="17"/>
        <v>0.7</v>
      </c>
    </row>
    <row r="1104" spans="1:16" x14ac:dyDescent="0.2">
      <c r="A1104" s="1" t="s">
        <v>2</v>
      </c>
      <c r="B1104" s="1" t="s">
        <v>17</v>
      </c>
      <c r="C1104" s="1" t="s">
        <v>17</v>
      </c>
      <c r="D1104" s="1" t="s">
        <v>1</v>
      </c>
      <c r="E1104" s="1" t="s">
        <v>0</v>
      </c>
      <c r="F1104" s="1" t="s">
        <v>536</v>
      </c>
      <c r="G1104" s="1" t="s">
        <v>535</v>
      </c>
      <c r="H1104" s="1" t="s">
        <v>836</v>
      </c>
      <c r="I1104" s="1" t="s">
        <v>851</v>
      </c>
      <c r="J1104" s="1" t="s">
        <v>70</v>
      </c>
      <c r="K1104" s="2" t="s">
        <v>1577</v>
      </c>
      <c r="M1104" s="1">
        <v>6</v>
      </c>
      <c r="N1104" s="5">
        <v>0.7</v>
      </c>
      <c r="P1104" s="5">
        <f t="shared" si="17"/>
        <v>4.1999999999999993</v>
      </c>
    </row>
    <row r="1105" spans="1:16" x14ac:dyDescent="0.2">
      <c r="A1105" s="1" t="s">
        <v>2</v>
      </c>
      <c r="B1105" s="1" t="s">
        <v>17</v>
      </c>
      <c r="C1105" s="1" t="s">
        <v>17</v>
      </c>
      <c r="D1105" s="1" t="s">
        <v>1</v>
      </c>
      <c r="E1105" s="1" t="s">
        <v>0</v>
      </c>
      <c r="F1105" s="1" t="s">
        <v>536</v>
      </c>
      <c r="G1105" s="1" t="s">
        <v>535</v>
      </c>
      <c r="H1105" s="1" t="s">
        <v>1576</v>
      </c>
      <c r="I1105" s="1" t="s">
        <v>70</v>
      </c>
      <c r="J1105" s="1" t="s">
        <v>70</v>
      </c>
      <c r="K1105" s="2" t="s">
        <v>1575</v>
      </c>
      <c r="M1105" s="1">
        <v>4</v>
      </c>
      <c r="N1105" s="5">
        <v>0.91</v>
      </c>
      <c r="P1105" s="5">
        <f t="shared" si="17"/>
        <v>3.64</v>
      </c>
    </row>
    <row r="1106" spans="1:16" x14ac:dyDescent="0.2">
      <c r="A1106" s="1" t="s">
        <v>2</v>
      </c>
      <c r="B1106" s="1" t="s">
        <v>17</v>
      </c>
      <c r="C1106" s="1" t="s">
        <v>17</v>
      </c>
      <c r="D1106" s="1" t="s">
        <v>1</v>
      </c>
      <c r="E1106" s="1" t="s">
        <v>0</v>
      </c>
      <c r="F1106" s="1" t="s">
        <v>536</v>
      </c>
      <c r="G1106" s="1" t="s">
        <v>535</v>
      </c>
      <c r="H1106" s="1" t="s">
        <v>79</v>
      </c>
      <c r="I1106" s="1" t="s">
        <v>743</v>
      </c>
      <c r="J1106" s="1" t="s">
        <v>1574</v>
      </c>
      <c r="K1106" s="2" t="s">
        <v>1573</v>
      </c>
      <c r="M1106" s="1">
        <v>1</v>
      </c>
      <c r="N1106" s="5">
        <v>0.7</v>
      </c>
      <c r="P1106" s="5">
        <f t="shared" si="17"/>
        <v>0.7</v>
      </c>
    </row>
    <row r="1107" spans="1:16" x14ac:dyDescent="0.2">
      <c r="A1107" s="1" t="s">
        <v>2</v>
      </c>
      <c r="B1107" s="1" t="s">
        <v>17</v>
      </c>
      <c r="C1107" s="1" t="s">
        <v>17</v>
      </c>
      <c r="D1107" s="1" t="s">
        <v>1</v>
      </c>
      <c r="E1107" s="1" t="s">
        <v>0</v>
      </c>
      <c r="F1107" s="1" t="s">
        <v>536</v>
      </c>
      <c r="G1107" s="1" t="s">
        <v>606</v>
      </c>
      <c r="H1107" s="1" t="s">
        <v>605</v>
      </c>
      <c r="I1107" s="1" t="s">
        <v>604</v>
      </c>
      <c r="J1107" s="1" t="s">
        <v>1572</v>
      </c>
      <c r="K1107" s="2" t="s">
        <v>1571</v>
      </c>
      <c r="M1107" s="1">
        <v>1</v>
      </c>
      <c r="N1107" s="5">
        <v>0.7</v>
      </c>
      <c r="P1107" s="5">
        <f t="shared" si="17"/>
        <v>0.7</v>
      </c>
    </row>
    <row r="1108" spans="1:16" x14ac:dyDescent="0.2">
      <c r="A1108" s="1" t="s">
        <v>2</v>
      </c>
      <c r="B1108" s="1" t="s">
        <v>17</v>
      </c>
      <c r="C1108" s="1" t="s">
        <v>17</v>
      </c>
      <c r="D1108" s="1" t="s">
        <v>1</v>
      </c>
      <c r="E1108" s="1" t="s">
        <v>0</v>
      </c>
      <c r="F1108" s="1" t="s">
        <v>536</v>
      </c>
      <c r="G1108" s="1" t="s">
        <v>536</v>
      </c>
      <c r="H1108" s="1" t="s">
        <v>449</v>
      </c>
      <c r="I1108" s="1" t="s">
        <v>958</v>
      </c>
      <c r="J1108" s="1" t="s">
        <v>1570</v>
      </c>
      <c r="K1108" s="2" t="s">
        <v>1569</v>
      </c>
      <c r="M1108" s="1">
        <v>1</v>
      </c>
      <c r="N1108" s="5">
        <v>0.7</v>
      </c>
      <c r="P1108" s="5">
        <f t="shared" si="17"/>
        <v>0.7</v>
      </c>
    </row>
    <row r="1109" spans="1:16" x14ac:dyDescent="0.2">
      <c r="A1109" s="1" t="s">
        <v>2</v>
      </c>
      <c r="B1109" s="1" t="s">
        <v>17</v>
      </c>
      <c r="C1109" s="1" t="s">
        <v>17</v>
      </c>
      <c r="D1109" s="1" t="s">
        <v>1</v>
      </c>
      <c r="E1109" s="1" t="s">
        <v>0</v>
      </c>
      <c r="F1109" s="1" t="s">
        <v>536</v>
      </c>
      <c r="G1109" s="1" t="s">
        <v>636</v>
      </c>
      <c r="H1109" s="1" t="s">
        <v>522</v>
      </c>
      <c r="I1109" s="1" t="s">
        <v>992</v>
      </c>
      <c r="J1109" s="1" t="s">
        <v>1568</v>
      </c>
      <c r="K1109" s="2" t="s">
        <v>1567</v>
      </c>
      <c r="M1109" s="1">
        <v>1</v>
      </c>
      <c r="N1109" s="5">
        <v>0.7</v>
      </c>
      <c r="P1109" s="5">
        <f t="shared" si="17"/>
        <v>0.7</v>
      </c>
    </row>
    <row r="1110" spans="1:16" x14ac:dyDescent="0.2">
      <c r="A1110" s="1" t="s">
        <v>2</v>
      </c>
      <c r="B1110" s="1" t="s">
        <v>17</v>
      </c>
      <c r="C1110" s="1" t="s">
        <v>17</v>
      </c>
      <c r="D1110" s="1" t="s">
        <v>1</v>
      </c>
      <c r="E1110" s="1" t="s">
        <v>0</v>
      </c>
      <c r="F1110" s="1" t="s">
        <v>536</v>
      </c>
      <c r="G1110" s="1" t="s">
        <v>536</v>
      </c>
      <c r="H1110" s="1" t="s">
        <v>412</v>
      </c>
      <c r="I1110" s="1" t="s">
        <v>953</v>
      </c>
      <c r="J1110" s="1" t="s">
        <v>1566</v>
      </c>
      <c r="K1110" s="2" t="s">
        <v>1565</v>
      </c>
      <c r="M1110" s="1">
        <v>1</v>
      </c>
      <c r="N1110" s="5">
        <v>0.6</v>
      </c>
      <c r="P1110" s="5">
        <f t="shared" si="17"/>
        <v>0.6</v>
      </c>
    </row>
    <row r="1111" spans="1:16" x14ac:dyDescent="0.2">
      <c r="A1111" s="1" t="s">
        <v>2</v>
      </c>
      <c r="B1111" s="1" t="s">
        <v>17</v>
      </c>
      <c r="C1111" s="1" t="s">
        <v>17</v>
      </c>
      <c r="D1111" s="1" t="s">
        <v>1</v>
      </c>
      <c r="E1111" s="1" t="s">
        <v>0</v>
      </c>
      <c r="F1111" s="1" t="s">
        <v>536</v>
      </c>
      <c r="G1111" s="1" t="s">
        <v>536</v>
      </c>
      <c r="H1111" s="1" t="s">
        <v>561</v>
      </c>
      <c r="I1111" s="1" t="s">
        <v>419</v>
      </c>
      <c r="J1111" s="1" t="s">
        <v>281</v>
      </c>
      <c r="K1111" s="2" t="s">
        <v>1564</v>
      </c>
      <c r="M1111" s="1">
        <v>1</v>
      </c>
      <c r="N1111" s="5">
        <v>0.7</v>
      </c>
      <c r="P1111" s="5">
        <f t="shared" si="17"/>
        <v>0.7</v>
      </c>
    </row>
    <row r="1112" spans="1:16" x14ac:dyDescent="0.2">
      <c r="A1112" s="1" t="s">
        <v>2</v>
      </c>
      <c r="B1112" s="1" t="s">
        <v>17</v>
      </c>
      <c r="C1112" s="1" t="s">
        <v>17</v>
      </c>
      <c r="D1112" s="1" t="s">
        <v>1</v>
      </c>
      <c r="E1112" s="1" t="s">
        <v>0</v>
      </c>
      <c r="F1112" s="1" t="s">
        <v>536</v>
      </c>
      <c r="G1112" s="1" t="s">
        <v>536</v>
      </c>
      <c r="H1112" s="1" t="s">
        <v>506</v>
      </c>
      <c r="I1112" s="1" t="s">
        <v>1158</v>
      </c>
      <c r="J1112" s="1" t="s">
        <v>280</v>
      </c>
      <c r="K1112" s="2" t="s">
        <v>1563</v>
      </c>
      <c r="M1112" s="1">
        <v>1</v>
      </c>
      <c r="N1112" s="5">
        <v>0.7</v>
      </c>
      <c r="P1112" s="5">
        <f t="shared" si="17"/>
        <v>0.7</v>
      </c>
    </row>
    <row r="1113" spans="1:16" x14ac:dyDescent="0.2">
      <c r="A1113" s="1" t="s">
        <v>2</v>
      </c>
      <c r="B1113" s="1" t="s">
        <v>17</v>
      </c>
      <c r="C1113" s="1" t="s">
        <v>17</v>
      </c>
      <c r="D1113" s="1" t="s">
        <v>1</v>
      </c>
      <c r="E1113" s="1" t="s">
        <v>0</v>
      </c>
      <c r="F1113" s="1" t="s">
        <v>536</v>
      </c>
      <c r="G1113" s="1" t="s">
        <v>535</v>
      </c>
      <c r="H1113" s="1" t="s">
        <v>27</v>
      </c>
      <c r="I1113" s="1" t="s">
        <v>1326</v>
      </c>
      <c r="J1113" s="1" t="s">
        <v>11</v>
      </c>
      <c r="K1113" s="2" t="s">
        <v>1562</v>
      </c>
      <c r="M1113" s="1">
        <v>1</v>
      </c>
      <c r="N1113" s="5">
        <v>0.7</v>
      </c>
      <c r="P1113" s="5">
        <f t="shared" si="17"/>
        <v>0.7</v>
      </c>
    </row>
    <row r="1114" spans="1:16" x14ac:dyDescent="0.2">
      <c r="A1114" s="1" t="s">
        <v>2</v>
      </c>
      <c r="B1114" s="1" t="s">
        <v>17</v>
      </c>
      <c r="C1114" s="1" t="s">
        <v>17</v>
      </c>
      <c r="D1114" s="1" t="s">
        <v>1</v>
      </c>
      <c r="E1114" s="1" t="s">
        <v>0</v>
      </c>
      <c r="F1114" s="1" t="s">
        <v>536</v>
      </c>
      <c r="G1114" s="1" t="s">
        <v>535</v>
      </c>
      <c r="H1114" s="1" t="s">
        <v>382</v>
      </c>
      <c r="I1114" s="1" t="s">
        <v>921</v>
      </c>
      <c r="J1114" s="1" t="s">
        <v>1561</v>
      </c>
      <c r="K1114" s="2" t="s">
        <v>1560</v>
      </c>
      <c r="M1114" s="1">
        <v>1</v>
      </c>
      <c r="N1114" s="5">
        <v>0.7</v>
      </c>
      <c r="P1114" s="5">
        <f t="shared" si="17"/>
        <v>0.7</v>
      </c>
    </row>
    <row r="1115" spans="1:16" x14ac:dyDescent="0.2">
      <c r="A1115" s="1" t="s">
        <v>2</v>
      </c>
      <c r="B1115" s="1" t="s">
        <v>17</v>
      </c>
      <c r="C1115" s="1" t="s">
        <v>17</v>
      </c>
      <c r="D1115" s="1" t="s">
        <v>1</v>
      </c>
      <c r="E1115" s="1" t="s">
        <v>0</v>
      </c>
      <c r="F1115" s="1" t="s">
        <v>536</v>
      </c>
      <c r="G1115" s="1" t="s">
        <v>535</v>
      </c>
      <c r="H1115" s="1" t="s">
        <v>120</v>
      </c>
      <c r="I1115" s="1" t="s">
        <v>763</v>
      </c>
      <c r="J1115" s="1" t="s">
        <v>1561</v>
      </c>
      <c r="K1115" s="2" t="s">
        <v>1560</v>
      </c>
      <c r="M1115" s="1">
        <v>1</v>
      </c>
      <c r="N1115" s="5">
        <v>0.7</v>
      </c>
      <c r="P1115" s="5">
        <f t="shared" si="17"/>
        <v>0.7</v>
      </c>
    </row>
    <row r="1116" spans="1:16" x14ac:dyDescent="0.2">
      <c r="A1116" s="1" t="s">
        <v>2</v>
      </c>
      <c r="B1116" s="1" t="s">
        <v>17</v>
      </c>
      <c r="C1116" s="1" t="s">
        <v>17</v>
      </c>
      <c r="D1116" s="1" t="s">
        <v>1</v>
      </c>
      <c r="E1116" s="1" t="s">
        <v>0</v>
      </c>
      <c r="F1116" s="1" t="s">
        <v>536</v>
      </c>
      <c r="G1116" s="1" t="s">
        <v>535</v>
      </c>
      <c r="H1116" s="1" t="s">
        <v>578</v>
      </c>
      <c r="I1116" s="1" t="s">
        <v>577</v>
      </c>
      <c r="J1116" s="1" t="s">
        <v>1396</v>
      </c>
      <c r="K1116" s="2" t="s">
        <v>1559</v>
      </c>
      <c r="M1116" s="1">
        <v>1</v>
      </c>
      <c r="N1116" s="5">
        <v>0.7</v>
      </c>
      <c r="P1116" s="5">
        <f t="shared" si="17"/>
        <v>0.7</v>
      </c>
    </row>
    <row r="1117" spans="1:16" x14ac:dyDescent="0.2">
      <c r="A1117" s="1" t="s">
        <v>2</v>
      </c>
      <c r="B1117" s="1" t="s">
        <v>17</v>
      </c>
      <c r="C1117" s="1" t="s">
        <v>17</v>
      </c>
      <c r="D1117" s="1" t="s">
        <v>1</v>
      </c>
      <c r="E1117" s="1" t="s">
        <v>0</v>
      </c>
      <c r="F1117" s="1" t="s">
        <v>536</v>
      </c>
      <c r="G1117" s="1" t="s">
        <v>535</v>
      </c>
      <c r="H1117" s="1" t="s">
        <v>434</v>
      </c>
      <c r="I1117" s="1" t="s">
        <v>1558</v>
      </c>
      <c r="J1117" s="1" t="s">
        <v>1557</v>
      </c>
      <c r="K1117" s="2" t="s">
        <v>1556</v>
      </c>
      <c r="M1117" s="1">
        <v>1</v>
      </c>
      <c r="N1117" s="5">
        <v>0.7</v>
      </c>
      <c r="P1117" s="5">
        <f t="shared" si="17"/>
        <v>0.7</v>
      </c>
    </row>
    <row r="1118" spans="1:16" x14ac:dyDescent="0.2">
      <c r="A1118" s="1" t="s">
        <v>2</v>
      </c>
      <c r="B1118" s="1" t="s">
        <v>17</v>
      </c>
      <c r="C1118" s="1" t="s">
        <v>17</v>
      </c>
      <c r="D1118" s="1" t="s">
        <v>1</v>
      </c>
      <c r="E1118" s="1" t="s">
        <v>0</v>
      </c>
      <c r="F1118" s="1" t="s">
        <v>536</v>
      </c>
      <c r="G1118" s="1" t="s">
        <v>535</v>
      </c>
      <c r="H1118" s="1" t="s">
        <v>1555</v>
      </c>
      <c r="I1118" s="1" t="s">
        <v>1554</v>
      </c>
      <c r="J1118" s="1" t="s">
        <v>1553</v>
      </c>
      <c r="K1118" s="2" t="s">
        <v>1552</v>
      </c>
      <c r="M1118" s="1">
        <v>1</v>
      </c>
      <c r="N1118" s="5">
        <v>0.7</v>
      </c>
      <c r="P1118" s="5">
        <f t="shared" ref="P1118:P1181" si="18">M1118*N1118+O1118*N1118</f>
        <v>0.7</v>
      </c>
    </row>
    <row r="1119" spans="1:16" x14ac:dyDescent="0.2">
      <c r="A1119" s="1" t="s">
        <v>2</v>
      </c>
      <c r="B1119" s="1" t="s">
        <v>17</v>
      </c>
      <c r="C1119" s="1" t="s">
        <v>17</v>
      </c>
      <c r="D1119" s="1" t="s">
        <v>1</v>
      </c>
      <c r="E1119" s="1" t="s">
        <v>0</v>
      </c>
      <c r="F1119" s="1" t="s">
        <v>536</v>
      </c>
      <c r="G1119" s="1" t="s">
        <v>535</v>
      </c>
      <c r="H1119" s="1" t="s">
        <v>309</v>
      </c>
      <c r="I1119" s="1" t="s">
        <v>652</v>
      </c>
      <c r="J1119" s="1" t="s">
        <v>1551</v>
      </c>
      <c r="K1119" s="2" t="s">
        <v>1550</v>
      </c>
      <c r="M1119" s="1">
        <v>1</v>
      </c>
      <c r="N1119" s="5">
        <v>0.7</v>
      </c>
      <c r="P1119" s="5">
        <f t="shared" si="18"/>
        <v>0.7</v>
      </c>
    </row>
    <row r="1120" spans="1:16" x14ac:dyDescent="0.2">
      <c r="A1120" s="1" t="s">
        <v>2</v>
      </c>
      <c r="B1120" s="1" t="s">
        <v>17</v>
      </c>
      <c r="C1120" s="1" t="s">
        <v>17</v>
      </c>
      <c r="D1120" s="1" t="s">
        <v>1</v>
      </c>
      <c r="E1120" s="1" t="s">
        <v>0</v>
      </c>
      <c r="F1120" s="1" t="s">
        <v>536</v>
      </c>
      <c r="G1120" s="1" t="s">
        <v>535</v>
      </c>
      <c r="H1120" s="1" t="s">
        <v>79</v>
      </c>
      <c r="I1120" s="1" t="s">
        <v>743</v>
      </c>
      <c r="J1120" s="1" t="s">
        <v>1549</v>
      </c>
      <c r="K1120" s="2" t="s">
        <v>1548</v>
      </c>
      <c r="M1120" s="1">
        <v>1</v>
      </c>
      <c r="N1120" s="5">
        <v>0.7</v>
      </c>
      <c r="P1120" s="5">
        <f t="shared" si="18"/>
        <v>0.7</v>
      </c>
    </row>
    <row r="1121" spans="1:16" x14ac:dyDescent="0.2">
      <c r="A1121" s="1" t="s">
        <v>2</v>
      </c>
      <c r="B1121" s="1" t="s">
        <v>17</v>
      </c>
      <c r="C1121" s="1" t="s">
        <v>17</v>
      </c>
      <c r="D1121" s="1" t="s">
        <v>1</v>
      </c>
      <c r="E1121" s="1" t="s">
        <v>0</v>
      </c>
      <c r="F1121" s="1" t="s">
        <v>536</v>
      </c>
      <c r="G1121" s="1" t="s">
        <v>535</v>
      </c>
      <c r="H1121" s="1" t="s">
        <v>817</v>
      </c>
      <c r="I1121" s="1" t="s">
        <v>1544</v>
      </c>
      <c r="J1121" s="1" t="s">
        <v>1544</v>
      </c>
      <c r="K1121" s="2" t="s">
        <v>1547</v>
      </c>
      <c r="M1121" s="1">
        <v>1</v>
      </c>
      <c r="N1121" s="5">
        <v>0.91</v>
      </c>
      <c r="P1121" s="5">
        <f t="shared" si="18"/>
        <v>0.91</v>
      </c>
    </row>
    <row r="1122" spans="1:16" x14ac:dyDescent="0.2">
      <c r="A1122" s="1" t="s">
        <v>2</v>
      </c>
      <c r="B1122" s="1" t="s">
        <v>17</v>
      </c>
      <c r="C1122" s="1" t="s">
        <v>17</v>
      </c>
      <c r="D1122" s="1" t="s">
        <v>1</v>
      </c>
      <c r="E1122" s="1" t="s">
        <v>0</v>
      </c>
      <c r="F1122" s="1" t="s">
        <v>536</v>
      </c>
      <c r="G1122" s="1" t="s">
        <v>535</v>
      </c>
      <c r="H1122" s="1" t="s">
        <v>817</v>
      </c>
      <c r="I1122" s="1" t="s">
        <v>817</v>
      </c>
      <c r="J1122" s="1" t="s">
        <v>1544</v>
      </c>
      <c r="K1122" s="2" t="s">
        <v>1547</v>
      </c>
      <c r="M1122" s="1">
        <v>2</v>
      </c>
      <c r="N1122" s="5">
        <v>0.7</v>
      </c>
      <c r="P1122" s="5">
        <f t="shared" si="18"/>
        <v>1.4</v>
      </c>
    </row>
    <row r="1123" spans="1:16" x14ac:dyDescent="0.2">
      <c r="A1123" s="1" t="s">
        <v>2</v>
      </c>
      <c r="B1123" s="1" t="s">
        <v>17</v>
      </c>
      <c r="C1123" s="1" t="s">
        <v>17</v>
      </c>
      <c r="D1123" s="1" t="s">
        <v>1</v>
      </c>
      <c r="E1123" s="1" t="s">
        <v>0</v>
      </c>
      <c r="F1123" s="1" t="s">
        <v>536</v>
      </c>
      <c r="G1123" s="1" t="s">
        <v>535</v>
      </c>
      <c r="H1123" s="1" t="s">
        <v>817</v>
      </c>
      <c r="I1123" s="1" t="s">
        <v>1546</v>
      </c>
      <c r="J1123" s="1" t="s">
        <v>1544</v>
      </c>
      <c r="K1123" s="2" t="s">
        <v>1545</v>
      </c>
      <c r="M1123" s="1">
        <v>2</v>
      </c>
      <c r="N1123" s="5">
        <v>0.7</v>
      </c>
      <c r="P1123" s="5">
        <f t="shared" si="18"/>
        <v>1.4</v>
      </c>
    </row>
    <row r="1124" spans="1:16" x14ac:dyDescent="0.2">
      <c r="A1124" s="1" t="s">
        <v>2</v>
      </c>
      <c r="B1124" s="1" t="s">
        <v>17</v>
      </c>
      <c r="C1124" s="1" t="s">
        <v>17</v>
      </c>
      <c r="D1124" s="1" t="s">
        <v>1</v>
      </c>
      <c r="E1124" s="1" t="s">
        <v>0</v>
      </c>
      <c r="F1124" s="1" t="s">
        <v>536</v>
      </c>
      <c r="G1124" s="1" t="s">
        <v>535</v>
      </c>
      <c r="H1124" s="1" t="s">
        <v>13</v>
      </c>
      <c r="I1124" s="1" t="s">
        <v>694</v>
      </c>
      <c r="J1124" s="1" t="s">
        <v>1544</v>
      </c>
      <c r="K1124" s="2" t="s">
        <v>1543</v>
      </c>
      <c r="M1124" s="1">
        <v>1</v>
      </c>
      <c r="N1124" s="5">
        <v>0.7</v>
      </c>
      <c r="P1124" s="5">
        <f t="shared" si="18"/>
        <v>0.7</v>
      </c>
    </row>
    <row r="1125" spans="1:16" x14ac:dyDescent="0.2">
      <c r="A1125" s="1" t="s">
        <v>2</v>
      </c>
      <c r="B1125" s="1" t="s">
        <v>17</v>
      </c>
      <c r="C1125" s="1" t="s">
        <v>17</v>
      </c>
      <c r="D1125" s="1" t="s">
        <v>1</v>
      </c>
      <c r="E1125" s="1" t="s">
        <v>0</v>
      </c>
      <c r="F1125" s="1" t="s">
        <v>536</v>
      </c>
      <c r="G1125" s="1" t="s">
        <v>595</v>
      </c>
      <c r="H1125" s="1" t="s">
        <v>615</v>
      </c>
      <c r="I1125" s="1" t="s">
        <v>614</v>
      </c>
      <c r="J1125" s="1" t="s">
        <v>278</v>
      </c>
      <c r="K1125" s="2" t="s">
        <v>1542</v>
      </c>
      <c r="M1125" s="1">
        <v>1</v>
      </c>
      <c r="N1125" s="5">
        <v>0.7</v>
      </c>
      <c r="P1125" s="5">
        <f t="shared" si="18"/>
        <v>0.7</v>
      </c>
    </row>
    <row r="1126" spans="1:16" x14ac:dyDescent="0.2">
      <c r="A1126" s="1" t="s">
        <v>2</v>
      </c>
      <c r="B1126" s="1" t="s">
        <v>17</v>
      </c>
      <c r="C1126" s="1" t="s">
        <v>17</v>
      </c>
      <c r="D1126" s="1" t="s">
        <v>1</v>
      </c>
      <c r="E1126" s="1" t="s">
        <v>0</v>
      </c>
      <c r="F1126" s="1" t="s">
        <v>536</v>
      </c>
      <c r="G1126" s="1" t="s">
        <v>595</v>
      </c>
      <c r="H1126" s="1" t="s">
        <v>615</v>
      </c>
      <c r="I1126" s="1" t="s">
        <v>614</v>
      </c>
      <c r="J1126" s="1" t="s">
        <v>278</v>
      </c>
      <c r="K1126" s="2" t="s">
        <v>1541</v>
      </c>
      <c r="M1126" s="1">
        <v>1</v>
      </c>
      <c r="N1126" s="5">
        <v>0.91</v>
      </c>
      <c r="P1126" s="5">
        <f t="shared" si="18"/>
        <v>0.91</v>
      </c>
    </row>
    <row r="1127" spans="1:16" x14ac:dyDescent="0.2">
      <c r="A1127" s="1" t="s">
        <v>2</v>
      </c>
      <c r="B1127" s="1" t="s">
        <v>17</v>
      </c>
      <c r="C1127" s="1" t="s">
        <v>17</v>
      </c>
      <c r="D1127" s="1" t="s">
        <v>1</v>
      </c>
      <c r="E1127" s="1" t="s">
        <v>0</v>
      </c>
      <c r="F1127" s="1" t="s">
        <v>536</v>
      </c>
      <c r="G1127" s="1" t="s">
        <v>595</v>
      </c>
      <c r="H1127" s="1" t="s">
        <v>615</v>
      </c>
      <c r="I1127" s="1" t="s">
        <v>614</v>
      </c>
      <c r="J1127" s="1" t="s">
        <v>278</v>
      </c>
      <c r="K1127" s="2" t="s">
        <v>1541</v>
      </c>
      <c r="M1127" s="1">
        <v>3</v>
      </c>
      <c r="N1127" s="5">
        <v>0.91</v>
      </c>
      <c r="P1127" s="5">
        <f t="shared" si="18"/>
        <v>2.73</v>
      </c>
    </row>
    <row r="1128" spans="1:16" x14ac:dyDescent="0.2">
      <c r="A1128" s="1" t="s">
        <v>2</v>
      </c>
      <c r="B1128" s="1" t="s">
        <v>17</v>
      </c>
      <c r="C1128" s="1" t="s">
        <v>17</v>
      </c>
      <c r="D1128" s="1" t="s">
        <v>1</v>
      </c>
      <c r="E1128" s="1" t="s">
        <v>0</v>
      </c>
      <c r="F1128" s="1" t="s">
        <v>536</v>
      </c>
      <c r="G1128" s="1" t="s">
        <v>595</v>
      </c>
      <c r="H1128" s="1" t="s">
        <v>615</v>
      </c>
      <c r="I1128" s="1" t="s">
        <v>616</v>
      </c>
      <c r="J1128" s="1" t="s">
        <v>278</v>
      </c>
      <c r="K1128" s="2" t="s">
        <v>1541</v>
      </c>
      <c r="M1128" s="1">
        <v>1</v>
      </c>
      <c r="N1128" s="5">
        <v>0.91</v>
      </c>
      <c r="P1128" s="5">
        <f t="shared" si="18"/>
        <v>0.91</v>
      </c>
    </row>
    <row r="1129" spans="1:16" x14ac:dyDescent="0.2">
      <c r="A1129" s="1" t="s">
        <v>2</v>
      </c>
      <c r="B1129" s="1" t="s">
        <v>17</v>
      </c>
      <c r="C1129" s="1" t="s">
        <v>17</v>
      </c>
      <c r="D1129" s="1" t="s">
        <v>1</v>
      </c>
      <c r="E1129" s="1" t="s">
        <v>0</v>
      </c>
      <c r="F1129" s="1" t="s">
        <v>536</v>
      </c>
      <c r="G1129" s="1" t="s">
        <v>535</v>
      </c>
      <c r="H1129" s="1" t="s">
        <v>615</v>
      </c>
      <c r="I1129" s="1" t="s">
        <v>614</v>
      </c>
      <c r="J1129" s="1" t="s">
        <v>278</v>
      </c>
      <c r="K1129" s="2" t="s">
        <v>1541</v>
      </c>
      <c r="M1129" s="1">
        <v>1</v>
      </c>
      <c r="N1129" s="5">
        <v>0.91</v>
      </c>
      <c r="P1129" s="5">
        <f t="shared" si="18"/>
        <v>0.91</v>
      </c>
    </row>
    <row r="1130" spans="1:16" x14ac:dyDescent="0.2">
      <c r="A1130" s="1" t="s">
        <v>2</v>
      </c>
      <c r="B1130" s="1" t="s">
        <v>17</v>
      </c>
      <c r="C1130" s="1" t="s">
        <v>17</v>
      </c>
      <c r="D1130" s="1" t="s">
        <v>1</v>
      </c>
      <c r="E1130" s="1" t="s">
        <v>0</v>
      </c>
      <c r="F1130" s="1" t="s">
        <v>536</v>
      </c>
      <c r="G1130" s="1" t="s">
        <v>536</v>
      </c>
      <c r="H1130" s="1" t="s">
        <v>561</v>
      </c>
      <c r="I1130" s="1" t="s">
        <v>766</v>
      </c>
      <c r="J1130" s="1" t="s">
        <v>1540</v>
      </c>
      <c r="K1130" s="2" t="s">
        <v>1539</v>
      </c>
      <c r="M1130" s="1">
        <v>2</v>
      </c>
      <c r="N1130" s="5">
        <v>0.7</v>
      </c>
      <c r="P1130" s="5">
        <f t="shared" si="18"/>
        <v>1.4</v>
      </c>
    </row>
    <row r="1131" spans="1:16" x14ac:dyDescent="0.2">
      <c r="A1131" s="1" t="s">
        <v>2</v>
      </c>
      <c r="B1131" s="1" t="s">
        <v>17</v>
      </c>
      <c r="C1131" s="1" t="s">
        <v>17</v>
      </c>
      <c r="D1131" s="1" t="s">
        <v>1</v>
      </c>
      <c r="E1131" s="1" t="s">
        <v>0</v>
      </c>
      <c r="F1131" s="1" t="s">
        <v>536</v>
      </c>
      <c r="G1131" s="1" t="s">
        <v>535</v>
      </c>
      <c r="H1131" s="1" t="s">
        <v>13</v>
      </c>
      <c r="I1131" s="1" t="s">
        <v>1237</v>
      </c>
      <c r="J1131" s="1" t="s">
        <v>1538</v>
      </c>
      <c r="K1131" s="2" t="s">
        <v>1537</v>
      </c>
      <c r="M1131" s="1">
        <v>2</v>
      </c>
      <c r="N1131" s="5">
        <v>0.7</v>
      </c>
      <c r="P1131" s="5">
        <f t="shared" si="18"/>
        <v>1.4</v>
      </c>
    </row>
    <row r="1132" spans="1:16" x14ac:dyDescent="0.2">
      <c r="A1132" s="1" t="s">
        <v>2</v>
      </c>
      <c r="B1132" s="1" t="s">
        <v>17</v>
      </c>
      <c r="C1132" s="1" t="s">
        <v>17</v>
      </c>
      <c r="D1132" s="1" t="s">
        <v>1</v>
      </c>
      <c r="E1132" s="1" t="s">
        <v>0</v>
      </c>
      <c r="F1132" s="1" t="s">
        <v>536</v>
      </c>
      <c r="G1132" s="1" t="s">
        <v>535</v>
      </c>
      <c r="H1132" s="1" t="s">
        <v>602</v>
      </c>
      <c r="I1132" s="1" t="s">
        <v>1536</v>
      </c>
      <c r="J1132" s="1" t="s">
        <v>1534</v>
      </c>
      <c r="K1132" s="2" t="s">
        <v>1535</v>
      </c>
      <c r="M1132" s="1">
        <v>1</v>
      </c>
      <c r="N1132" s="5">
        <v>0.91</v>
      </c>
      <c r="P1132" s="5">
        <f t="shared" si="18"/>
        <v>0.91</v>
      </c>
    </row>
    <row r="1133" spans="1:16" x14ac:dyDescent="0.2">
      <c r="A1133" s="1" t="s">
        <v>2</v>
      </c>
      <c r="B1133" s="1" t="s">
        <v>17</v>
      </c>
      <c r="C1133" s="1" t="s">
        <v>17</v>
      </c>
      <c r="D1133" s="1" t="s">
        <v>1</v>
      </c>
      <c r="E1133" s="1" t="s">
        <v>0</v>
      </c>
      <c r="F1133" s="1" t="s">
        <v>536</v>
      </c>
      <c r="G1133" s="1" t="s">
        <v>535</v>
      </c>
      <c r="H1133" s="1" t="s">
        <v>602</v>
      </c>
      <c r="I1133" s="1" t="s">
        <v>601</v>
      </c>
      <c r="J1133" s="1" t="s">
        <v>1534</v>
      </c>
      <c r="K1133" s="2" t="s">
        <v>1533</v>
      </c>
      <c r="M1133" s="1">
        <v>1</v>
      </c>
      <c r="N1133" s="5">
        <v>0.7</v>
      </c>
      <c r="P1133" s="5">
        <f t="shared" si="18"/>
        <v>0.7</v>
      </c>
    </row>
    <row r="1134" spans="1:16" x14ac:dyDescent="0.2">
      <c r="A1134" s="1" t="s">
        <v>2</v>
      </c>
      <c r="B1134" s="1" t="s">
        <v>17</v>
      </c>
      <c r="C1134" s="1" t="s">
        <v>17</v>
      </c>
      <c r="D1134" s="1" t="s">
        <v>1</v>
      </c>
      <c r="E1134" s="1" t="s">
        <v>0</v>
      </c>
      <c r="F1134" s="1" t="s">
        <v>536</v>
      </c>
      <c r="G1134" s="1" t="s">
        <v>535</v>
      </c>
      <c r="H1134" s="1" t="s">
        <v>593</v>
      </c>
      <c r="I1134" s="1" t="s">
        <v>275</v>
      </c>
      <c r="J1134" s="1" t="s">
        <v>1532</v>
      </c>
      <c r="K1134" s="2" t="s">
        <v>1531</v>
      </c>
      <c r="M1134" s="1">
        <v>1</v>
      </c>
      <c r="N1134" s="5">
        <v>0.7</v>
      </c>
      <c r="P1134" s="5">
        <f t="shared" si="18"/>
        <v>0.7</v>
      </c>
    </row>
    <row r="1135" spans="1:16" x14ac:dyDescent="0.2">
      <c r="A1135" s="1" t="s">
        <v>2</v>
      </c>
      <c r="B1135" s="1" t="s">
        <v>17</v>
      </c>
      <c r="C1135" s="1" t="s">
        <v>17</v>
      </c>
      <c r="D1135" s="1" t="s">
        <v>1</v>
      </c>
      <c r="E1135" s="1" t="s">
        <v>0</v>
      </c>
      <c r="F1135" s="1" t="s">
        <v>536</v>
      </c>
      <c r="G1135" s="1" t="s">
        <v>535</v>
      </c>
      <c r="H1135" s="1" t="s">
        <v>79</v>
      </c>
      <c r="I1135" s="1" t="s">
        <v>1023</v>
      </c>
      <c r="J1135" s="1" t="s">
        <v>1530</v>
      </c>
      <c r="K1135" s="2" t="s">
        <v>1529</v>
      </c>
      <c r="M1135" s="1">
        <v>1</v>
      </c>
      <c r="N1135" s="5">
        <v>0.7</v>
      </c>
      <c r="P1135" s="5">
        <f t="shared" si="18"/>
        <v>0.7</v>
      </c>
    </row>
    <row r="1136" spans="1:16" x14ac:dyDescent="0.2">
      <c r="A1136" s="1" t="s">
        <v>2</v>
      </c>
      <c r="B1136" s="1" t="s">
        <v>17</v>
      </c>
      <c r="C1136" s="1" t="s">
        <v>17</v>
      </c>
      <c r="D1136" s="1" t="s">
        <v>1</v>
      </c>
      <c r="E1136" s="1" t="s">
        <v>0</v>
      </c>
      <c r="F1136" s="1" t="s">
        <v>536</v>
      </c>
      <c r="G1136" s="1" t="s">
        <v>536</v>
      </c>
      <c r="H1136" s="1" t="s">
        <v>34</v>
      </c>
      <c r="I1136" s="1" t="s">
        <v>1528</v>
      </c>
      <c r="J1136" s="1" t="s">
        <v>1527</v>
      </c>
      <c r="K1136" s="2" t="s">
        <v>1526</v>
      </c>
      <c r="M1136" s="1">
        <v>1</v>
      </c>
      <c r="N1136" s="5">
        <v>0.7</v>
      </c>
      <c r="P1136" s="5">
        <f t="shared" si="18"/>
        <v>0.7</v>
      </c>
    </row>
    <row r="1137" spans="1:16" x14ac:dyDescent="0.2">
      <c r="A1137" s="1" t="s">
        <v>2</v>
      </c>
      <c r="B1137" s="1" t="s">
        <v>17</v>
      </c>
      <c r="C1137" s="1" t="s">
        <v>17</v>
      </c>
      <c r="D1137" s="1" t="s">
        <v>1</v>
      </c>
      <c r="E1137" s="1" t="s">
        <v>0</v>
      </c>
      <c r="F1137" s="1" t="s">
        <v>536</v>
      </c>
      <c r="G1137" s="1" t="s">
        <v>535</v>
      </c>
      <c r="H1137" s="1" t="s">
        <v>441</v>
      </c>
      <c r="I1137" s="1" t="s">
        <v>804</v>
      </c>
      <c r="J1137" s="1" t="s">
        <v>1045</v>
      </c>
      <c r="K1137" s="2" t="s">
        <v>1525</v>
      </c>
      <c r="M1137" s="1">
        <v>2</v>
      </c>
      <c r="N1137" s="5">
        <v>0.7</v>
      </c>
      <c r="P1137" s="5">
        <f t="shared" si="18"/>
        <v>1.4</v>
      </c>
    </row>
    <row r="1138" spans="1:16" x14ac:dyDescent="0.2">
      <c r="A1138" s="1" t="s">
        <v>2</v>
      </c>
      <c r="B1138" s="1" t="s">
        <v>17</v>
      </c>
      <c r="C1138" s="1" t="s">
        <v>17</v>
      </c>
      <c r="D1138" s="1" t="s">
        <v>1</v>
      </c>
      <c r="E1138" s="1" t="s">
        <v>0</v>
      </c>
      <c r="F1138" s="1" t="s">
        <v>536</v>
      </c>
      <c r="G1138" s="1" t="s">
        <v>536</v>
      </c>
      <c r="H1138" s="1" t="s">
        <v>551</v>
      </c>
      <c r="I1138" s="1" t="s">
        <v>1524</v>
      </c>
      <c r="J1138" s="1" t="s">
        <v>1523</v>
      </c>
      <c r="K1138" s="2" t="s">
        <v>1522</v>
      </c>
      <c r="M1138" s="1">
        <v>1</v>
      </c>
      <c r="N1138" s="5">
        <v>0.7</v>
      </c>
      <c r="P1138" s="5">
        <f t="shared" si="18"/>
        <v>0.7</v>
      </c>
    </row>
    <row r="1139" spans="1:16" x14ac:dyDescent="0.2">
      <c r="A1139" s="1" t="s">
        <v>2</v>
      </c>
      <c r="B1139" s="1" t="s">
        <v>17</v>
      </c>
      <c r="C1139" s="1" t="s">
        <v>17</v>
      </c>
      <c r="D1139" s="1" t="s">
        <v>1</v>
      </c>
      <c r="E1139" s="1" t="s">
        <v>0</v>
      </c>
      <c r="F1139" s="1" t="s">
        <v>536</v>
      </c>
      <c r="G1139" s="1" t="s">
        <v>536</v>
      </c>
      <c r="H1139" s="1" t="s">
        <v>561</v>
      </c>
      <c r="I1139" s="1" t="s">
        <v>1399</v>
      </c>
      <c r="J1139" s="1" t="s">
        <v>1521</v>
      </c>
      <c r="K1139" s="2" t="s">
        <v>1520</v>
      </c>
      <c r="M1139" s="1">
        <v>1</v>
      </c>
      <c r="N1139" s="5">
        <v>0.7</v>
      </c>
      <c r="P1139" s="5">
        <f t="shared" si="18"/>
        <v>0.7</v>
      </c>
    </row>
    <row r="1140" spans="1:16" x14ac:dyDescent="0.2">
      <c r="A1140" s="1" t="s">
        <v>2</v>
      </c>
      <c r="B1140" s="1" t="s">
        <v>17</v>
      </c>
      <c r="C1140" s="1" t="s">
        <v>17</v>
      </c>
      <c r="D1140" s="1" t="s">
        <v>1</v>
      </c>
      <c r="E1140" s="1" t="s">
        <v>0</v>
      </c>
      <c r="F1140" s="1" t="s">
        <v>536</v>
      </c>
      <c r="G1140" s="1" t="s">
        <v>535</v>
      </c>
      <c r="H1140" s="1" t="s">
        <v>13</v>
      </c>
      <c r="I1140" s="1" t="s">
        <v>830</v>
      </c>
      <c r="J1140" s="1" t="s">
        <v>1519</v>
      </c>
      <c r="K1140" s="2" t="s">
        <v>1518</v>
      </c>
      <c r="M1140" s="1">
        <v>1</v>
      </c>
      <c r="N1140" s="5">
        <v>0.7</v>
      </c>
      <c r="P1140" s="5">
        <f t="shared" si="18"/>
        <v>0.7</v>
      </c>
    </row>
    <row r="1141" spans="1:16" x14ac:dyDescent="0.2">
      <c r="A1141" s="1" t="s">
        <v>2</v>
      </c>
      <c r="B1141" s="1" t="s">
        <v>17</v>
      </c>
      <c r="C1141" s="1" t="s">
        <v>17</v>
      </c>
      <c r="D1141" s="1" t="s">
        <v>1</v>
      </c>
      <c r="E1141" s="1" t="s">
        <v>0</v>
      </c>
      <c r="F1141" s="1" t="s">
        <v>536</v>
      </c>
      <c r="G1141" s="1" t="s">
        <v>535</v>
      </c>
      <c r="H1141" s="1" t="s">
        <v>31</v>
      </c>
      <c r="I1141" s="1" t="s">
        <v>753</v>
      </c>
      <c r="J1141" s="1" t="s">
        <v>273</v>
      </c>
      <c r="K1141" s="2" t="s">
        <v>1517</v>
      </c>
      <c r="M1141" s="1">
        <v>1</v>
      </c>
      <c r="N1141" s="5">
        <v>0.7</v>
      </c>
      <c r="P1141" s="5">
        <f t="shared" si="18"/>
        <v>0.7</v>
      </c>
    </row>
    <row r="1142" spans="1:16" x14ac:dyDescent="0.2">
      <c r="A1142" s="1" t="s">
        <v>2</v>
      </c>
      <c r="B1142" s="1" t="s">
        <v>17</v>
      </c>
      <c r="C1142" s="1" t="s">
        <v>17</v>
      </c>
      <c r="D1142" s="1" t="s">
        <v>1</v>
      </c>
      <c r="E1142" s="1" t="s">
        <v>0</v>
      </c>
      <c r="F1142" s="1" t="s">
        <v>536</v>
      </c>
      <c r="G1142" s="1" t="s">
        <v>535</v>
      </c>
      <c r="H1142" s="1" t="s">
        <v>20</v>
      </c>
      <c r="I1142" s="1" t="s">
        <v>964</v>
      </c>
      <c r="J1142" s="1" t="s">
        <v>272</v>
      </c>
      <c r="K1142" s="2" t="s">
        <v>1516</v>
      </c>
      <c r="M1142" s="1">
        <v>1</v>
      </c>
      <c r="N1142" s="5">
        <v>0.91</v>
      </c>
      <c r="P1142" s="5">
        <f t="shared" si="18"/>
        <v>0.91</v>
      </c>
    </row>
    <row r="1143" spans="1:16" x14ac:dyDescent="0.2">
      <c r="A1143" s="1" t="s">
        <v>2</v>
      </c>
      <c r="B1143" s="1" t="s">
        <v>17</v>
      </c>
      <c r="C1143" s="1" t="s">
        <v>17</v>
      </c>
      <c r="D1143" s="1" t="s">
        <v>1</v>
      </c>
      <c r="E1143" s="1" t="s">
        <v>0</v>
      </c>
      <c r="F1143" s="1" t="s">
        <v>536</v>
      </c>
      <c r="G1143" s="1" t="s">
        <v>535</v>
      </c>
      <c r="H1143" s="1" t="s">
        <v>20</v>
      </c>
      <c r="I1143" s="1" t="s">
        <v>964</v>
      </c>
      <c r="J1143" s="1" t="s">
        <v>272</v>
      </c>
      <c r="K1143" s="2" t="s">
        <v>1516</v>
      </c>
      <c r="M1143" s="1">
        <v>5</v>
      </c>
      <c r="N1143" s="5">
        <v>0.91</v>
      </c>
      <c r="P1143" s="5">
        <f t="shared" si="18"/>
        <v>4.55</v>
      </c>
    </row>
    <row r="1144" spans="1:16" x14ac:dyDescent="0.2">
      <c r="A1144" s="1" t="s">
        <v>2</v>
      </c>
      <c r="B1144" s="1" t="s">
        <v>17</v>
      </c>
      <c r="C1144" s="1" t="s">
        <v>17</v>
      </c>
      <c r="D1144" s="1" t="s">
        <v>1</v>
      </c>
      <c r="E1144" s="1" t="s">
        <v>0</v>
      </c>
      <c r="F1144" s="1" t="s">
        <v>536</v>
      </c>
      <c r="G1144" s="1" t="s">
        <v>535</v>
      </c>
      <c r="H1144" s="1" t="s">
        <v>309</v>
      </c>
      <c r="I1144" s="1" t="s">
        <v>652</v>
      </c>
      <c r="J1144" s="1" t="s">
        <v>1515</v>
      </c>
      <c r="K1144" s="2" t="s">
        <v>1514</v>
      </c>
      <c r="M1144" s="1">
        <v>1</v>
      </c>
      <c r="N1144" s="5">
        <v>0.7</v>
      </c>
      <c r="P1144" s="5">
        <f t="shared" si="18"/>
        <v>0.7</v>
      </c>
    </row>
    <row r="1145" spans="1:16" x14ac:dyDescent="0.2">
      <c r="A1145" s="1" t="s">
        <v>2</v>
      </c>
      <c r="B1145" s="1" t="s">
        <v>17</v>
      </c>
      <c r="C1145" s="1" t="s">
        <v>17</v>
      </c>
      <c r="D1145" s="1" t="s">
        <v>1</v>
      </c>
      <c r="E1145" s="1" t="s">
        <v>0</v>
      </c>
      <c r="F1145" s="1" t="s">
        <v>536</v>
      </c>
      <c r="G1145" s="1" t="s">
        <v>535</v>
      </c>
      <c r="H1145" s="1" t="s">
        <v>593</v>
      </c>
      <c r="I1145" s="1" t="s">
        <v>1126</v>
      </c>
      <c r="J1145" s="1" t="s">
        <v>1513</v>
      </c>
      <c r="K1145" s="2" t="s">
        <v>1512</v>
      </c>
      <c r="M1145" s="1">
        <v>1</v>
      </c>
      <c r="N1145" s="5">
        <v>0.7</v>
      </c>
      <c r="P1145" s="5">
        <f t="shared" si="18"/>
        <v>0.7</v>
      </c>
    </row>
    <row r="1146" spans="1:16" x14ac:dyDescent="0.2">
      <c r="A1146" s="1" t="s">
        <v>2</v>
      </c>
      <c r="B1146" s="1" t="s">
        <v>17</v>
      </c>
      <c r="C1146" s="1" t="s">
        <v>17</v>
      </c>
      <c r="D1146" s="1" t="s">
        <v>1</v>
      </c>
      <c r="E1146" s="1" t="s">
        <v>0</v>
      </c>
      <c r="F1146" s="1" t="s">
        <v>536</v>
      </c>
      <c r="G1146" s="1" t="s">
        <v>636</v>
      </c>
      <c r="H1146" s="1" t="s">
        <v>578</v>
      </c>
      <c r="I1146" s="1" t="s">
        <v>1396</v>
      </c>
      <c r="J1146" s="1" t="s">
        <v>1511</v>
      </c>
      <c r="K1146" s="2" t="s">
        <v>1510</v>
      </c>
      <c r="M1146" s="1">
        <v>1</v>
      </c>
      <c r="N1146" s="5">
        <v>0.7</v>
      </c>
      <c r="P1146" s="5">
        <f t="shared" si="18"/>
        <v>0.7</v>
      </c>
    </row>
    <row r="1147" spans="1:16" x14ac:dyDescent="0.2">
      <c r="A1147" s="1" t="s">
        <v>2</v>
      </c>
      <c r="B1147" s="1" t="s">
        <v>17</v>
      </c>
      <c r="C1147" s="1" t="s">
        <v>17</v>
      </c>
      <c r="D1147" s="1" t="s">
        <v>1</v>
      </c>
      <c r="E1147" s="1" t="s">
        <v>0</v>
      </c>
      <c r="F1147" s="1" t="s">
        <v>536</v>
      </c>
      <c r="G1147" s="1" t="s">
        <v>535</v>
      </c>
      <c r="H1147" s="1" t="s">
        <v>593</v>
      </c>
      <c r="I1147" s="1" t="s">
        <v>592</v>
      </c>
      <c r="J1147" s="1" t="s">
        <v>1509</v>
      </c>
      <c r="K1147" s="2" t="s">
        <v>1508</v>
      </c>
      <c r="M1147" s="1">
        <v>1</v>
      </c>
      <c r="N1147" s="5">
        <v>0.7</v>
      </c>
      <c r="P1147" s="5">
        <f t="shared" si="18"/>
        <v>0.7</v>
      </c>
    </row>
    <row r="1148" spans="1:16" x14ac:dyDescent="0.2">
      <c r="A1148" s="1" t="s">
        <v>2</v>
      </c>
      <c r="B1148" s="1" t="s">
        <v>17</v>
      </c>
      <c r="C1148" s="1" t="s">
        <v>17</v>
      </c>
      <c r="D1148" s="1" t="s">
        <v>1</v>
      </c>
      <c r="E1148" s="1" t="s">
        <v>0</v>
      </c>
      <c r="F1148" s="1" t="s">
        <v>536</v>
      </c>
      <c r="G1148" s="1" t="s">
        <v>535</v>
      </c>
      <c r="H1148" s="1" t="s">
        <v>593</v>
      </c>
      <c r="I1148" s="1" t="s">
        <v>1507</v>
      </c>
      <c r="J1148" s="1" t="s">
        <v>1507</v>
      </c>
      <c r="K1148" s="2" t="s">
        <v>1506</v>
      </c>
      <c r="M1148" s="1">
        <v>1</v>
      </c>
      <c r="N1148" s="5">
        <v>0.7</v>
      </c>
      <c r="P1148" s="5">
        <f t="shared" si="18"/>
        <v>0.7</v>
      </c>
    </row>
    <row r="1149" spans="1:16" x14ac:dyDescent="0.2">
      <c r="A1149" s="1" t="s">
        <v>2</v>
      </c>
      <c r="B1149" s="1" t="s">
        <v>17</v>
      </c>
      <c r="C1149" s="1" t="s">
        <v>17</v>
      </c>
      <c r="D1149" s="1" t="s">
        <v>1</v>
      </c>
      <c r="E1149" s="1" t="s">
        <v>0</v>
      </c>
      <c r="F1149" s="1" t="s">
        <v>536</v>
      </c>
      <c r="G1149" s="1" t="s">
        <v>535</v>
      </c>
      <c r="H1149" s="1" t="s">
        <v>441</v>
      </c>
      <c r="I1149" s="1" t="s">
        <v>1084</v>
      </c>
      <c r="J1149" s="1" t="s">
        <v>1505</v>
      </c>
      <c r="K1149" s="2" t="s">
        <v>1504</v>
      </c>
      <c r="M1149" s="1">
        <v>1</v>
      </c>
      <c r="N1149" s="5">
        <v>0.7</v>
      </c>
      <c r="P1149" s="5">
        <f t="shared" si="18"/>
        <v>0.7</v>
      </c>
    </row>
    <row r="1150" spans="1:16" x14ac:dyDescent="0.2">
      <c r="A1150" s="1" t="s">
        <v>2</v>
      </c>
      <c r="B1150" s="1" t="s">
        <v>17</v>
      </c>
      <c r="C1150" s="1" t="s">
        <v>17</v>
      </c>
      <c r="D1150" s="1" t="s">
        <v>1</v>
      </c>
      <c r="E1150" s="1" t="s">
        <v>0</v>
      </c>
      <c r="F1150" s="1" t="s">
        <v>536</v>
      </c>
      <c r="G1150" s="1" t="s">
        <v>536</v>
      </c>
      <c r="H1150" s="1" t="s">
        <v>561</v>
      </c>
      <c r="I1150" s="1" t="s">
        <v>1503</v>
      </c>
      <c r="J1150" s="1" t="s">
        <v>270</v>
      </c>
      <c r="K1150" s="2" t="s">
        <v>1502</v>
      </c>
      <c r="M1150" s="1">
        <v>1</v>
      </c>
      <c r="N1150" s="5">
        <v>0.7</v>
      </c>
      <c r="P1150" s="5">
        <f t="shared" si="18"/>
        <v>0.7</v>
      </c>
    </row>
    <row r="1151" spans="1:16" x14ac:dyDescent="0.2">
      <c r="A1151" s="1" t="s">
        <v>2</v>
      </c>
      <c r="B1151" s="1" t="s">
        <v>17</v>
      </c>
      <c r="C1151" s="1" t="s">
        <v>17</v>
      </c>
      <c r="D1151" s="1" t="s">
        <v>1</v>
      </c>
      <c r="E1151" s="1" t="s">
        <v>0</v>
      </c>
      <c r="F1151" s="1" t="s">
        <v>536</v>
      </c>
      <c r="G1151" s="1" t="s">
        <v>536</v>
      </c>
      <c r="H1151" s="1" t="s">
        <v>561</v>
      </c>
      <c r="I1151" s="1" t="s">
        <v>666</v>
      </c>
      <c r="J1151" s="1" t="s">
        <v>270</v>
      </c>
      <c r="K1151" s="2" t="s">
        <v>1502</v>
      </c>
      <c r="M1151" s="1">
        <v>1</v>
      </c>
      <c r="N1151" s="5">
        <v>0.7</v>
      </c>
      <c r="P1151" s="5">
        <f t="shared" si="18"/>
        <v>0.7</v>
      </c>
    </row>
    <row r="1152" spans="1:16" x14ac:dyDescent="0.2">
      <c r="A1152" s="1" t="s">
        <v>2</v>
      </c>
      <c r="B1152" s="1" t="s">
        <v>17</v>
      </c>
      <c r="C1152" s="1" t="s">
        <v>17</v>
      </c>
      <c r="D1152" s="1" t="s">
        <v>1</v>
      </c>
      <c r="E1152" s="1" t="s">
        <v>0</v>
      </c>
      <c r="F1152" s="1" t="s">
        <v>536</v>
      </c>
      <c r="G1152" s="1" t="s">
        <v>636</v>
      </c>
      <c r="H1152" s="1" t="s">
        <v>578</v>
      </c>
      <c r="I1152" s="1" t="s">
        <v>330</v>
      </c>
      <c r="J1152" s="1" t="s">
        <v>1501</v>
      </c>
      <c r="K1152" s="2" t="s">
        <v>1500</v>
      </c>
      <c r="M1152" s="1">
        <v>1</v>
      </c>
      <c r="N1152" s="5">
        <v>0.7</v>
      </c>
      <c r="P1152" s="5">
        <f t="shared" si="18"/>
        <v>0.7</v>
      </c>
    </row>
    <row r="1153" spans="1:16" x14ac:dyDescent="0.2">
      <c r="A1153" s="1" t="s">
        <v>2</v>
      </c>
      <c r="B1153" s="1" t="s">
        <v>17</v>
      </c>
      <c r="C1153" s="1" t="s">
        <v>17</v>
      </c>
      <c r="D1153" s="1" t="s">
        <v>1</v>
      </c>
      <c r="E1153" s="1" t="s">
        <v>0</v>
      </c>
      <c r="F1153" s="1" t="s">
        <v>536</v>
      </c>
      <c r="G1153" s="1" t="s">
        <v>595</v>
      </c>
      <c r="H1153" s="1" t="s">
        <v>1497</v>
      </c>
      <c r="I1153" s="1" t="s">
        <v>448</v>
      </c>
      <c r="J1153" s="1" t="s">
        <v>1499</v>
      </c>
      <c r="K1153" s="2" t="s">
        <v>1498</v>
      </c>
      <c r="M1153" s="1">
        <v>1</v>
      </c>
      <c r="N1153" s="5">
        <v>0.7</v>
      </c>
      <c r="P1153" s="5">
        <f t="shared" si="18"/>
        <v>0.7</v>
      </c>
    </row>
    <row r="1154" spans="1:16" x14ac:dyDescent="0.2">
      <c r="A1154" s="1" t="s">
        <v>2</v>
      </c>
      <c r="B1154" s="1" t="s">
        <v>17</v>
      </c>
      <c r="C1154" s="1" t="s">
        <v>17</v>
      </c>
      <c r="D1154" s="1" t="s">
        <v>1</v>
      </c>
      <c r="E1154" s="1" t="s">
        <v>0</v>
      </c>
      <c r="F1154" s="1" t="s">
        <v>536</v>
      </c>
      <c r="G1154" s="1" t="s">
        <v>536</v>
      </c>
      <c r="H1154" s="1" t="s">
        <v>1497</v>
      </c>
      <c r="I1154" s="1" t="s">
        <v>1496</v>
      </c>
      <c r="J1154" s="1" t="s">
        <v>1495</v>
      </c>
      <c r="K1154" s="2" t="s">
        <v>1494</v>
      </c>
      <c r="M1154" s="1">
        <v>1</v>
      </c>
      <c r="N1154" s="5">
        <v>0.7</v>
      </c>
      <c r="P1154" s="5">
        <f t="shared" si="18"/>
        <v>0.7</v>
      </c>
    </row>
    <row r="1155" spans="1:16" x14ac:dyDescent="0.2">
      <c r="A1155" s="1" t="s">
        <v>2</v>
      </c>
      <c r="B1155" s="1" t="s">
        <v>17</v>
      </c>
      <c r="C1155" s="1" t="s">
        <v>17</v>
      </c>
      <c r="D1155" s="1" t="s">
        <v>1</v>
      </c>
      <c r="E1155" s="1" t="s">
        <v>0</v>
      </c>
      <c r="F1155" s="1" t="s">
        <v>536</v>
      </c>
      <c r="G1155" s="1" t="s">
        <v>595</v>
      </c>
      <c r="H1155" s="1" t="s">
        <v>836</v>
      </c>
      <c r="I1155" s="1" t="s">
        <v>1493</v>
      </c>
      <c r="J1155" s="1" t="s">
        <v>1492</v>
      </c>
      <c r="K1155" s="2" t="s">
        <v>1491</v>
      </c>
      <c r="M1155" s="1">
        <v>1</v>
      </c>
      <c r="N1155" s="5">
        <v>0.7</v>
      </c>
      <c r="P1155" s="5">
        <f t="shared" si="18"/>
        <v>0.7</v>
      </c>
    </row>
    <row r="1156" spans="1:16" x14ac:dyDescent="0.2">
      <c r="A1156" s="1" t="s">
        <v>2</v>
      </c>
      <c r="B1156" s="1" t="s">
        <v>17</v>
      </c>
      <c r="C1156" s="1" t="s">
        <v>17</v>
      </c>
      <c r="D1156" s="1" t="s">
        <v>1</v>
      </c>
      <c r="E1156" s="1" t="s">
        <v>0</v>
      </c>
      <c r="F1156" s="1" t="s">
        <v>536</v>
      </c>
      <c r="G1156" s="1" t="s">
        <v>535</v>
      </c>
      <c r="H1156" s="1" t="s">
        <v>593</v>
      </c>
      <c r="I1156" s="1" t="s">
        <v>592</v>
      </c>
      <c r="J1156" s="1" t="s">
        <v>1490</v>
      </c>
      <c r="K1156" s="2" t="s">
        <v>1489</v>
      </c>
      <c r="M1156" s="1">
        <v>1</v>
      </c>
      <c r="N1156" s="5">
        <v>0.7</v>
      </c>
      <c r="P1156" s="5">
        <f t="shared" si="18"/>
        <v>0.7</v>
      </c>
    </row>
    <row r="1157" spans="1:16" x14ac:dyDescent="0.2">
      <c r="A1157" s="1" t="s">
        <v>2</v>
      </c>
      <c r="B1157" s="1" t="s">
        <v>17</v>
      </c>
      <c r="C1157" s="1" t="s">
        <v>17</v>
      </c>
      <c r="D1157" s="1" t="s">
        <v>1</v>
      </c>
      <c r="E1157" s="1" t="s">
        <v>0</v>
      </c>
      <c r="F1157" s="1" t="s">
        <v>536</v>
      </c>
      <c r="G1157" s="1" t="s">
        <v>535</v>
      </c>
      <c r="H1157" s="1" t="s">
        <v>593</v>
      </c>
      <c r="I1157" s="1" t="s">
        <v>592</v>
      </c>
      <c r="J1157" s="1" t="s">
        <v>1490</v>
      </c>
      <c r="K1157" s="2" t="s">
        <v>1489</v>
      </c>
      <c r="M1157" s="1">
        <v>2</v>
      </c>
      <c r="N1157" s="5">
        <v>0.7</v>
      </c>
      <c r="P1157" s="5">
        <f t="shared" si="18"/>
        <v>1.4</v>
      </c>
    </row>
    <row r="1158" spans="1:16" x14ac:dyDescent="0.2">
      <c r="A1158" s="1" t="s">
        <v>2</v>
      </c>
      <c r="B1158" s="1" t="s">
        <v>17</v>
      </c>
      <c r="C1158" s="1" t="s">
        <v>17</v>
      </c>
      <c r="D1158" s="1" t="s">
        <v>1</v>
      </c>
      <c r="E1158" s="1" t="s">
        <v>0</v>
      </c>
      <c r="F1158" s="1" t="s">
        <v>536</v>
      </c>
      <c r="G1158" s="1" t="s">
        <v>536</v>
      </c>
      <c r="H1158" s="1" t="s">
        <v>561</v>
      </c>
      <c r="I1158" s="1" t="s">
        <v>176</v>
      </c>
      <c r="J1158" s="1" t="s">
        <v>422</v>
      </c>
      <c r="K1158" s="2" t="s">
        <v>1488</v>
      </c>
      <c r="M1158" s="1">
        <v>1</v>
      </c>
      <c r="N1158" s="5">
        <v>0.7</v>
      </c>
      <c r="P1158" s="5">
        <f t="shared" si="18"/>
        <v>0.7</v>
      </c>
    </row>
    <row r="1159" spans="1:16" x14ac:dyDescent="0.2">
      <c r="A1159" s="1" t="s">
        <v>2</v>
      </c>
      <c r="B1159" s="1" t="s">
        <v>17</v>
      </c>
      <c r="C1159" s="1" t="s">
        <v>17</v>
      </c>
      <c r="D1159" s="1" t="s">
        <v>1</v>
      </c>
      <c r="E1159" s="1" t="s">
        <v>0</v>
      </c>
      <c r="F1159" s="1" t="s">
        <v>536</v>
      </c>
      <c r="G1159" s="1" t="s">
        <v>535</v>
      </c>
      <c r="H1159" s="1" t="s">
        <v>1487</v>
      </c>
      <c r="I1159" s="1" t="s">
        <v>1486</v>
      </c>
      <c r="J1159" s="1" t="s">
        <v>1485</v>
      </c>
      <c r="K1159" s="2" t="s">
        <v>1484</v>
      </c>
      <c r="M1159" s="1">
        <v>1</v>
      </c>
      <c r="N1159" s="5">
        <v>0.7</v>
      </c>
      <c r="P1159" s="5">
        <f t="shared" si="18"/>
        <v>0.7</v>
      </c>
    </row>
    <row r="1160" spans="1:16" x14ac:dyDescent="0.2">
      <c r="A1160" s="1" t="s">
        <v>2</v>
      </c>
      <c r="B1160" s="1" t="s">
        <v>17</v>
      </c>
      <c r="C1160" s="1" t="s">
        <v>17</v>
      </c>
      <c r="D1160" s="1" t="s">
        <v>1</v>
      </c>
      <c r="E1160" s="1" t="s">
        <v>0</v>
      </c>
      <c r="F1160" s="1" t="s">
        <v>536</v>
      </c>
      <c r="G1160" s="1" t="s">
        <v>595</v>
      </c>
      <c r="H1160" s="1" t="s">
        <v>615</v>
      </c>
      <c r="I1160" s="1" t="s">
        <v>614</v>
      </c>
      <c r="J1160" s="1" t="s">
        <v>268</v>
      </c>
      <c r="K1160" s="2" t="s">
        <v>1483</v>
      </c>
      <c r="M1160" s="1">
        <v>3</v>
      </c>
      <c r="N1160" s="5">
        <v>0.7</v>
      </c>
      <c r="P1160" s="5">
        <f t="shared" si="18"/>
        <v>2.0999999999999996</v>
      </c>
    </row>
    <row r="1161" spans="1:16" x14ac:dyDescent="0.2">
      <c r="A1161" s="1" t="s">
        <v>2</v>
      </c>
      <c r="B1161" s="1" t="s">
        <v>17</v>
      </c>
      <c r="C1161" s="1" t="s">
        <v>17</v>
      </c>
      <c r="D1161" s="1" t="s">
        <v>1</v>
      </c>
      <c r="E1161" s="1" t="s">
        <v>0</v>
      </c>
      <c r="F1161" s="1" t="s">
        <v>536</v>
      </c>
      <c r="G1161" s="1" t="s">
        <v>595</v>
      </c>
      <c r="H1161" s="1" t="s">
        <v>615</v>
      </c>
      <c r="I1161" s="1" t="s">
        <v>616</v>
      </c>
      <c r="J1161" s="1" t="s">
        <v>268</v>
      </c>
      <c r="K1161" s="2" t="s">
        <v>1482</v>
      </c>
      <c r="M1161" s="1">
        <v>1</v>
      </c>
      <c r="N1161" s="5">
        <v>0.91</v>
      </c>
      <c r="P1161" s="5">
        <f t="shared" si="18"/>
        <v>0.91</v>
      </c>
    </row>
    <row r="1162" spans="1:16" x14ac:dyDescent="0.2">
      <c r="A1162" s="1" t="s">
        <v>2</v>
      </c>
      <c r="B1162" s="1" t="s">
        <v>17</v>
      </c>
      <c r="C1162" s="1" t="s">
        <v>17</v>
      </c>
      <c r="D1162" s="1" t="s">
        <v>1</v>
      </c>
      <c r="E1162" s="1" t="s">
        <v>0</v>
      </c>
      <c r="F1162" s="1" t="s">
        <v>536</v>
      </c>
      <c r="G1162" s="1" t="s">
        <v>595</v>
      </c>
      <c r="H1162" s="1" t="s">
        <v>615</v>
      </c>
      <c r="I1162" s="1" t="s">
        <v>616</v>
      </c>
      <c r="J1162" s="1" t="s">
        <v>268</v>
      </c>
      <c r="K1162" s="2" t="s">
        <v>1482</v>
      </c>
      <c r="M1162" s="1">
        <v>5</v>
      </c>
      <c r="N1162" s="5">
        <v>0.91</v>
      </c>
      <c r="P1162" s="5">
        <f t="shared" si="18"/>
        <v>4.55</v>
      </c>
    </row>
    <row r="1163" spans="1:16" x14ac:dyDescent="0.2">
      <c r="A1163" s="1" t="s">
        <v>2</v>
      </c>
      <c r="B1163" s="1" t="s">
        <v>17</v>
      </c>
      <c r="C1163" s="1" t="s">
        <v>17</v>
      </c>
      <c r="D1163" s="1" t="s">
        <v>1</v>
      </c>
      <c r="E1163" s="1" t="s">
        <v>0</v>
      </c>
      <c r="F1163" s="1" t="s">
        <v>536</v>
      </c>
      <c r="G1163" s="1" t="s">
        <v>535</v>
      </c>
      <c r="H1163" s="1" t="s">
        <v>615</v>
      </c>
      <c r="I1163" s="1" t="s">
        <v>614</v>
      </c>
      <c r="J1163" s="1" t="s">
        <v>268</v>
      </c>
      <c r="K1163" s="2" t="s">
        <v>1482</v>
      </c>
      <c r="M1163" s="1">
        <v>1</v>
      </c>
      <c r="N1163" s="5">
        <v>0.91</v>
      </c>
      <c r="P1163" s="5">
        <f t="shared" si="18"/>
        <v>0.91</v>
      </c>
    </row>
    <row r="1164" spans="1:16" x14ac:dyDescent="0.2">
      <c r="A1164" s="1" t="s">
        <v>2</v>
      </c>
      <c r="B1164" s="1" t="s">
        <v>17</v>
      </c>
      <c r="C1164" s="1" t="s">
        <v>17</v>
      </c>
      <c r="D1164" s="1" t="s">
        <v>1</v>
      </c>
      <c r="E1164" s="1" t="s">
        <v>0</v>
      </c>
      <c r="F1164" s="1" t="s">
        <v>536</v>
      </c>
      <c r="G1164" s="1" t="s">
        <v>535</v>
      </c>
      <c r="H1164" s="1" t="s">
        <v>615</v>
      </c>
      <c r="I1164" s="1" t="s">
        <v>614</v>
      </c>
      <c r="J1164" s="1" t="s">
        <v>268</v>
      </c>
      <c r="K1164" s="2" t="s">
        <v>1482</v>
      </c>
      <c r="M1164" s="1">
        <v>2</v>
      </c>
      <c r="N1164" s="5">
        <v>0.91</v>
      </c>
      <c r="P1164" s="5">
        <f t="shared" si="18"/>
        <v>1.82</v>
      </c>
    </row>
    <row r="1165" spans="1:16" x14ac:dyDescent="0.2">
      <c r="A1165" s="1" t="s">
        <v>2</v>
      </c>
      <c r="B1165" s="1" t="s">
        <v>17</v>
      </c>
      <c r="C1165" s="1" t="s">
        <v>17</v>
      </c>
      <c r="D1165" s="1" t="s">
        <v>1</v>
      </c>
      <c r="E1165" s="1" t="s">
        <v>0</v>
      </c>
      <c r="F1165" s="1" t="s">
        <v>536</v>
      </c>
      <c r="G1165" s="1" t="s">
        <v>535</v>
      </c>
      <c r="H1165" s="1" t="s">
        <v>810</v>
      </c>
      <c r="I1165" s="1" t="s">
        <v>1481</v>
      </c>
      <c r="J1165" s="1" t="s">
        <v>1481</v>
      </c>
      <c r="K1165" s="2" t="s">
        <v>1480</v>
      </c>
      <c r="M1165" s="1">
        <v>1</v>
      </c>
      <c r="N1165" s="5">
        <v>0.7</v>
      </c>
      <c r="P1165" s="5">
        <f t="shared" si="18"/>
        <v>0.7</v>
      </c>
    </row>
    <row r="1166" spans="1:16" x14ac:dyDescent="0.2">
      <c r="A1166" s="1" t="s">
        <v>2</v>
      </c>
      <c r="B1166" s="1" t="s">
        <v>17</v>
      </c>
      <c r="C1166" s="1" t="s">
        <v>17</v>
      </c>
      <c r="D1166" s="1" t="s">
        <v>1</v>
      </c>
      <c r="E1166" s="1" t="s">
        <v>0</v>
      </c>
      <c r="F1166" s="1" t="s">
        <v>536</v>
      </c>
      <c r="G1166" s="1" t="s">
        <v>535</v>
      </c>
      <c r="H1166" s="1" t="s">
        <v>578</v>
      </c>
      <c r="I1166" s="1" t="s">
        <v>577</v>
      </c>
      <c r="J1166" s="1" t="s">
        <v>1479</v>
      </c>
      <c r="K1166" s="2" t="s">
        <v>1478</v>
      </c>
      <c r="M1166" s="1">
        <v>1</v>
      </c>
      <c r="N1166" s="5">
        <v>0.7</v>
      </c>
      <c r="P1166" s="5">
        <f t="shared" si="18"/>
        <v>0.7</v>
      </c>
    </row>
    <row r="1167" spans="1:16" x14ac:dyDescent="0.2">
      <c r="A1167" s="1" t="s">
        <v>2</v>
      </c>
      <c r="B1167" s="1" t="s">
        <v>17</v>
      </c>
      <c r="C1167" s="1" t="s">
        <v>17</v>
      </c>
      <c r="D1167" s="1" t="s">
        <v>1</v>
      </c>
      <c r="E1167" s="1" t="s">
        <v>0</v>
      </c>
      <c r="F1167" s="1" t="s">
        <v>536</v>
      </c>
      <c r="G1167" s="1" t="s">
        <v>535</v>
      </c>
      <c r="H1167" s="1" t="s">
        <v>826</v>
      </c>
      <c r="I1167" s="1" t="s">
        <v>1477</v>
      </c>
      <c r="J1167" s="1" t="s">
        <v>1477</v>
      </c>
      <c r="K1167" s="2" t="s">
        <v>1476</v>
      </c>
      <c r="M1167" s="1">
        <v>1</v>
      </c>
      <c r="N1167" s="5">
        <v>0.7</v>
      </c>
      <c r="P1167" s="5">
        <f t="shared" si="18"/>
        <v>0.7</v>
      </c>
    </row>
    <row r="1168" spans="1:16" x14ac:dyDescent="0.2">
      <c r="A1168" s="1" t="s">
        <v>2</v>
      </c>
      <c r="B1168" s="1" t="s">
        <v>17</v>
      </c>
      <c r="C1168" s="1" t="s">
        <v>17</v>
      </c>
      <c r="D1168" s="1" t="s">
        <v>1</v>
      </c>
      <c r="E1168" s="1" t="s">
        <v>0</v>
      </c>
      <c r="F1168" s="1" t="s">
        <v>536</v>
      </c>
      <c r="G1168" s="1" t="s">
        <v>535</v>
      </c>
      <c r="H1168" s="1" t="s">
        <v>13</v>
      </c>
      <c r="I1168" s="1" t="s">
        <v>830</v>
      </c>
      <c r="J1168" s="1" t="s">
        <v>1475</v>
      </c>
      <c r="K1168" s="2" t="s">
        <v>1474</v>
      </c>
      <c r="M1168" s="1">
        <v>1</v>
      </c>
      <c r="N1168" s="5">
        <v>0.7</v>
      </c>
      <c r="P1168" s="5">
        <f t="shared" si="18"/>
        <v>0.7</v>
      </c>
    </row>
    <row r="1169" spans="1:16" x14ac:dyDescent="0.2">
      <c r="A1169" s="1" t="s">
        <v>2</v>
      </c>
      <c r="B1169" s="1" t="s">
        <v>17</v>
      </c>
      <c r="C1169" s="1" t="s">
        <v>17</v>
      </c>
      <c r="D1169" s="1" t="s">
        <v>1</v>
      </c>
      <c r="E1169" s="1" t="s">
        <v>0</v>
      </c>
      <c r="F1169" s="1" t="s">
        <v>536</v>
      </c>
      <c r="G1169" s="1" t="s">
        <v>536</v>
      </c>
      <c r="H1169" s="1" t="s">
        <v>561</v>
      </c>
      <c r="I1169" s="1" t="s">
        <v>1392</v>
      </c>
      <c r="J1169" s="1" t="s">
        <v>265</v>
      </c>
      <c r="K1169" s="2" t="s">
        <v>1473</v>
      </c>
      <c r="M1169" s="1">
        <v>1</v>
      </c>
      <c r="N1169" s="5">
        <v>0.7</v>
      </c>
      <c r="P1169" s="5">
        <f t="shared" si="18"/>
        <v>0.7</v>
      </c>
    </row>
    <row r="1170" spans="1:16" x14ac:dyDescent="0.2">
      <c r="A1170" s="1" t="s">
        <v>2</v>
      </c>
      <c r="B1170" s="1" t="s">
        <v>17</v>
      </c>
      <c r="C1170" s="1" t="s">
        <v>17</v>
      </c>
      <c r="D1170" s="1" t="s">
        <v>1</v>
      </c>
      <c r="E1170" s="1" t="s">
        <v>0</v>
      </c>
      <c r="F1170" s="1" t="s">
        <v>536</v>
      </c>
      <c r="G1170" s="1" t="s">
        <v>716</v>
      </c>
      <c r="H1170" s="1" t="s">
        <v>715</v>
      </c>
      <c r="I1170" s="1" t="s">
        <v>714</v>
      </c>
      <c r="J1170" s="1" t="s">
        <v>1472</v>
      </c>
      <c r="K1170" s="2" t="s">
        <v>1471</v>
      </c>
      <c r="M1170" s="1">
        <v>1</v>
      </c>
      <c r="N1170" s="5">
        <v>0.7</v>
      </c>
      <c r="P1170" s="5">
        <f t="shared" si="18"/>
        <v>0.7</v>
      </c>
    </row>
    <row r="1171" spans="1:16" x14ac:dyDescent="0.2">
      <c r="A1171" s="1" t="s">
        <v>2</v>
      </c>
      <c r="B1171" s="1" t="s">
        <v>17</v>
      </c>
      <c r="C1171" s="1" t="s">
        <v>17</v>
      </c>
      <c r="D1171" s="1" t="s">
        <v>1</v>
      </c>
      <c r="E1171" s="1" t="s">
        <v>0</v>
      </c>
      <c r="F1171" s="1" t="s">
        <v>536</v>
      </c>
      <c r="G1171" s="1" t="s">
        <v>535</v>
      </c>
      <c r="H1171" s="1" t="s">
        <v>1470</v>
      </c>
      <c r="I1171" s="1" t="s">
        <v>1469</v>
      </c>
      <c r="J1171" s="1" t="s">
        <v>1468</v>
      </c>
      <c r="K1171" s="2" t="s">
        <v>1467</v>
      </c>
      <c r="M1171" s="1">
        <v>1</v>
      </c>
      <c r="N1171" s="5">
        <v>0.7</v>
      </c>
      <c r="P1171" s="5">
        <f t="shared" si="18"/>
        <v>0.7</v>
      </c>
    </row>
    <row r="1172" spans="1:16" x14ac:dyDescent="0.2">
      <c r="A1172" s="1" t="s">
        <v>2</v>
      </c>
      <c r="B1172" s="1" t="s">
        <v>17</v>
      </c>
      <c r="C1172" s="1" t="s">
        <v>17</v>
      </c>
      <c r="D1172" s="1" t="s">
        <v>1</v>
      </c>
      <c r="E1172" s="1" t="s">
        <v>0</v>
      </c>
      <c r="F1172" s="1" t="s">
        <v>536</v>
      </c>
      <c r="G1172" s="1" t="s">
        <v>535</v>
      </c>
      <c r="H1172" s="1" t="s">
        <v>13</v>
      </c>
      <c r="I1172" s="1" t="s">
        <v>792</v>
      </c>
      <c r="J1172" s="1" t="s">
        <v>1466</v>
      </c>
      <c r="K1172" s="2" t="s">
        <v>1465</v>
      </c>
      <c r="M1172" s="1">
        <v>1</v>
      </c>
      <c r="N1172" s="5">
        <v>0.7</v>
      </c>
      <c r="P1172" s="5">
        <f t="shared" si="18"/>
        <v>0.7</v>
      </c>
    </row>
    <row r="1173" spans="1:16" x14ac:dyDescent="0.2">
      <c r="A1173" s="1" t="s">
        <v>2</v>
      </c>
      <c r="B1173" s="1" t="s">
        <v>17</v>
      </c>
      <c r="C1173" s="1" t="s">
        <v>17</v>
      </c>
      <c r="D1173" s="1" t="s">
        <v>1</v>
      </c>
      <c r="E1173" s="1" t="s">
        <v>0</v>
      </c>
      <c r="F1173" s="1" t="s">
        <v>536</v>
      </c>
      <c r="G1173" s="1" t="s">
        <v>535</v>
      </c>
      <c r="H1173" s="1" t="s">
        <v>441</v>
      </c>
      <c r="I1173" s="1" t="s">
        <v>1464</v>
      </c>
      <c r="J1173" s="1" t="s">
        <v>1463</v>
      </c>
      <c r="K1173" s="2" t="s">
        <v>1462</v>
      </c>
      <c r="M1173" s="1">
        <v>1</v>
      </c>
      <c r="N1173" s="5">
        <v>0.7</v>
      </c>
      <c r="P1173" s="5">
        <f t="shared" si="18"/>
        <v>0.7</v>
      </c>
    </row>
    <row r="1174" spans="1:16" x14ac:dyDescent="0.2">
      <c r="A1174" s="1" t="s">
        <v>2</v>
      </c>
      <c r="B1174" s="1" t="s">
        <v>17</v>
      </c>
      <c r="C1174" s="1" t="s">
        <v>17</v>
      </c>
      <c r="D1174" s="1" t="s">
        <v>1</v>
      </c>
      <c r="E1174" s="1" t="s">
        <v>0</v>
      </c>
      <c r="F1174" s="1" t="s">
        <v>536</v>
      </c>
      <c r="G1174" s="1" t="s">
        <v>536</v>
      </c>
      <c r="H1174" s="1" t="s">
        <v>569</v>
      </c>
      <c r="I1174" s="1" t="s">
        <v>450</v>
      </c>
      <c r="J1174" s="1" t="s">
        <v>1461</v>
      </c>
      <c r="K1174" s="2" t="s">
        <v>1460</v>
      </c>
      <c r="M1174" s="1">
        <v>1</v>
      </c>
      <c r="N1174" s="5">
        <v>0.7</v>
      </c>
      <c r="P1174" s="5">
        <f t="shared" si="18"/>
        <v>0.7</v>
      </c>
    </row>
    <row r="1175" spans="1:16" x14ac:dyDescent="0.2">
      <c r="A1175" s="1" t="s">
        <v>2</v>
      </c>
      <c r="B1175" s="1" t="s">
        <v>17</v>
      </c>
      <c r="C1175" s="1" t="s">
        <v>17</v>
      </c>
      <c r="D1175" s="1" t="s">
        <v>1</v>
      </c>
      <c r="E1175" s="1" t="s">
        <v>0</v>
      </c>
      <c r="F1175" s="1" t="s">
        <v>536</v>
      </c>
      <c r="G1175" s="1" t="s">
        <v>535</v>
      </c>
      <c r="H1175" s="1" t="s">
        <v>13</v>
      </c>
      <c r="I1175" s="1" t="s">
        <v>400</v>
      </c>
      <c r="J1175" s="1" t="s">
        <v>261</v>
      </c>
      <c r="K1175" s="2" t="s">
        <v>262</v>
      </c>
      <c r="M1175" s="1">
        <v>1</v>
      </c>
      <c r="N1175" s="5">
        <v>0.7</v>
      </c>
      <c r="P1175" s="5">
        <f t="shared" si="18"/>
        <v>0.7</v>
      </c>
    </row>
    <row r="1176" spans="1:16" x14ac:dyDescent="0.2">
      <c r="A1176" s="1" t="s">
        <v>2</v>
      </c>
      <c r="B1176" s="1" t="s">
        <v>17</v>
      </c>
      <c r="C1176" s="1" t="s">
        <v>17</v>
      </c>
      <c r="D1176" s="1" t="s">
        <v>1</v>
      </c>
      <c r="E1176" s="1" t="s">
        <v>0</v>
      </c>
      <c r="F1176" s="1" t="s">
        <v>536</v>
      </c>
      <c r="G1176" s="1" t="s">
        <v>536</v>
      </c>
      <c r="H1176" s="1" t="s">
        <v>1459</v>
      </c>
      <c r="I1176" s="1" t="s">
        <v>1458</v>
      </c>
      <c r="J1176" s="1" t="s">
        <v>91</v>
      </c>
      <c r="K1176" s="2" t="s">
        <v>1457</v>
      </c>
      <c r="M1176" s="1">
        <v>1</v>
      </c>
      <c r="N1176" s="5">
        <v>0.7</v>
      </c>
      <c r="P1176" s="5">
        <f t="shared" si="18"/>
        <v>0.7</v>
      </c>
    </row>
    <row r="1177" spans="1:16" x14ac:dyDescent="0.2">
      <c r="A1177" s="1" t="s">
        <v>2</v>
      </c>
      <c r="B1177" s="1" t="s">
        <v>17</v>
      </c>
      <c r="C1177" s="1" t="s">
        <v>17</v>
      </c>
      <c r="D1177" s="1" t="s">
        <v>1</v>
      </c>
      <c r="E1177" s="1" t="s">
        <v>0</v>
      </c>
      <c r="F1177" s="1" t="s">
        <v>536</v>
      </c>
      <c r="G1177" s="1" t="s">
        <v>536</v>
      </c>
      <c r="H1177" s="1" t="s">
        <v>561</v>
      </c>
      <c r="I1177" s="1" t="s">
        <v>666</v>
      </c>
      <c r="J1177" s="1" t="s">
        <v>91</v>
      </c>
      <c r="K1177" s="2" t="s">
        <v>1456</v>
      </c>
      <c r="M1177" s="1">
        <v>1</v>
      </c>
      <c r="N1177" s="5">
        <v>0.7</v>
      </c>
      <c r="P1177" s="5">
        <f t="shared" si="18"/>
        <v>0.7</v>
      </c>
    </row>
    <row r="1178" spans="1:16" x14ac:dyDescent="0.2">
      <c r="A1178" s="1" t="s">
        <v>2</v>
      </c>
      <c r="B1178" s="1" t="s">
        <v>17</v>
      </c>
      <c r="C1178" s="1" t="s">
        <v>17</v>
      </c>
      <c r="D1178" s="1" t="s">
        <v>1</v>
      </c>
      <c r="E1178" s="1" t="s">
        <v>0</v>
      </c>
      <c r="F1178" s="1" t="s">
        <v>536</v>
      </c>
      <c r="G1178" s="1" t="s">
        <v>535</v>
      </c>
      <c r="H1178" s="1" t="s">
        <v>234</v>
      </c>
      <c r="I1178" s="1" t="s">
        <v>721</v>
      </c>
      <c r="J1178" s="1" t="s">
        <v>1455</v>
      </c>
      <c r="K1178" s="2" t="s">
        <v>1454</v>
      </c>
      <c r="M1178" s="1">
        <v>1</v>
      </c>
      <c r="N1178" s="5">
        <v>0.7</v>
      </c>
      <c r="P1178" s="5">
        <f t="shared" si="18"/>
        <v>0.7</v>
      </c>
    </row>
    <row r="1179" spans="1:16" x14ac:dyDescent="0.2">
      <c r="A1179" s="1" t="s">
        <v>2</v>
      </c>
      <c r="B1179" s="1" t="s">
        <v>17</v>
      </c>
      <c r="C1179" s="1" t="s">
        <v>17</v>
      </c>
      <c r="D1179" s="1" t="s">
        <v>1</v>
      </c>
      <c r="E1179" s="1" t="s">
        <v>0</v>
      </c>
      <c r="F1179" s="1" t="s">
        <v>536</v>
      </c>
      <c r="G1179" s="1" t="s">
        <v>535</v>
      </c>
      <c r="H1179" s="1" t="s">
        <v>1453</v>
      </c>
      <c r="I1179" s="1" t="s">
        <v>1452</v>
      </c>
      <c r="J1179" s="1" t="s">
        <v>1451</v>
      </c>
      <c r="K1179" s="2" t="s">
        <v>1450</v>
      </c>
      <c r="M1179" s="1">
        <v>1</v>
      </c>
      <c r="N1179" s="5">
        <v>0.7</v>
      </c>
      <c r="P1179" s="5">
        <f t="shared" si="18"/>
        <v>0.7</v>
      </c>
    </row>
    <row r="1180" spans="1:16" x14ac:dyDescent="0.2">
      <c r="A1180" s="1" t="s">
        <v>2</v>
      </c>
      <c r="B1180" s="1" t="s">
        <v>17</v>
      </c>
      <c r="C1180" s="1" t="s">
        <v>17</v>
      </c>
      <c r="D1180" s="1" t="s">
        <v>1</v>
      </c>
      <c r="E1180" s="1" t="s">
        <v>0</v>
      </c>
      <c r="F1180" s="1" t="s">
        <v>536</v>
      </c>
      <c r="G1180" s="1" t="s">
        <v>535</v>
      </c>
      <c r="H1180" s="1" t="s">
        <v>677</v>
      </c>
      <c r="I1180" s="1" t="s">
        <v>1449</v>
      </c>
      <c r="J1180" s="1" t="s">
        <v>1448</v>
      </c>
      <c r="K1180" s="2" t="s">
        <v>1447</v>
      </c>
      <c r="M1180" s="1">
        <v>1</v>
      </c>
      <c r="N1180" s="5">
        <v>0.7</v>
      </c>
      <c r="P1180" s="5">
        <f t="shared" si="18"/>
        <v>0.7</v>
      </c>
    </row>
    <row r="1181" spans="1:16" x14ac:dyDescent="0.2">
      <c r="A1181" s="1" t="s">
        <v>2</v>
      </c>
      <c r="B1181" s="1" t="s">
        <v>17</v>
      </c>
      <c r="C1181" s="1" t="s">
        <v>17</v>
      </c>
      <c r="D1181" s="1" t="s">
        <v>1</v>
      </c>
      <c r="E1181" s="1" t="s">
        <v>0</v>
      </c>
      <c r="F1181" s="1" t="s">
        <v>536</v>
      </c>
      <c r="G1181" s="1" t="s">
        <v>536</v>
      </c>
      <c r="H1181" s="1" t="s">
        <v>551</v>
      </c>
      <c r="I1181" s="1" t="s">
        <v>1446</v>
      </c>
      <c r="J1181" s="1" t="s">
        <v>1445</v>
      </c>
      <c r="K1181" s="2" t="s">
        <v>1444</v>
      </c>
      <c r="M1181" s="1">
        <v>1</v>
      </c>
      <c r="N1181" s="5">
        <v>0.7</v>
      </c>
      <c r="P1181" s="5">
        <f t="shared" si="18"/>
        <v>0.7</v>
      </c>
    </row>
    <row r="1182" spans="1:16" x14ac:dyDescent="0.2">
      <c r="A1182" s="1" t="s">
        <v>2</v>
      </c>
      <c r="B1182" s="1" t="s">
        <v>17</v>
      </c>
      <c r="C1182" s="1" t="s">
        <v>17</v>
      </c>
      <c r="D1182" s="1" t="s">
        <v>1</v>
      </c>
      <c r="E1182" s="1" t="s">
        <v>0</v>
      </c>
      <c r="F1182" s="1" t="s">
        <v>536</v>
      </c>
      <c r="G1182" s="1" t="s">
        <v>535</v>
      </c>
      <c r="H1182" s="1" t="s">
        <v>602</v>
      </c>
      <c r="I1182" s="1" t="s">
        <v>1001</v>
      </c>
      <c r="J1182" s="1" t="s">
        <v>259</v>
      </c>
      <c r="K1182" s="2" t="s">
        <v>1443</v>
      </c>
      <c r="M1182" s="1">
        <v>1</v>
      </c>
      <c r="N1182" s="5">
        <v>0.7</v>
      </c>
      <c r="P1182" s="5">
        <f t="shared" ref="P1182:P1245" si="19">M1182*N1182+O1182*N1182</f>
        <v>0.7</v>
      </c>
    </row>
    <row r="1183" spans="1:16" x14ac:dyDescent="0.2">
      <c r="A1183" s="1" t="s">
        <v>2</v>
      </c>
      <c r="B1183" s="1" t="s">
        <v>17</v>
      </c>
      <c r="C1183" s="1" t="s">
        <v>17</v>
      </c>
      <c r="D1183" s="1" t="s">
        <v>1</v>
      </c>
      <c r="E1183" s="1" t="s">
        <v>0</v>
      </c>
      <c r="F1183" s="1" t="s">
        <v>536</v>
      </c>
      <c r="G1183" s="1" t="s">
        <v>535</v>
      </c>
      <c r="H1183" s="1" t="s">
        <v>602</v>
      </c>
      <c r="I1183" s="1" t="s">
        <v>601</v>
      </c>
      <c r="J1183" s="1" t="s">
        <v>259</v>
      </c>
      <c r="K1183" s="2" t="s">
        <v>1442</v>
      </c>
      <c r="M1183" s="1">
        <v>1</v>
      </c>
      <c r="N1183" s="5">
        <v>0.7</v>
      </c>
      <c r="P1183" s="5">
        <f t="shared" si="19"/>
        <v>0.7</v>
      </c>
    </row>
    <row r="1184" spans="1:16" x14ac:dyDescent="0.2">
      <c r="A1184" s="1" t="s">
        <v>2</v>
      </c>
      <c r="B1184" s="1" t="s">
        <v>17</v>
      </c>
      <c r="C1184" s="1" t="s">
        <v>17</v>
      </c>
      <c r="D1184" s="1" t="s">
        <v>1</v>
      </c>
      <c r="E1184" s="1" t="s">
        <v>0</v>
      </c>
      <c r="F1184" s="1" t="s">
        <v>536</v>
      </c>
      <c r="G1184" s="1" t="s">
        <v>535</v>
      </c>
      <c r="H1184" s="1" t="s">
        <v>602</v>
      </c>
      <c r="I1184" s="1" t="s">
        <v>601</v>
      </c>
      <c r="J1184" s="1" t="s">
        <v>259</v>
      </c>
      <c r="K1184" s="2" t="s">
        <v>1442</v>
      </c>
      <c r="M1184" s="1">
        <v>2</v>
      </c>
      <c r="N1184" s="5">
        <v>0.7</v>
      </c>
      <c r="P1184" s="5">
        <f t="shared" si="19"/>
        <v>1.4</v>
      </c>
    </row>
    <row r="1185" spans="1:16" x14ac:dyDescent="0.2">
      <c r="A1185" s="1" t="s">
        <v>2</v>
      </c>
      <c r="B1185" s="1" t="s">
        <v>17</v>
      </c>
      <c r="C1185" s="1" t="s">
        <v>17</v>
      </c>
      <c r="D1185" s="1" t="s">
        <v>1</v>
      </c>
      <c r="E1185" s="1" t="s">
        <v>0</v>
      </c>
      <c r="F1185" s="1" t="s">
        <v>536</v>
      </c>
      <c r="G1185" s="1" t="s">
        <v>535</v>
      </c>
      <c r="H1185" s="1" t="s">
        <v>484</v>
      </c>
      <c r="I1185" s="1" t="s">
        <v>611</v>
      </c>
      <c r="J1185" s="1" t="s">
        <v>1441</v>
      </c>
      <c r="K1185" s="2" t="s">
        <v>1440</v>
      </c>
      <c r="M1185" s="1">
        <v>1</v>
      </c>
      <c r="N1185" s="5">
        <v>0.7</v>
      </c>
      <c r="P1185" s="5">
        <f t="shared" si="19"/>
        <v>0.7</v>
      </c>
    </row>
    <row r="1186" spans="1:16" x14ac:dyDescent="0.2">
      <c r="A1186" s="1" t="s">
        <v>2</v>
      </c>
      <c r="B1186" s="1" t="s">
        <v>17</v>
      </c>
      <c r="C1186" s="1" t="s">
        <v>17</v>
      </c>
      <c r="D1186" s="1" t="s">
        <v>1</v>
      </c>
      <c r="E1186" s="1" t="s">
        <v>0</v>
      </c>
      <c r="F1186" s="1" t="s">
        <v>536</v>
      </c>
      <c r="G1186" s="1" t="s">
        <v>536</v>
      </c>
      <c r="H1186" s="1" t="s">
        <v>551</v>
      </c>
      <c r="I1186" s="1" t="s">
        <v>1439</v>
      </c>
      <c r="J1186" s="1" t="s">
        <v>258</v>
      </c>
      <c r="K1186" s="2" t="s">
        <v>1438</v>
      </c>
      <c r="M1186" s="1">
        <v>1</v>
      </c>
      <c r="N1186" s="5">
        <v>0.7</v>
      </c>
      <c r="P1186" s="5">
        <f t="shared" si="19"/>
        <v>0.7</v>
      </c>
    </row>
    <row r="1187" spans="1:16" x14ac:dyDescent="0.2">
      <c r="A1187" s="1" t="s">
        <v>2</v>
      </c>
      <c r="B1187" s="1" t="s">
        <v>17</v>
      </c>
      <c r="C1187" s="1" t="s">
        <v>17</v>
      </c>
      <c r="D1187" s="1" t="s">
        <v>1</v>
      </c>
      <c r="E1187" s="1" t="s">
        <v>0</v>
      </c>
      <c r="F1187" s="1" t="s">
        <v>536</v>
      </c>
      <c r="G1187" s="1" t="s">
        <v>535</v>
      </c>
      <c r="H1187" s="1" t="s">
        <v>169</v>
      </c>
      <c r="I1187" s="1" t="s">
        <v>708</v>
      </c>
      <c r="J1187" s="1" t="s">
        <v>1437</v>
      </c>
      <c r="K1187" s="2" t="s">
        <v>1436</v>
      </c>
      <c r="M1187" s="1">
        <v>1</v>
      </c>
      <c r="N1187" s="5">
        <v>0.7</v>
      </c>
      <c r="P1187" s="5">
        <f t="shared" si="19"/>
        <v>0.7</v>
      </c>
    </row>
    <row r="1188" spans="1:16" x14ac:dyDescent="0.2">
      <c r="A1188" s="1" t="s">
        <v>2</v>
      </c>
      <c r="B1188" s="1" t="s">
        <v>17</v>
      </c>
      <c r="C1188" s="1" t="s">
        <v>17</v>
      </c>
      <c r="D1188" s="1" t="s">
        <v>1</v>
      </c>
      <c r="E1188" s="1" t="s">
        <v>0</v>
      </c>
      <c r="F1188" s="1" t="s">
        <v>536</v>
      </c>
      <c r="G1188" s="1" t="s">
        <v>535</v>
      </c>
      <c r="H1188" s="1" t="s">
        <v>67</v>
      </c>
      <c r="I1188" s="1" t="s">
        <v>1435</v>
      </c>
      <c r="J1188" s="1" t="s">
        <v>1434</v>
      </c>
      <c r="K1188" s="2" t="s">
        <v>1433</v>
      </c>
      <c r="M1188" s="1">
        <v>1</v>
      </c>
      <c r="N1188" s="5">
        <v>0.7</v>
      </c>
      <c r="P1188" s="5">
        <f t="shared" si="19"/>
        <v>0.7</v>
      </c>
    </row>
    <row r="1189" spans="1:16" x14ac:dyDescent="0.2">
      <c r="A1189" s="1" t="s">
        <v>2</v>
      </c>
      <c r="B1189" s="1" t="s">
        <v>17</v>
      </c>
      <c r="C1189" s="1" t="s">
        <v>17</v>
      </c>
      <c r="D1189" s="1" t="s">
        <v>1</v>
      </c>
      <c r="E1189" s="1" t="s">
        <v>0</v>
      </c>
      <c r="F1189" s="1" t="s">
        <v>536</v>
      </c>
      <c r="G1189" s="1" t="s">
        <v>535</v>
      </c>
      <c r="H1189" s="1" t="s">
        <v>602</v>
      </c>
      <c r="I1189" s="1" t="s">
        <v>601</v>
      </c>
      <c r="J1189" s="1" t="s">
        <v>1432</v>
      </c>
      <c r="K1189" s="2" t="s">
        <v>1431</v>
      </c>
      <c r="M1189" s="1">
        <v>1</v>
      </c>
      <c r="N1189" s="5">
        <v>0.7</v>
      </c>
      <c r="P1189" s="5">
        <f t="shared" si="19"/>
        <v>0.7</v>
      </c>
    </row>
    <row r="1190" spans="1:16" x14ac:dyDescent="0.2">
      <c r="A1190" s="1" t="s">
        <v>2</v>
      </c>
      <c r="B1190" s="1" t="s">
        <v>17</v>
      </c>
      <c r="C1190" s="1" t="s">
        <v>17</v>
      </c>
      <c r="D1190" s="1" t="s">
        <v>1</v>
      </c>
      <c r="E1190" s="1" t="s">
        <v>0</v>
      </c>
      <c r="F1190" s="1" t="s">
        <v>536</v>
      </c>
      <c r="G1190" s="1" t="s">
        <v>535</v>
      </c>
      <c r="H1190" s="1" t="s">
        <v>836</v>
      </c>
      <c r="I1190" s="1" t="s">
        <v>851</v>
      </c>
      <c r="J1190" s="1" t="s">
        <v>1430</v>
      </c>
      <c r="K1190" s="2" t="s">
        <v>1429</v>
      </c>
      <c r="M1190" s="1">
        <v>2</v>
      </c>
      <c r="N1190" s="5">
        <v>0.7</v>
      </c>
      <c r="P1190" s="5">
        <f t="shared" si="19"/>
        <v>1.4</v>
      </c>
    </row>
    <row r="1191" spans="1:16" x14ac:dyDescent="0.2">
      <c r="A1191" s="1" t="s">
        <v>2</v>
      </c>
      <c r="B1191" s="1" t="s">
        <v>17</v>
      </c>
      <c r="C1191" s="1" t="s">
        <v>17</v>
      </c>
      <c r="D1191" s="1" t="s">
        <v>1</v>
      </c>
      <c r="E1191" s="1" t="s">
        <v>0</v>
      </c>
      <c r="F1191" s="1" t="s">
        <v>536</v>
      </c>
      <c r="G1191" s="1" t="s">
        <v>536</v>
      </c>
      <c r="H1191" s="1" t="s">
        <v>561</v>
      </c>
      <c r="I1191" s="1" t="s">
        <v>250</v>
      </c>
      <c r="J1191" s="1" t="s">
        <v>342</v>
      </c>
      <c r="K1191" s="2" t="s">
        <v>1428</v>
      </c>
      <c r="M1191" s="1">
        <v>1</v>
      </c>
      <c r="N1191" s="5">
        <v>0.7</v>
      </c>
      <c r="P1191" s="5">
        <f t="shared" si="19"/>
        <v>0.7</v>
      </c>
    </row>
    <row r="1192" spans="1:16" x14ac:dyDescent="0.2">
      <c r="A1192" s="1" t="s">
        <v>2</v>
      </c>
      <c r="B1192" s="1" t="s">
        <v>17</v>
      </c>
      <c r="C1192" s="1" t="s">
        <v>17</v>
      </c>
      <c r="D1192" s="1" t="s">
        <v>1</v>
      </c>
      <c r="E1192" s="1" t="s">
        <v>0</v>
      </c>
      <c r="F1192" s="1" t="s">
        <v>536</v>
      </c>
      <c r="G1192" s="1" t="s">
        <v>536</v>
      </c>
      <c r="H1192" s="1" t="s">
        <v>506</v>
      </c>
      <c r="I1192" s="1" t="s">
        <v>1158</v>
      </c>
      <c r="J1192" s="1" t="s">
        <v>256</v>
      </c>
      <c r="K1192" s="2" t="s">
        <v>1427</v>
      </c>
      <c r="M1192" s="1">
        <v>1</v>
      </c>
      <c r="N1192" s="5">
        <v>0.7</v>
      </c>
      <c r="P1192" s="5">
        <f t="shared" si="19"/>
        <v>0.7</v>
      </c>
    </row>
    <row r="1193" spans="1:16" x14ac:dyDescent="0.2">
      <c r="A1193" s="1" t="s">
        <v>2</v>
      </c>
      <c r="B1193" s="1" t="s">
        <v>17</v>
      </c>
      <c r="C1193" s="1" t="s">
        <v>17</v>
      </c>
      <c r="D1193" s="1" t="s">
        <v>1</v>
      </c>
      <c r="E1193" s="1" t="s">
        <v>0</v>
      </c>
      <c r="F1193" s="1" t="s">
        <v>536</v>
      </c>
      <c r="G1193" s="1" t="s">
        <v>536</v>
      </c>
      <c r="H1193" s="1" t="s">
        <v>506</v>
      </c>
      <c r="I1193" s="1" t="s">
        <v>1173</v>
      </c>
      <c r="J1193" s="1" t="s">
        <v>256</v>
      </c>
      <c r="K1193" s="2" t="s">
        <v>1427</v>
      </c>
      <c r="M1193" s="1">
        <v>1</v>
      </c>
      <c r="N1193" s="5">
        <v>0.7</v>
      </c>
      <c r="P1193" s="5">
        <f t="shared" si="19"/>
        <v>0.7</v>
      </c>
    </row>
    <row r="1194" spans="1:16" x14ac:dyDescent="0.2">
      <c r="A1194" s="1" t="s">
        <v>2</v>
      </c>
      <c r="B1194" s="1" t="s">
        <v>17</v>
      </c>
      <c r="C1194" s="1" t="s">
        <v>17</v>
      </c>
      <c r="D1194" s="1" t="s">
        <v>1</v>
      </c>
      <c r="E1194" s="1" t="s">
        <v>0</v>
      </c>
      <c r="F1194" s="1" t="s">
        <v>536</v>
      </c>
      <c r="G1194" s="1" t="s">
        <v>535</v>
      </c>
      <c r="H1194" s="1" t="s">
        <v>254</v>
      </c>
      <c r="I1194" s="1" t="s">
        <v>998</v>
      </c>
      <c r="J1194" s="1" t="s">
        <v>256</v>
      </c>
      <c r="K1194" s="2" t="s">
        <v>1426</v>
      </c>
      <c r="M1194" s="1">
        <v>1</v>
      </c>
      <c r="N1194" s="5">
        <v>0.7</v>
      </c>
      <c r="P1194" s="5">
        <f t="shared" si="19"/>
        <v>0.7</v>
      </c>
    </row>
    <row r="1195" spans="1:16" x14ac:dyDescent="0.2">
      <c r="A1195" s="1" t="s">
        <v>2</v>
      </c>
      <c r="B1195" s="1" t="s">
        <v>17</v>
      </c>
      <c r="C1195" s="1" t="s">
        <v>17</v>
      </c>
      <c r="D1195" s="1" t="s">
        <v>1</v>
      </c>
      <c r="E1195" s="1" t="s">
        <v>0</v>
      </c>
      <c r="F1195" s="1" t="s">
        <v>536</v>
      </c>
      <c r="G1195" s="1" t="s">
        <v>535</v>
      </c>
      <c r="H1195" s="1" t="s">
        <v>254</v>
      </c>
      <c r="I1195" s="1" t="s">
        <v>686</v>
      </c>
      <c r="J1195" s="1" t="s">
        <v>256</v>
      </c>
      <c r="K1195" s="2" t="s">
        <v>1426</v>
      </c>
      <c r="M1195" s="1">
        <v>2</v>
      </c>
      <c r="N1195" s="5">
        <v>0.7</v>
      </c>
      <c r="P1195" s="5">
        <f t="shared" si="19"/>
        <v>1.4</v>
      </c>
    </row>
    <row r="1196" spans="1:16" x14ac:dyDescent="0.2">
      <c r="A1196" s="1" t="s">
        <v>2</v>
      </c>
      <c r="B1196" s="1" t="s">
        <v>17</v>
      </c>
      <c r="C1196" s="1" t="s">
        <v>17</v>
      </c>
      <c r="D1196" s="1" t="s">
        <v>1</v>
      </c>
      <c r="E1196" s="1" t="s">
        <v>0</v>
      </c>
      <c r="F1196" s="1" t="s">
        <v>536</v>
      </c>
      <c r="G1196" s="1" t="s">
        <v>535</v>
      </c>
      <c r="H1196" s="1" t="s">
        <v>439</v>
      </c>
      <c r="I1196" s="1" t="s">
        <v>584</v>
      </c>
      <c r="J1196" s="1" t="s">
        <v>1425</v>
      </c>
      <c r="K1196" s="2" t="s">
        <v>1424</v>
      </c>
      <c r="M1196" s="1">
        <v>1</v>
      </c>
      <c r="N1196" s="5">
        <v>0.7</v>
      </c>
      <c r="P1196" s="5">
        <f t="shared" si="19"/>
        <v>0.7</v>
      </c>
    </row>
    <row r="1197" spans="1:16" x14ac:dyDescent="0.2">
      <c r="A1197" s="1" t="s">
        <v>2</v>
      </c>
      <c r="B1197" s="1" t="s">
        <v>17</v>
      </c>
      <c r="C1197" s="1" t="s">
        <v>17</v>
      </c>
      <c r="D1197" s="1" t="s">
        <v>1</v>
      </c>
      <c r="E1197" s="1" t="s">
        <v>0</v>
      </c>
      <c r="F1197" s="1" t="s">
        <v>536</v>
      </c>
      <c r="G1197" s="1" t="s">
        <v>535</v>
      </c>
      <c r="H1197" s="1" t="s">
        <v>1009</v>
      </c>
      <c r="I1197" s="1" t="s">
        <v>1423</v>
      </c>
      <c r="J1197" s="1" t="s">
        <v>1422</v>
      </c>
      <c r="K1197" s="2" t="s">
        <v>1421</v>
      </c>
      <c r="M1197" s="1">
        <v>1</v>
      </c>
      <c r="N1197" s="5">
        <v>0.7</v>
      </c>
      <c r="P1197" s="5">
        <f t="shared" si="19"/>
        <v>0.7</v>
      </c>
    </row>
    <row r="1198" spans="1:16" x14ac:dyDescent="0.2">
      <c r="A1198" s="1" t="s">
        <v>2</v>
      </c>
      <c r="B1198" s="1" t="s">
        <v>17</v>
      </c>
      <c r="C1198" s="1" t="s">
        <v>17</v>
      </c>
      <c r="D1198" s="1" t="s">
        <v>1</v>
      </c>
      <c r="E1198" s="1" t="s">
        <v>0</v>
      </c>
      <c r="F1198" s="1" t="s">
        <v>536</v>
      </c>
      <c r="G1198" s="1" t="s">
        <v>536</v>
      </c>
      <c r="H1198" s="1" t="s">
        <v>412</v>
      </c>
      <c r="I1198" s="1" t="s">
        <v>1308</v>
      </c>
      <c r="J1198" s="1" t="s">
        <v>1420</v>
      </c>
      <c r="K1198" s="2" t="s">
        <v>1419</v>
      </c>
      <c r="M1198" s="1">
        <v>1</v>
      </c>
      <c r="N1198" s="5">
        <v>0.7</v>
      </c>
      <c r="P1198" s="5">
        <f t="shared" si="19"/>
        <v>0.7</v>
      </c>
    </row>
    <row r="1199" spans="1:16" x14ac:dyDescent="0.2">
      <c r="A1199" s="1" t="s">
        <v>2</v>
      </c>
      <c r="B1199" s="1" t="s">
        <v>17</v>
      </c>
      <c r="C1199" s="1" t="s">
        <v>17</v>
      </c>
      <c r="D1199" s="1" t="s">
        <v>1</v>
      </c>
      <c r="E1199" s="1" t="s">
        <v>0</v>
      </c>
      <c r="F1199" s="1" t="s">
        <v>536</v>
      </c>
      <c r="G1199" s="1" t="s">
        <v>535</v>
      </c>
      <c r="H1199" s="1" t="s">
        <v>593</v>
      </c>
      <c r="I1199" s="1" t="s">
        <v>893</v>
      </c>
      <c r="J1199" s="1" t="s">
        <v>1418</v>
      </c>
      <c r="K1199" s="2" t="s">
        <v>1417</v>
      </c>
      <c r="M1199" s="1">
        <v>1</v>
      </c>
      <c r="N1199" s="5">
        <v>0.7</v>
      </c>
      <c r="P1199" s="5">
        <f t="shared" si="19"/>
        <v>0.7</v>
      </c>
    </row>
    <row r="1200" spans="1:16" x14ac:dyDescent="0.2">
      <c r="A1200" s="1" t="s">
        <v>2</v>
      </c>
      <c r="B1200" s="1" t="s">
        <v>17</v>
      </c>
      <c r="C1200" s="1" t="s">
        <v>17</v>
      </c>
      <c r="D1200" s="1" t="s">
        <v>1</v>
      </c>
      <c r="E1200" s="1" t="s">
        <v>0</v>
      </c>
      <c r="F1200" s="1" t="s">
        <v>536</v>
      </c>
      <c r="G1200" s="1" t="s">
        <v>536</v>
      </c>
      <c r="H1200" s="1" t="s">
        <v>561</v>
      </c>
      <c r="I1200" s="1" t="s">
        <v>1416</v>
      </c>
      <c r="J1200" s="1" t="s">
        <v>1416</v>
      </c>
      <c r="K1200" s="2" t="s">
        <v>1415</v>
      </c>
      <c r="M1200" s="1">
        <v>1</v>
      </c>
      <c r="N1200" s="5">
        <v>0.7</v>
      </c>
      <c r="P1200" s="5">
        <f t="shared" si="19"/>
        <v>0.7</v>
      </c>
    </row>
    <row r="1201" spans="1:16" x14ac:dyDescent="0.2">
      <c r="A1201" s="1" t="s">
        <v>2</v>
      </c>
      <c r="B1201" s="1" t="s">
        <v>17</v>
      </c>
      <c r="C1201" s="1" t="s">
        <v>17</v>
      </c>
      <c r="D1201" s="1" t="s">
        <v>1</v>
      </c>
      <c r="E1201" s="1" t="s">
        <v>0</v>
      </c>
      <c r="F1201" s="1" t="s">
        <v>536</v>
      </c>
      <c r="G1201" s="1" t="s">
        <v>536</v>
      </c>
      <c r="H1201" s="1" t="s">
        <v>561</v>
      </c>
      <c r="I1201" s="1" t="s">
        <v>1416</v>
      </c>
      <c r="J1201" s="1" t="s">
        <v>1416</v>
      </c>
      <c r="K1201" s="2" t="s">
        <v>1415</v>
      </c>
      <c r="M1201" s="1">
        <v>4</v>
      </c>
      <c r="N1201" s="5">
        <v>0.7</v>
      </c>
      <c r="P1201" s="5">
        <f t="shared" si="19"/>
        <v>2.8</v>
      </c>
    </row>
    <row r="1202" spans="1:16" x14ac:dyDescent="0.2">
      <c r="A1202" s="1" t="s">
        <v>2</v>
      </c>
      <c r="B1202" s="1" t="s">
        <v>17</v>
      </c>
      <c r="C1202" s="1" t="s">
        <v>17</v>
      </c>
      <c r="D1202" s="1" t="s">
        <v>1</v>
      </c>
      <c r="E1202" s="1" t="s">
        <v>0</v>
      </c>
      <c r="F1202" s="1" t="s">
        <v>536</v>
      </c>
      <c r="G1202" s="1" t="s">
        <v>536</v>
      </c>
      <c r="H1202" s="1" t="s">
        <v>561</v>
      </c>
      <c r="I1202" s="1" t="s">
        <v>766</v>
      </c>
      <c r="J1202" s="1" t="s">
        <v>1416</v>
      </c>
      <c r="K1202" s="2" t="s">
        <v>1415</v>
      </c>
      <c r="M1202" s="1">
        <v>1</v>
      </c>
      <c r="N1202" s="5">
        <v>0.7</v>
      </c>
      <c r="P1202" s="5">
        <f t="shared" si="19"/>
        <v>0.7</v>
      </c>
    </row>
    <row r="1203" spans="1:16" x14ac:dyDescent="0.2">
      <c r="A1203" s="1" t="s">
        <v>2</v>
      </c>
      <c r="B1203" s="1" t="s">
        <v>17</v>
      </c>
      <c r="C1203" s="1" t="s">
        <v>17</v>
      </c>
      <c r="D1203" s="1" t="s">
        <v>1</v>
      </c>
      <c r="E1203" s="1" t="s">
        <v>0</v>
      </c>
      <c r="F1203" s="1" t="s">
        <v>536</v>
      </c>
      <c r="G1203" s="1" t="s">
        <v>536</v>
      </c>
      <c r="H1203" s="1" t="s">
        <v>561</v>
      </c>
      <c r="I1203" s="1" t="s">
        <v>766</v>
      </c>
      <c r="J1203" s="1" t="s">
        <v>1416</v>
      </c>
      <c r="K1203" s="2" t="s">
        <v>1415</v>
      </c>
      <c r="M1203" s="1">
        <v>3</v>
      </c>
      <c r="N1203" s="5">
        <v>0.7</v>
      </c>
      <c r="P1203" s="5">
        <f t="shared" si="19"/>
        <v>2.0999999999999996</v>
      </c>
    </row>
    <row r="1204" spans="1:16" x14ac:dyDescent="0.2">
      <c r="A1204" s="1" t="s">
        <v>2</v>
      </c>
      <c r="B1204" s="1" t="s">
        <v>17</v>
      </c>
      <c r="C1204" s="1" t="s">
        <v>17</v>
      </c>
      <c r="D1204" s="1" t="s">
        <v>1</v>
      </c>
      <c r="E1204" s="1" t="s">
        <v>0</v>
      </c>
      <c r="F1204" s="1" t="s">
        <v>536</v>
      </c>
      <c r="G1204" s="1" t="s">
        <v>535</v>
      </c>
      <c r="H1204" s="1" t="s">
        <v>976</v>
      </c>
      <c r="I1204" s="1" t="s">
        <v>411</v>
      </c>
      <c r="J1204" s="1" t="s">
        <v>1414</v>
      </c>
      <c r="K1204" s="2" t="s">
        <v>1413</v>
      </c>
      <c r="M1204" s="1">
        <v>1</v>
      </c>
      <c r="N1204" s="5">
        <v>0.7</v>
      </c>
      <c r="P1204" s="5">
        <f t="shared" si="19"/>
        <v>0.7</v>
      </c>
    </row>
    <row r="1205" spans="1:16" x14ac:dyDescent="0.2">
      <c r="A1205" s="1" t="s">
        <v>2</v>
      </c>
      <c r="B1205" s="1" t="s">
        <v>17</v>
      </c>
      <c r="C1205" s="1" t="s">
        <v>17</v>
      </c>
      <c r="D1205" s="1" t="s">
        <v>1</v>
      </c>
      <c r="E1205" s="1" t="s">
        <v>0</v>
      </c>
      <c r="F1205" s="1" t="s">
        <v>536</v>
      </c>
      <c r="G1205" s="1" t="s">
        <v>535</v>
      </c>
      <c r="H1205" s="1" t="s">
        <v>602</v>
      </c>
      <c r="I1205" s="1" t="s">
        <v>601</v>
      </c>
      <c r="J1205" s="1" t="s">
        <v>1412</v>
      </c>
      <c r="K1205" s="2" t="s">
        <v>1411</v>
      </c>
      <c r="M1205" s="1">
        <v>1</v>
      </c>
      <c r="N1205" s="5">
        <v>0.7</v>
      </c>
      <c r="P1205" s="5">
        <f t="shared" si="19"/>
        <v>0.7</v>
      </c>
    </row>
    <row r="1206" spans="1:16" x14ac:dyDescent="0.2">
      <c r="A1206" s="1" t="s">
        <v>2</v>
      </c>
      <c r="B1206" s="1" t="s">
        <v>17</v>
      </c>
      <c r="C1206" s="1" t="s">
        <v>17</v>
      </c>
      <c r="D1206" s="1" t="s">
        <v>1</v>
      </c>
      <c r="E1206" s="1" t="s">
        <v>0</v>
      </c>
      <c r="F1206" s="1" t="s">
        <v>536</v>
      </c>
      <c r="G1206" s="1" t="s">
        <v>536</v>
      </c>
      <c r="H1206" s="1" t="s">
        <v>569</v>
      </c>
      <c r="I1206" s="1" t="s">
        <v>450</v>
      </c>
      <c r="J1206" s="1" t="s">
        <v>253</v>
      </c>
      <c r="K1206" s="2" t="s">
        <v>1410</v>
      </c>
      <c r="M1206" s="1">
        <v>1</v>
      </c>
      <c r="N1206" s="5">
        <v>0.7</v>
      </c>
      <c r="P1206" s="5">
        <f t="shared" si="19"/>
        <v>0.7</v>
      </c>
    </row>
    <row r="1207" spans="1:16" x14ac:dyDescent="0.2">
      <c r="A1207" s="1" t="s">
        <v>2</v>
      </c>
      <c r="B1207" s="1" t="s">
        <v>17</v>
      </c>
      <c r="C1207" s="1" t="s">
        <v>17</v>
      </c>
      <c r="D1207" s="1" t="s">
        <v>1</v>
      </c>
      <c r="E1207" s="1" t="s">
        <v>0</v>
      </c>
      <c r="F1207" s="1" t="s">
        <v>536</v>
      </c>
      <c r="G1207" s="1" t="s">
        <v>535</v>
      </c>
      <c r="H1207" s="1" t="s">
        <v>751</v>
      </c>
      <c r="I1207" s="1" t="s">
        <v>903</v>
      </c>
      <c r="J1207" s="1" t="s">
        <v>1409</v>
      </c>
      <c r="K1207" s="2" t="s">
        <v>1408</v>
      </c>
      <c r="M1207" s="1">
        <v>1</v>
      </c>
      <c r="N1207" s="5">
        <v>0.7</v>
      </c>
      <c r="P1207" s="5">
        <f t="shared" si="19"/>
        <v>0.7</v>
      </c>
    </row>
    <row r="1208" spans="1:16" x14ac:dyDescent="0.2">
      <c r="A1208" s="1" t="s">
        <v>2</v>
      </c>
      <c r="B1208" s="1" t="s">
        <v>17</v>
      </c>
      <c r="C1208" s="1" t="s">
        <v>17</v>
      </c>
      <c r="D1208" s="1" t="s">
        <v>1</v>
      </c>
      <c r="E1208" s="1" t="s">
        <v>0</v>
      </c>
      <c r="F1208" s="1" t="s">
        <v>536</v>
      </c>
      <c r="G1208" s="1" t="s">
        <v>535</v>
      </c>
      <c r="H1208" s="1" t="s">
        <v>370</v>
      </c>
      <c r="I1208" s="1" t="s">
        <v>115</v>
      </c>
      <c r="J1208" s="1" t="s">
        <v>1407</v>
      </c>
      <c r="K1208" s="2" t="s">
        <v>1406</v>
      </c>
      <c r="M1208" s="1">
        <v>1</v>
      </c>
      <c r="N1208" s="5">
        <v>0.7</v>
      </c>
      <c r="P1208" s="5">
        <f t="shared" si="19"/>
        <v>0.7</v>
      </c>
    </row>
    <row r="1209" spans="1:16" x14ac:dyDescent="0.2">
      <c r="A1209" s="1" t="s">
        <v>2</v>
      </c>
      <c r="B1209" s="1" t="s">
        <v>17</v>
      </c>
      <c r="C1209" s="1" t="s">
        <v>17</v>
      </c>
      <c r="D1209" s="1" t="s">
        <v>1</v>
      </c>
      <c r="E1209" s="1" t="s">
        <v>0</v>
      </c>
      <c r="F1209" s="1" t="s">
        <v>536</v>
      </c>
      <c r="G1209" s="1" t="s">
        <v>535</v>
      </c>
      <c r="H1209" s="1" t="s">
        <v>593</v>
      </c>
      <c r="I1209" s="1" t="s">
        <v>1405</v>
      </c>
      <c r="J1209" s="1" t="s">
        <v>1404</v>
      </c>
      <c r="K1209" s="2" t="s">
        <v>1403</v>
      </c>
      <c r="M1209" s="1">
        <v>1</v>
      </c>
      <c r="N1209" s="5">
        <v>0.7</v>
      </c>
      <c r="P1209" s="5">
        <f t="shared" si="19"/>
        <v>0.7</v>
      </c>
    </row>
    <row r="1210" spans="1:16" x14ac:dyDescent="0.2">
      <c r="A1210" s="1" t="s">
        <v>2</v>
      </c>
      <c r="B1210" s="1" t="s">
        <v>17</v>
      </c>
      <c r="C1210" s="1" t="s">
        <v>17</v>
      </c>
      <c r="D1210" s="1" t="s">
        <v>1</v>
      </c>
      <c r="E1210" s="1" t="s">
        <v>0</v>
      </c>
      <c r="F1210" s="1" t="s">
        <v>536</v>
      </c>
      <c r="G1210" s="1" t="s">
        <v>748</v>
      </c>
      <c r="H1210" s="1" t="s">
        <v>747</v>
      </c>
      <c r="I1210" s="1" t="s">
        <v>746</v>
      </c>
      <c r="J1210" s="1" t="s">
        <v>249</v>
      </c>
      <c r="K1210" s="2" t="s">
        <v>1402</v>
      </c>
      <c r="M1210" s="1">
        <v>1</v>
      </c>
      <c r="N1210" s="5">
        <v>0.7</v>
      </c>
      <c r="P1210" s="5">
        <f t="shared" si="19"/>
        <v>0.7</v>
      </c>
    </row>
    <row r="1211" spans="1:16" x14ac:dyDescent="0.2">
      <c r="A1211" s="1" t="s">
        <v>2</v>
      </c>
      <c r="B1211" s="1" t="s">
        <v>17</v>
      </c>
      <c r="C1211" s="1" t="s">
        <v>17</v>
      </c>
      <c r="D1211" s="1" t="s">
        <v>1</v>
      </c>
      <c r="E1211" s="1" t="s">
        <v>0</v>
      </c>
      <c r="F1211" s="1" t="s">
        <v>536</v>
      </c>
      <c r="G1211" s="1" t="s">
        <v>535</v>
      </c>
      <c r="H1211" s="1" t="s">
        <v>593</v>
      </c>
      <c r="I1211" s="1" t="s">
        <v>592</v>
      </c>
      <c r="J1211" s="1" t="s">
        <v>1401</v>
      </c>
      <c r="K1211" s="2" t="s">
        <v>1400</v>
      </c>
      <c r="M1211" s="1">
        <v>1</v>
      </c>
      <c r="N1211" s="5">
        <v>0.7</v>
      </c>
      <c r="P1211" s="5">
        <f t="shared" si="19"/>
        <v>0.7</v>
      </c>
    </row>
    <row r="1212" spans="1:16" x14ac:dyDescent="0.2">
      <c r="A1212" s="1" t="s">
        <v>2</v>
      </c>
      <c r="B1212" s="1" t="s">
        <v>17</v>
      </c>
      <c r="C1212" s="1" t="s">
        <v>17</v>
      </c>
      <c r="D1212" s="1" t="s">
        <v>1</v>
      </c>
      <c r="E1212" s="1" t="s">
        <v>0</v>
      </c>
      <c r="F1212" s="1" t="s">
        <v>536</v>
      </c>
      <c r="G1212" s="1" t="s">
        <v>536</v>
      </c>
      <c r="H1212" s="1" t="s">
        <v>561</v>
      </c>
      <c r="I1212" s="1" t="s">
        <v>1399</v>
      </c>
      <c r="J1212" s="1" t="s">
        <v>1398</v>
      </c>
      <c r="K1212" s="2" t="s">
        <v>1397</v>
      </c>
      <c r="M1212" s="1">
        <v>1</v>
      </c>
      <c r="N1212" s="5">
        <v>0.7</v>
      </c>
      <c r="P1212" s="5">
        <f t="shared" si="19"/>
        <v>0.7</v>
      </c>
    </row>
    <row r="1213" spans="1:16" x14ac:dyDescent="0.2">
      <c r="A1213" s="1" t="s">
        <v>2</v>
      </c>
      <c r="B1213" s="1" t="s">
        <v>17</v>
      </c>
      <c r="C1213" s="1" t="s">
        <v>17</v>
      </c>
      <c r="D1213" s="1" t="s">
        <v>1</v>
      </c>
      <c r="E1213" s="1" t="s">
        <v>0</v>
      </c>
      <c r="F1213" s="1" t="s">
        <v>536</v>
      </c>
      <c r="G1213" s="1" t="s">
        <v>636</v>
      </c>
      <c r="H1213" s="1" t="s">
        <v>578</v>
      </c>
      <c r="I1213" s="1" t="s">
        <v>1396</v>
      </c>
      <c r="J1213" s="1" t="s">
        <v>1395</v>
      </c>
      <c r="K1213" s="2" t="s">
        <v>1394</v>
      </c>
      <c r="M1213" s="1">
        <v>1</v>
      </c>
      <c r="N1213" s="5">
        <v>0.7</v>
      </c>
      <c r="P1213" s="5">
        <f t="shared" si="19"/>
        <v>0.7</v>
      </c>
    </row>
    <row r="1214" spans="1:16" x14ac:dyDescent="0.2">
      <c r="A1214" s="1" t="s">
        <v>2</v>
      </c>
      <c r="B1214" s="1" t="s">
        <v>17</v>
      </c>
      <c r="C1214" s="1" t="s">
        <v>17</v>
      </c>
      <c r="D1214" s="1" t="s">
        <v>1</v>
      </c>
      <c r="E1214" s="1" t="s">
        <v>0</v>
      </c>
      <c r="F1214" s="1" t="s">
        <v>536</v>
      </c>
      <c r="G1214" s="1" t="s">
        <v>535</v>
      </c>
      <c r="H1214" s="1" t="s">
        <v>13</v>
      </c>
      <c r="I1214" s="1" t="s">
        <v>830</v>
      </c>
      <c r="J1214" s="1" t="s">
        <v>245</v>
      </c>
      <c r="K1214" s="2" t="s">
        <v>1393</v>
      </c>
      <c r="M1214" s="1">
        <v>1</v>
      </c>
      <c r="N1214" s="5">
        <v>0.7</v>
      </c>
      <c r="P1214" s="5">
        <f t="shared" si="19"/>
        <v>0.7</v>
      </c>
    </row>
    <row r="1215" spans="1:16" x14ac:dyDescent="0.2">
      <c r="A1215" s="1" t="s">
        <v>2</v>
      </c>
      <c r="B1215" s="1" t="s">
        <v>17</v>
      </c>
      <c r="C1215" s="1" t="s">
        <v>17</v>
      </c>
      <c r="D1215" s="1" t="s">
        <v>1</v>
      </c>
      <c r="E1215" s="1" t="s">
        <v>0</v>
      </c>
      <c r="F1215" s="1" t="s">
        <v>536</v>
      </c>
      <c r="G1215" s="1" t="s">
        <v>536</v>
      </c>
      <c r="H1215" s="1" t="s">
        <v>561</v>
      </c>
      <c r="I1215" s="1" t="s">
        <v>1392</v>
      </c>
      <c r="J1215" s="1" t="s">
        <v>1391</v>
      </c>
      <c r="K1215" s="2" t="s">
        <v>1390</v>
      </c>
      <c r="M1215" s="1">
        <v>1</v>
      </c>
      <c r="N1215" s="5">
        <v>0.7</v>
      </c>
      <c r="P1215" s="5">
        <f t="shared" si="19"/>
        <v>0.7</v>
      </c>
    </row>
    <row r="1216" spans="1:16" x14ac:dyDescent="0.2">
      <c r="A1216" s="1" t="s">
        <v>2</v>
      </c>
      <c r="B1216" s="1" t="s">
        <v>17</v>
      </c>
      <c r="C1216" s="1" t="s">
        <v>17</v>
      </c>
      <c r="D1216" s="1" t="s">
        <v>1</v>
      </c>
      <c r="E1216" s="1" t="s">
        <v>0</v>
      </c>
      <c r="F1216" s="1" t="s">
        <v>536</v>
      </c>
      <c r="G1216" s="1" t="s">
        <v>535</v>
      </c>
      <c r="H1216" s="1" t="s">
        <v>79</v>
      </c>
      <c r="I1216" s="1" t="s">
        <v>743</v>
      </c>
      <c r="J1216" s="1" t="s">
        <v>445</v>
      </c>
      <c r="K1216" s="2" t="s">
        <v>1389</v>
      </c>
      <c r="M1216" s="1">
        <v>1</v>
      </c>
      <c r="N1216" s="5">
        <v>0.7</v>
      </c>
      <c r="P1216" s="5">
        <f t="shared" si="19"/>
        <v>0.7</v>
      </c>
    </row>
    <row r="1217" spans="1:16" x14ac:dyDescent="0.2">
      <c r="A1217" s="1" t="s">
        <v>2</v>
      </c>
      <c r="B1217" s="1" t="s">
        <v>17</v>
      </c>
      <c r="C1217" s="1" t="s">
        <v>17</v>
      </c>
      <c r="D1217" s="1" t="s">
        <v>1</v>
      </c>
      <c r="E1217" s="1" t="s">
        <v>0</v>
      </c>
      <c r="F1217" s="1" t="s">
        <v>536</v>
      </c>
      <c r="G1217" s="1" t="s">
        <v>535</v>
      </c>
      <c r="H1217" s="1" t="s">
        <v>449</v>
      </c>
      <c r="I1217" s="1" t="s">
        <v>1388</v>
      </c>
      <c r="J1217" s="1" t="s">
        <v>1387</v>
      </c>
      <c r="K1217" s="2" t="s">
        <v>1386</v>
      </c>
      <c r="M1217" s="1">
        <v>3</v>
      </c>
      <c r="N1217" s="5">
        <v>0.7</v>
      </c>
      <c r="P1217" s="5">
        <f t="shared" si="19"/>
        <v>2.0999999999999996</v>
      </c>
    </row>
    <row r="1218" spans="1:16" x14ac:dyDescent="0.2">
      <c r="A1218" s="1" t="s">
        <v>2</v>
      </c>
      <c r="B1218" s="1" t="s">
        <v>17</v>
      </c>
      <c r="C1218" s="1" t="s">
        <v>17</v>
      </c>
      <c r="D1218" s="1" t="s">
        <v>1</v>
      </c>
      <c r="E1218" s="1" t="s">
        <v>0</v>
      </c>
      <c r="F1218" s="1" t="s">
        <v>536</v>
      </c>
      <c r="G1218" s="1" t="s">
        <v>705</v>
      </c>
      <c r="H1218" s="1" t="s">
        <v>54</v>
      </c>
      <c r="I1218" s="1" t="s">
        <v>704</v>
      </c>
      <c r="J1218" s="1" t="s">
        <v>1385</v>
      </c>
      <c r="K1218" s="2" t="s">
        <v>1384</v>
      </c>
      <c r="M1218" s="1">
        <v>1</v>
      </c>
      <c r="N1218" s="5">
        <v>0.7</v>
      </c>
      <c r="P1218" s="5">
        <f t="shared" si="19"/>
        <v>0.7</v>
      </c>
    </row>
    <row r="1219" spans="1:16" x14ac:dyDescent="0.2">
      <c r="A1219" s="1" t="s">
        <v>2</v>
      </c>
      <c r="B1219" s="1" t="s">
        <v>17</v>
      </c>
      <c r="C1219" s="1" t="s">
        <v>17</v>
      </c>
      <c r="D1219" s="1" t="s">
        <v>1</v>
      </c>
      <c r="E1219" s="1" t="s">
        <v>0</v>
      </c>
      <c r="F1219" s="1" t="s">
        <v>536</v>
      </c>
      <c r="G1219" s="1" t="s">
        <v>535</v>
      </c>
      <c r="H1219" s="1" t="s">
        <v>309</v>
      </c>
      <c r="I1219" s="1" t="s">
        <v>652</v>
      </c>
      <c r="J1219" s="1" t="s">
        <v>403</v>
      </c>
      <c r="K1219" s="2" t="s">
        <v>1383</v>
      </c>
      <c r="M1219" s="1">
        <v>1</v>
      </c>
      <c r="N1219" s="5">
        <v>0.7</v>
      </c>
      <c r="P1219" s="5">
        <f t="shared" si="19"/>
        <v>0.7</v>
      </c>
    </row>
    <row r="1220" spans="1:16" x14ac:dyDescent="0.2">
      <c r="A1220" s="1" t="s">
        <v>2</v>
      </c>
      <c r="B1220" s="1" t="s">
        <v>17</v>
      </c>
      <c r="C1220" s="1" t="s">
        <v>17</v>
      </c>
      <c r="D1220" s="1" t="s">
        <v>1</v>
      </c>
      <c r="E1220" s="1" t="s">
        <v>0</v>
      </c>
      <c r="F1220" s="1" t="s">
        <v>536</v>
      </c>
      <c r="G1220" s="1" t="s">
        <v>535</v>
      </c>
      <c r="H1220" s="1" t="s">
        <v>254</v>
      </c>
      <c r="I1220" s="1" t="s">
        <v>686</v>
      </c>
      <c r="J1220" s="1" t="s">
        <v>243</v>
      </c>
      <c r="K1220" s="2" t="s">
        <v>1382</v>
      </c>
      <c r="M1220" s="1">
        <v>2</v>
      </c>
      <c r="N1220" s="5">
        <v>0.7</v>
      </c>
      <c r="P1220" s="5">
        <f t="shared" si="19"/>
        <v>1.4</v>
      </c>
    </row>
    <row r="1221" spans="1:16" x14ac:dyDescent="0.2">
      <c r="A1221" s="1" t="s">
        <v>2</v>
      </c>
      <c r="B1221" s="1" t="s">
        <v>17</v>
      </c>
      <c r="C1221" s="1" t="s">
        <v>17</v>
      </c>
      <c r="D1221" s="1" t="s">
        <v>1</v>
      </c>
      <c r="E1221" s="1" t="s">
        <v>0</v>
      </c>
      <c r="F1221" s="1" t="s">
        <v>536</v>
      </c>
      <c r="G1221" s="1" t="s">
        <v>536</v>
      </c>
      <c r="H1221" s="1" t="s">
        <v>561</v>
      </c>
      <c r="I1221" s="1" t="s">
        <v>842</v>
      </c>
      <c r="J1221" s="1" t="s">
        <v>242</v>
      </c>
      <c r="K1221" s="2" t="s">
        <v>1381</v>
      </c>
      <c r="M1221" s="1">
        <v>1</v>
      </c>
      <c r="N1221" s="5">
        <v>0.7</v>
      </c>
      <c r="P1221" s="5">
        <f t="shared" si="19"/>
        <v>0.7</v>
      </c>
    </row>
    <row r="1222" spans="1:16" x14ac:dyDescent="0.2">
      <c r="A1222" s="1" t="s">
        <v>2</v>
      </c>
      <c r="B1222" s="1" t="s">
        <v>17</v>
      </c>
      <c r="C1222" s="1" t="s">
        <v>17</v>
      </c>
      <c r="D1222" s="1" t="s">
        <v>1</v>
      </c>
      <c r="E1222" s="1" t="s">
        <v>0</v>
      </c>
      <c r="F1222" s="1" t="s">
        <v>536</v>
      </c>
      <c r="G1222" s="1" t="s">
        <v>646</v>
      </c>
      <c r="H1222" s="1" t="s">
        <v>817</v>
      </c>
      <c r="I1222" s="1" t="s">
        <v>1380</v>
      </c>
      <c r="J1222" s="1" t="s">
        <v>1380</v>
      </c>
      <c r="K1222" s="2" t="s">
        <v>1379</v>
      </c>
      <c r="M1222" s="1">
        <v>1</v>
      </c>
      <c r="N1222" s="5">
        <v>0.7</v>
      </c>
      <c r="P1222" s="5">
        <f t="shared" si="19"/>
        <v>0.7</v>
      </c>
    </row>
    <row r="1223" spans="1:16" x14ac:dyDescent="0.2">
      <c r="A1223" s="1" t="s">
        <v>2</v>
      </c>
      <c r="B1223" s="1" t="s">
        <v>17</v>
      </c>
      <c r="C1223" s="1" t="s">
        <v>17</v>
      </c>
      <c r="D1223" s="1" t="s">
        <v>1</v>
      </c>
      <c r="E1223" s="1" t="s">
        <v>0</v>
      </c>
      <c r="F1223" s="1" t="s">
        <v>536</v>
      </c>
      <c r="G1223" s="1" t="s">
        <v>535</v>
      </c>
      <c r="H1223" s="1" t="s">
        <v>976</v>
      </c>
      <c r="I1223" s="1" t="s">
        <v>411</v>
      </c>
      <c r="J1223" s="1" t="s">
        <v>1378</v>
      </c>
      <c r="K1223" s="2" t="s">
        <v>1377</v>
      </c>
      <c r="M1223" s="1">
        <v>1</v>
      </c>
      <c r="N1223" s="5">
        <v>0.7</v>
      </c>
      <c r="P1223" s="5">
        <f t="shared" si="19"/>
        <v>0.7</v>
      </c>
    </row>
    <row r="1224" spans="1:16" x14ac:dyDescent="0.2">
      <c r="A1224" s="1" t="s">
        <v>2</v>
      </c>
      <c r="B1224" s="1" t="s">
        <v>17</v>
      </c>
      <c r="C1224" s="1" t="s">
        <v>17</v>
      </c>
      <c r="D1224" s="1" t="s">
        <v>1</v>
      </c>
      <c r="E1224" s="1" t="s">
        <v>0</v>
      </c>
      <c r="F1224" s="1" t="s">
        <v>536</v>
      </c>
      <c r="G1224" s="1" t="s">
        <v>535</v>
      </c>
      <c r="H1224" s="1" t="s">
        <v>169</v>
      </c>
      <c r="I1224" s="1" t="s">
        <v>1376</v>
      </c>
      <c r="J1224" s="1" t="s">
        <v>1375</v>
      </c>
      <c r="K1224" s="2" t="s">
        <v>1374</v>
      </c>
      <c r="M1224" s="1">
        <v>1</v>
      </c>
      <c r="N1224" s="5">
        <v>0.7</v>
      </c>
      <c r="P1224" s="5">
        <f t="shared" si="19"/>
        <v>0.7</v>
      </c>
    </row>
    <row r="1225" spans="1:16" x14ac:dyDescent="0.2">
      <c r="A1225" s="1" t="s">
        <v>2</v>
      </c>
      <c r="B1225" s="1" t="s">
        <v>17</v>
      </c>
      <c r="C1225" s="1" t="s">
        <v>17</v>
      </c>
      <c r="D1225" s="1" t="s">
        <v>1</v>
      </c>
      <c r="E1225" s="1" t="s">
        <v>0</v>
      </c>
      <c r="F1225" s="1" t="s">
        <v>536</v>
      </c>
      <c r="G1225" s="1" t="s">
        <v>595</v>
      </c>
      <c r="H1225" s="1" t="s">
        <v>615</v>
      </c>
      <c r="I1225" s="1" t="s">
        <v>614</v>
      </c>
      <c r="J1225" s="1" t="s">
        <v>614</v>
      </c>
      <c r="K1225" s="2" t="s">
        <v>1373</v>
      </c>
      <c r="M1225" s="1">
        <v>1</v>
      </c>
      <c r="N1225" s="5">
        <v>0.7</v>
      </c>
      <c r="P1225" s="5">
        <f t="shared" si="19"/>
        <v>0.7</v>
      </c>
    </row>
    <row r="1226" spans="1:16" x14ac:dyDescent="0.2">
      <c r="A1226" s="1" t="s">
        <v>2</v>
      </c>
      <c r="B1226" s="1" t="s">
        <v>17</v>
      </c>
      <c r="C1226" s="1" t="s">
        <v>17</v>
      </c>
      <c r="D1226" s="1" t="s">
        <v>1</v>
      </c>
      <c r="E1226" s="1" t="s">
        <v>0</v>
      </c>
      <c r="F1226" s="1" t="s">
        <v>536</v>
      </c>
      <c r="G1226" s="1" t="s">
        <v>595</v>
      </c>
      <c r="H1226" s="1" t="s">
        <v>615</v>
      </c>
      <c r="I1226" s="1" t="s">
        <v>614</v>
      </c>
      <c r="J1226" s="1" t="s">
        <v>614</v>
      </c>
      <c r="K1226" s="2" t="s">
        <v>1372</v>
      </c>
      <c r="M1226" s="1">
        <v>1</v>
      </c>
      <c r="N1226" s="5">
        <v>0.91</v>
      </c>
      <c r="P1226" s="5">
        <f t="shared" si="19"/>
        <v>0.91</v>
      </c>
    </row>
    <row r="1227" spans="1:16" x14ac:dyDescent="0.2">
      <c r="A1227" s="1" t="s">
        <v>2</v>
      </c>
      <c r="B1227" s="1" t="s">
        <v>17</v>
      </c>
      <c r="C1227" s="1" t="s">
        <v>17</v>
      </c>
      <c r="D1227" s="1" t="s">
        <v>1</v>
      </c>
      <c r="E1227" s="1" t="s">
        <v>0</v>
      </c>
      <c r="F1227" s="1" t="s">
        <v>536</v>
      </c>
      <c r="G1227" s="1" t="s">
        <v>595</v>
      </c>
      <c r="H1227" s="1" t="s">
        <v>615</v>
      </c>
      <c r="I1227" s="1" t="s">
        <v>614</v>
      </c>
      <c r="J1227" s="1" t="s">
        <v>614</v>
      </c>
      <c r="K1227" s="2" t="s">
        <v>1372</v>
      </c>
      <c r="M1227" s="1">
        <v>2</v>
      </c>
      <c r="N1227" s="5">
        <v>0.91</v>
      </c>
      <c r="P1227" s="5">
        <f t="shared" si="19"/>
        <v>1.82</v>
      </c>
    </row>
    <row r="1228" spans="1:16" x14ac:dyDescent="0.2">
      <c r="A1228" s="1" t="s">
        <v>2</v>
      </c>
      <c r="B1228" s="1" t="s">
        <v>17</v>
      </c>
      <c r="C1228" s="1" t="s">
        <v>17</v>
      </c>
      <c r="D1228" s="1" t="s">
        <v>1</v>
      </c>
      <c r="E1228" s="1" t="s">
        <v>0</v>
      </c>
      <c r="F1228" s="1" t="s">
        <v>536</v>
      </c>
      <c r="G1228" s="1" t="s">
        <v>595</v>
      </c>
      <c r="H1228" s="1" t="s">
        <v>615</v>
      </c>
      <c r="I1228" s="1" t="s">
        <v>616</v>
      </c>
      <c r="J1228" s="1" t="s">
        <v>614</v>
      </c>
      <c r="K1228" s="2" t="s">
        <v>1372</v>
      </c>
      <c r="M1228" s="1">
        <v>1</v>
      </c>
      <c r="N1228" s="5">
        <v>0.91</v>
      </c>
      <c r="P1228" s="5">
        <f t="shared" si="19"/>
        <v>0.91</v>
      </c>
    </row>
    <row r="1229" spans="1:16" x14ac:dyDescent="0.2">
      <c r="A1229" s="1" t="s">
        <v>2</v>
      </c>
      <c r="B1229" s="1" t="s">
        <v>17</v>
      </c>
      <c r="C1229" s="1" t="s">
        <v>17</v>
      </c>
      <c r="D1229" s="1" t="s">
        <v>1</v>
      </c>
      <c r="E1229" s="1" t="s">
        <v>0</v>
      </c>
      <c r="F1229" s="1" t="s">
        <v>536</v>
      </c>
      <c r="G1229" s="1" t="s">
        <v>535</v>
      </c>
      <c r="H1229" s="1" t="s">
        <v>615</v>
      </c>
      <c r="I1229" s="1" t="s">
        <v>614</v>
      </c>
      <c r="J1229" s="1" t="s">
        <v>614</v>
      </c>
      <c r="K1229" s="2" t="s">
        <v>1372</v>
      </c>
      <c r="M1229" s="1">
        <v>3</v>
      </c>
      <c r="N1229" s="5">
        <v>0.91</v>
      </c>
      <c r="P1229" s="5">
        <f t="shared" si="19"/>
        <v>2.73</v>
      </c>
    </row>
    <row r="1230" spans="1:16" x14ac:dyDescent="0.2">
      <c r="A1230" s="1" t="s">
        <v>2</v>
      </c>
      <c r="B1230" s="1" t="s">
        <v>17</v>
      </c>
      <c r="C1230" s="1" t="s">
        <v>17</v>
      </c>
      <c r="D1230" s="1" t="s">
        <v>1</v>
      </c>
      <c r="E1230" s="1" t="s">
        <v>0</v>
      </c>
      <c r="F1230" s="1" t="s">
        <v>536</v>
      </c>
      <c r="G1230" s="1" t="s">
        <v>536</v>
      </c>
      <c r="H1230" s="1" t="s">
        <v>506</v>
      </c>
      <c r="I1230" s="1" t="s">
        <v>1371</v>
      </c>
      <c r="J1230" s="1" t="s">
        <v>1369</v>
      </c>
      <c r="K1230" s="2" t="s">
        <v>1370</v>
      </c>
      <c r="M1230" s="1">
        <v>1</v>
      </c>
      <c r="N1230" s="5">
        <v>0.7</v>
      </c>
      <c r="P1230" s="5">
        <f t="shared" si="19"/>
        <v>0.7</v>
      </c>
    </row>
    <row r="1231" spans="1:16" x14ac:dyDescent="0.2">
      <c r="A1231" s="1" t="s">
        <v>2</v>
      </c>
      <c r="B1231" s="1" t="s">
        <v>17</v>
      </c>
      <c r="C1231" s="1" t="s">
        <v>17</v>
      </c>
      <c r="D1231" s="1" t="s">
        <v>1</v>
      </c>
      <c r="E1231" s="1" t="s">
        <v>0</v>
      </c>
      <c r="F1231" s="1" t="s">
        <v>536</v>
      </c>
      <c r="G1231" s="1" t="s">
        <v>535</v>
      </c>
      <c r="H1231" s="1" t="s">
        <v>31</v>
      </c>
      <c r="I1231" s="1" t="s">
        <v>658</v>
      </c>
      <c r="J1231" s="1" t="s">
        <v>1369</v>
      </c>
      <c r="K1231" s="2" t="s">
        <v>1368</v>
      </c>
      <c r="M1231" s="1">
        <v>1</v>
      </c>
      <c r="N1231" s="5">
        <v>0.7</v>
      </c>
      <c r="P1231" s="5">
        <f t="shared" si="19"/>
        <v>0.7</v>
      </c>
    </row>
    <row r="1232" spans="1:16" x14ac:dyDescent="0.2">
      <c r="A1232" s="1" t="s">
        <v>2</v>
      </c>
      <c r="B1232" s="1" t="s">
        <v>17</v>
      </c>
      <c r="C1232" s="1" t="s">
        <v>17</v>
      </c>
      <c r="D1232" s="1" t="s">
        <v>1</v>
      </c>
      <c r="E1232" s="1" t="s">
        <v>0</v>
      </c>
      <c r="F1232" s="1" t="s">
        <v>536</v>
      </c>
      <c r="G1232" s="1" t="s">
        <v>535</v>
      </c>
      <c r="H1232" s="1" t="s">
        <v>31</v>
      </c>
      <c r="I1232" s="1" t="s">
        <v>105</v>
      </c>
      <c r="J1232" s="1" t="s">
        <v>28</v>
      </c>
      <c r="K1232" s="2" t="s">
        <v>1367</v>
      </c>
      <c r="M1232" s="1">
        <v>1</v>
      </c>
      <c r="N1232" s="5">
        <v>0.7</v>
      </c>
      <c r="P1232" s="5">
        <f t="shared" si="19"/>
        <v>0.7</v>
      </c>
    </row>
    <row r="1233" spans="1:16" x14ac:dyDescent="0.2">
      <c r="A1233" s="1" t="s">
        <v>2</v>
      </c>
      <c r="B1233" s="1" t="s">
        <v>17</v>
      </c>
      <c r="C1233" s="1" t="s">
        <v>17</v>
      </c>
      <c r="D1233" s="1" t="s">
        <v>1</v>
      </c>
      <c r="E1233" s="1" t="s">
        <v>0</v>
      </c>
      <c r="F1233" s="1" t="s">
        <v>536</v>
      </c>
      <c r="G1233" s="1" t="s">
        <v>535</v>
      </c>
      <c r="H1233" s="1" t="s">
        <v>430</v>
      </c>
      <c r="I1233" s="1" t="s">
        <v>1358</v>
      </c>
      <c r="J1233" s="1" t="s">
        <v>1366</v>
      </c>
      <c r="K1233" s="2" t="s">
        <v>1365</v>
      </c>
      <c r="M1233" s="1">
        <v>1</v>
      </c>
      <c r="N1233" s="5">
        <v>0.7</v>
      </c>
      <c r="P1233" s="5">
        <f t="shared" si="19"/>
        <v>0.7</v>
      </c>
    </row>
    <row r="1234" spans="1:16" x14ac:dyDescent="0.2">
      <c r="A1234" s="1" t="s">
        <v>2</v>
      </c>
      <c r="B1234" s="1" t="s">
        <v>17</v>
      </c>
      <c r="C1234" s="1" t="s">
        <v>17</v>
      </c>
      <c r="D1234" s="1" t="s">
        <v>1</v>
      </c>
      <c r="E1234" s="1" t="s">
        <v>0</v>
      </c>
      <c r="F1234" s="1" t="s">
        <v>536</v>
      </c>
      <c r="G1234" s="1" t="s">
        <v>535</v>
      </c>
      <c r="H1234" s="1" t="s">
        <v>1364</v>
      </c>
      <c r="I1234" s="1" t="s">
        <v>1363</v>
      </c>
      <c r="J1234" s="1" t="s">
        <v>1362</v>
      </c>
      <c r="K1234" s="2" t="s">
        <v>1361</v>
      </c>
      <c r="M1234" s="1">
        <v>1</v>
      </c>
      <c r="N1234" s="5">
        <v>0.7</v>
      </c>
      <c r="P1234" s="5">
        <f t="shared" si="19"/>
        <v>0.7</v>
      </c>
    </row>
    <row r="1235" spans="1:16" x14ac:dyDescent="0.2">
      <c r="A1235" s="1" t="s">
        <v>2</v>
      </c>
      <c r="B1235" s="1" t="s">
        <v>17</v>
      </c>
      <c r="C1235" s="1" t="s">
        <v>17</v>
      </c>
      <c r="D1235" s="1" t="s">
        <v>1</v>
      </c>
      <c r="E1235" s="1" t="s">
        <v>0</v>
      </c>
      <c r="F1235" s="1" t="s">
        <v>536</v>
      </c>
      <c r="G1235" s="1" t="s">
        <v>535</v>
      </c>
      <c r="H1235" s="1" t="s">
        <v>441</v>
      </c>
      <c r="I1235" s="1" t="s">
        <v>804</v>
      </c>
      <c r="J1235" s="1" t="s">
        <v>1360</v>
      </c>
      <c r="K1235" s="2" t="s">
        <v>1359</v>
      </c>
      <c r="M1235" s="1">
        <v>1</v>
      </c>
      <c r="N1235" s="5">
        <v>0.7</v>
      </c>
      <c r="P1235" s="5">
        <f t="shared" si="19"/>
        <v>0.7</v>
      </c>
    </row>
    <row r="1236" spans="1:16" x14ac:dyDescent="0.2">
      <c r="A1236" s="1" t="s">
        <v>2</v>
      </c>
      <c r="B1236" s="1" t="s">
        <v>17</v>
      </c>
      <c r="C1236" s="1" t="s">
        <v>17</v>
      </c>
      <c r="D1236" s="1" t="s">
        <v>1</v>
      </c>
      <c r="E1236" s="1" t="s">
        <v>0</v>
      </c>
      <c r="F1236" s="1" t="s">
        <v>536</v>
      </c>
      <c r="G1236" s="1" t="s">
        <v>535</v>
      </c>
      <c r="H1236" s="1" t="s">
        <v>430</v>
      </c>
      <c r="I1236" s="1" t="s">
        <v>1358</v>
      </c>
      <c r="J1236" s="1" t="s">
        <v>1357</v>
      </c>
      <c r="K1236" s="2" t="s">
        <v>1356</v>
      </c>
      <c r="M1236" s="1">
        <v>1</v>
      </c>
      <c r="N1236" s="5">
        <v>0.7</v>
      </c>
      <c r="P1236" s="5">
        <f t="shared" si="19"/>
        <v>0.7</v>
      </c>
    </row>
    <row r="1237" spans="1:16" x14ac:dyDescent="0.2">
      <c r="A1237" s="1" t="s">
        <v>2</v>
      </c>
      <c r="B1237" s="1" t="s">
        <v>17</v>
      </c>
      <c r="C1237" s="1" t="s">
        <v>17</v>
      </c>
      <c r="D1237" s="1" t="s">
        <v>1</v>
      </c>
      <c r="E1237" s="1" t="s">
        <v>0</v>
      </c>
      <c r="F1237" s="1" t="s">
        <v>536</v>
      </c>
      <c r="G1237" s="1" t="s">
        <v>595</v>
      </c>
      <c r="H1237" s="1" t="s">
        <v>615</v>
      </c>
      <c r="I1237" s="1" t="s">
        <v>1318</v>
      </c>
      <c r="J1237" s="1" t="s">
        <v>1355</v>
      </c>
      <c r="K1237" s="2" t="s">
        <v>1354</v>
      </c>
      <c r="M1237" s="1">
        <v>1</v>
      </c>
      <c r="N1237" s="5">
        <v>0.7</v>
      </c>
      <c r="P1237" s="5">
        <f t="shared" si="19"/>
        <v>0.7</v>
      </c>
    </row>
    <row r="1238" spans="1:16" x14ac:dyDescent="0.2">
      <c r="A1238" s="1" t="s">
        <v>2</v>
      </c>
      <c r="B1238" s="1" t="s">
        <v>17</v>
      </c>
      <c r="C1238" s="1" t="s">
        <v>17</v>
      </c>
      <c r="D1238" s="1" t="s">
        <v>1</v>
      </c>
      <c r="E1238" s="1" t="s">
        <v>0</v>
      </c>
      <c r="F1238" s="1" t="s">
        <v>536</v>
      </c>
      <c r="G1238" s="1" t="s">
        <v>748</v>
      </c>
      <c r="H1238" s="1" t="s">
        <v>747</v>
      </c>
      <c r="I1238" s="1" t="s">
        <v>746</v>
      </c>
      <c r="J1238" s="1" t="s">
        <v>238</v>
      </c>
      <c r="K1238" s="2" t="s">
        <v>1353</v>
      </c>
      <c r="M1238" s="1">
        <v>1</v>
      </c>
      <c r="N1238" s="5">
        <v>0.7</v>
      </c>
      <c r="P1238" s="5">
        <f t="shared" si="19"/>
        <v>0.7</v>
      </c>
    </row>
    <row r="1239" spans="1:16" x14ac:dyDescent="0.2">
      <c r="A1239" s="1" t="s">
        <v>2</v>
      </c>
      <c r="B1239" s="1" t="s">
        <v>17</v>
      </c>
      <c r="C1239" s="1" t="s">
        <v>17</v>
      </c>
      <c r="D1239" s="1" t="s">
        <v>1</v>
      </c>
      <c r="E1239" s="1" t="s">
        <v>0</v>
      </c>
      <c r="F1239" s="1" t="s">
        <v>536</v>
      </c>
      <c r="G1239" s="1" t="s">
        <v>541</v>
      </c>
      <c r="H1239" s="1" t="s">
        <v>698</v>
      </c>
      <c r="I1239" s="1" t="s">
        <v>697</v>
      </c>
      <c r="J1239" s="1" t="s">
        <v>1352</v>
      </c>
      <c r="K1239" s="2" t="s">
        <v>1351</v>
      </c>
      <c r="M1239" s="1">
        <v>1</v>
      </c>
      <c r="N1239" s="5">
        <v>0.7</v>
      </c>
      <c r="P1239" s="5">
        <f t="shared" si="19"/>
        <v>0.7</v>
      </c>
    </row>
    <row r="1240" spans="1:16" x14ac:dyDescent="0.2">
      <c r="A1240" s="1" t="s">
        <v>2</v>
      </c>
      <c r="B1240" s="1" t="s">
        <v>17</v>
      </c>
      <c r="C1240" s="1" t="s">
        <v>17</v>
      </c>
      <c r="D1240" s="1" t="s">
        <v>1</v>
      </c>
      <c r="E1240" s="1" t="s">
        <v>0</v>
      </c>
      <c r="F1240" s="1" t="s">
        <v>536</v>
      </c>
      <c r="G1240" s="1" t="s">
        <v>536</v>
      </c>
      <c r="H1240" s="1" t="s">
        <v>551</v>
      </c>
      <c r="I1240" s="1" t="s">
        <v>172</v>
      </c>
      <c r="J1240" s="1" t="s">
        <v>1350</v>
      </c>
      <c r="K1240" s="2" t="s">
        <v>1349</v>
      </c>
      <c r="M1240" s="1">
        <v>3</v>
      </c>
      <c r="N1240" s="5">
        <v>0.7</v>
      </c>
      <c r="P1240" s="5">
        <f t="shared" si="19"/>
        <v>2.0999999999999996</v>
      </c>
    </row>
    <row r="1241" spans="1:16" x14ac:dyDescent="0.2">
      <c r="A1241" s="1" t="s">
        <v>2</v>
      </c>
      <c r="B1241" s="1" t="s">
        <v>17</v>
      </c>
      <c r="C1241" s="1" t="s">
        <v>17</v>
      </c>
      <c r="D1241" s="1" t="s">
        <v>1</v>
      </c>
      <c r="E1241" s="1" t="s">
        <v>0</v>
      </c>
      <c r="F1241" s="1" t="s">
        <v>536</v>
      </c>
      <c r="G1241" s="1" t="s">
        <v>536</v>
      </c>
      <c r="H1241" s="1" t="s">
        <v>506</v>
      </c>
      <c r="I1241" s="1" t="s">
        <v>1173</v>
      </c>
      <c r="J1241" s="1" t="s">
        <v>142</v>
      </c>
      <c r="K1241" s="2" t="s">
        <v>1348</v>
      </c>
      <c r="M1241" s="1">
        <v>1</v>
      </c>
      <c r="N1241" s="5">
        <v>0.7</v>
      </c>
      <c r="P1241" s="5">
        <f t="shared" si="19"/>
        <v>0.7</v>
      </c>
    </row>
    <row r="1242" spans="1:16" x14ac:dyDescent="0.2">
      <c r="A1242" s="1" t="s">
        <v>2</v>
      </c>
      <c r="B1242" s="1" t="s">
        <v>17</v>
      </c>
      <c r="C1242" s="1" t="s">
        <v>17</v>
      </c>
      <c r="D1242" s="1" t="s">
        <v>1</v>
      </c>
      <c r="E1242" s="1" t="s">
        <v>0</v>
      </c>
      <c r="F1242" s="1" t="s">
        <v>536</v>
      </c>
      <c r="G1242" s="1" t="s">
        <v>636</v>
      </c>
      <c r="H1242" s="1" t="s">
        <v>522</v>
      </c>
      <c r="I1242" s="1" t="s">
        <v>992</v>
      </c>
      <c r="J1242" s="1" t="s">
        <v>142</v>
      </c>
      <c r="K1242" s="2" t="s">
        <v>1347</v>
      </c>
      <c r="M1242" s="1">
        <v>1</v>
      </c>
      <c r="N1242" s="5">
        <v>0.7</v>
      </c>
      <c r="P1242" s="5">
        <f t="shared" si="19"/>
        <v>0.7</v>
      </c>
    </row>
    <row r="1243" spans="1:16" x14ac:dyDescent="0.2">
      <c r="A1243" s="1" t="s">
        <v>2</v>
      </c>
      <c r="B1243" s="1" t="s">
        <v>17</v>
      </c>
      <c r="C1243" s="1" t="s">
        <v>17</v>
      </c>
      <c r="D1243" s="1" t="s">
        <v>1</v>
      </c>
      <c r="E1243" s="1" t="s">
        <v>0</v>
      </c>
      <c r="F1243" s="1" t="s">
        <v>536</v>
      </c>
      <c r="G1243" s="1" t="s">
        <v>656</v>
      </c>
      <c r="H1243" s="1" t="s">
        <v>655</v>
      </c>
      <c r="I1243" s="1" t="s">
        <v>1282</v>
      </c>
      <c r="J1243" s="1" t="s">
        <v>1346</v>
      </c>
      <c r="K1243" s="2" t="s">
        <v>1345</v>
      </c>
      <c r="M1243" s="1">
        <v>1</v>
      </c>
      <c r="N1243" s="5">
        <v>0.7</v>
      </c>
      <c r="P1243" s="5">
        <f t="shared" si="19"/>
        <v>0.7</v>
      </c>
    </row>
    <row r="1244" spans="1:16" x14ac:dyDescent="0.2">
      <c r="A1244" s="1" t="s">
        <v>2</v>
      </c>
      <c r="B1244" s="1" t="s">
        <v>17</v>
      </c>
      <c r="C1244" s="1" t="s">
        <v>17</v>
      </c>
      <c r="D1244" s="1" t="s">
        <v>1</v>
      </c>
      <c r="E1244" s="1" t="s">
        <v>0</v>
      </c>
      <c r="F1244" s="1" t="s">
        <v>536</v>
      </c>
      <c r="G1244" s="1" t="s">
        <v>535</v>
      </c>
      <c r="H1244" s="1" t="s">
        <v>441</v>
      </c>
      <c r="I1244" s="1" t="s">
        <v>1108</v>
      </c>
      <c r="J1244" s="1" t="s">
        <v>1344</v>
      </c>
      <c r="K1244" s="2" t="s">
        <v>1343</v>
      </c>
      <c r="M1244" s="1">
        <v>1</v>
      </c>
      <c r="N1244" s="5">
        <v>0.7</v>
      </c>
      <c r="P1244" s="5">
        <f t="shared" si="19"/>
        <v>0.7</v>
      </c>
    </row>
    <row r="1245" spans="1:16" x14ac:dyDescent="0.2">
      <c r="A1245" s="1" t="s">
        <v>2</v>
      </c>
      <c r="B1245" s="1" t="s">
        <v>17</v>
      </c>
      <c r="C1245" s="1" t="s">
        <v>17</v>
      </c>
      <c r="D1245" s="1" t="s">
        <v>1</v>
      </c>
      <c r="E1245" s="1" t="s">
        <v>0</v>
      </c>
      <c r="F1245" s="1" t="s">
        <v>536</v>
      </c>
      <c r="G1245" s="1" t="s">
        <v>536</v>
      </c>
      <c r="H1245" s="1" t="s">
        <v>117</v>
      </c>
      <c r="I1245" s="1" t="s">
        <v>1232</v>
      </c>
      <c r="J1245" s="1" t="s">
        <v>1232</v>
      </c>
      <c r="K1245" s="2" t="s">
        <v>1342</v>
      </c>
      <c r="M1245" s="1">
        <v>1</v>
      </c>
      <c r="N1245" s="5">
        <v>0.7</v>
      </c>
      <c r="P1245" s="5">
        <f t="shared" si="19"/>
        <v>0.7</v>
      </c>
    </row>
    <row r="1246" spans="1:16" x14ac:dyDescent="0.2">
      <c r="A1246" s="1" t="s">
        <v>2</v>
      </c>
      <c r="B1246" s="1" t="s">
        <v>17</v>
      </c>
      <c r="C1246" s="1" t="s">
        <v>17</v>
      </c>
      <c r="D1246" s="1" t="s">
        <v>1</v>
      </c>
      <c r="E1246" s="1" t="s">
        <v>0</v>
      </c>
      <c r="F1246" s="1" t="s">
        <v>536</v>
      </c>
      <c r="G1246" s="1" t="s">
        <v>535</v>
      </c>
      <c r="H1246" s="1" t="s">
        <v>33</v>
      </c>
      <c r="I1246" s="1" t="s">
        <v>1306</v>
      </c>
      <c r="J1246" s="1" t="s">
        <v>1341</v>
      </c>
      <c r="K1246" s="2" t="s">
        <v>1340</v>
      </c>
      <c r="M1246" s="1">
        <v>1</v>
      </c>
      <c r="N1246" s="5">
        <v>0.7</v>
      </c>
      <c r="P1246" s="5">
        <f t="shared" ref="P1246:P1309" si="20">M1246*N1246+O1246*N1246</f>
        <v>0.7</v>
      </c>
    </row>
    <row r="1247" spans="1:16" x14ac:dyDescent="0.2">
      <c r="A1247" s="1" t="s">
        <v>2</v>
      </c>
      <c r="B1247" s="1" t="s">
        <v>17</v>
      </c>
      <c r="C1247" s="1" t="s">
        <v>17</v>
      </c>
      <c r="D1247" s="1" t="s">
        <v>1</v>
      </c>
      <c r="E1247" s="1" t="s">
        <v>0</v>
      </c>
      <c r="F1247" s="1" t="s">
        <v>536</v>
      </c>
      <c r="G1247" s="1" t="s">
        <v>535</v>
      </c>
      <c r="H1247" s="1" t="s">
        <v>661</v>
      </c>
      <c r="I1247" s="1" t="s">
        <v>664</v>
      </c>
      <c r="J1247" s="1" t="s">
        <v>1339</v>
      </c>
      <c r="K1247" s="2" t="s">
        <v>1338</v>
      </c>
      <c r="M1247" s="1">
        <v>1</v>
      </c>
      <c r="N1247" s="5">
        <v>0.7</v>
      </c>
      <c r="P1247" s="5">
        <f t="shared" si="20"/>
        <v>0.7</v>
      </c>
    </row>
    <row r="1248" spans="1:16" x14ac:dyDescent="0.2">
      <c r="A1248" s="1" t="s">
        <v>2</v>
      </c>
      <c r="B1248" s="1" t="s">
        <v>17</v>
      </c>
      <c r="C1248" s="1" t="s">
        <v>17</v>
      </c>
      <c r="D1248" s="1" t="s">
        <v>1</v>
      </c>
      <c r="E1248" s="1" t="s">
        <v>0</v>
      </c>
      <c r="F1248" s="1" t="s">
        <v>536</v>
      </c>
      <c r="G1248" s="1" t="s">
        <v>535</v>
      </c>
      <c r="H1248" s="1" t="s">
        <v>398</v>
      </c>
      <c r="I1248" s="1" t="s">
        <v>1337</v>
      </c>
      <c r="J1248" s="1" t="s">
        <v>35</v>
      </c>
      <c r="K1248" s="2" t="s">
        <v>1336</v>
      </c>
      <c r="M1248" s="1">
        <v>1</v>
      </c>
      <c r="N1248" s="5">
        <v>0.7</v>
      </c>
      <c r="P1248" s="5">
        <f t="shared" si="20"/>
        <v>0.7</v>
      </c>
    </row>
    <row r="1249" spans="1:16" x14ac:dyDescent="0.2">
      <c r="A1249" s="1" t="s">
        <v>2</v>
      </c>
      <c r="B1249" s="1" t="s">
        <v>17</v>
      </c>
      <c r="C1249" s="1" t="s">
        <v>17</v>
      </c>
      <c r="D1249" s="1" t="s">
        <v>1</v>
      </c>
      <c r="E1249" s="1" t="s">
        <v>0</v>
      </c>
      <c r="F1249" s="1" t="s">
        <v>536</v>
      </c>
      <c r="G1249" s="1" t="s">
        <v>535</v>
      </c>
      <c r="H1249" s="1" t="s">
        <v>234</v>
      </c>
      <c r="I1249" s="1" t="s">
        <v>1335</v>
      </c>
      <c r="J1249" s="1" t="s">
        <v>35</v>
      </c>
      <c r="K1249" s="2" t="s">
        <v>1334</v>
      </c>
      <c r="M1249" s="1">
        <v>1</v>
      </c>
      <c r="N1249" s="5">
        <v>0.7</v>
      </c>
      <c r="P1249" s="5">
        <f t="shared" si="20"/>
        <v>0.7</v>
      </c>
    </row>
    <row r="1250" spans="1:16" x14ac:dyDescent="0.2">
      <c r="A1250" s="1" t="s">
        <v>2</v>
      </c>
      <c r="B1250" s="1" t="s">
        <v>17</v>
      </c>
      <c r="C1250" s="1" t="s">
        <v>17</v>
      </c>
      <c r="D1250" s="1" t="s">
        <v>1</v>
      </c>
      <c r="E1250" s="1" t="s">
        <v>0</v>
      </c>
      <c r="F1250" s="1" t="s">
        <v>536</v>
      </c>
      <c r="G1250" s="1" t="s">
        <v>535</v>
      </c>
      <c r="H1250" s="1" t="s">
        <v>234</v>
      </c>
      <c r="I1250" s="1" t="s">
        <v>721</v>
      </c>
      <c r="J1250" s="1" t="s">
        <v>35</v>
      </c>
      <c r="K1250" s="2" t="s">
        <v>1333</v>
      </c>
      <c r="M1250" s="1">
        <v>1</v>
      </c>
      <c r="N1250" s="5">
        <v>0.7</v>
      </c>
      <c r="P1250" s="5">
        <f t="shared" si="20"/>
        <v>0.7</v>
      </c>
    </row>
    <row r="1251" spans="1:16" x14ac:dyDescent="0.2">
      <c r="A1251" s="1" t="s">
        <v>2</v>
      </c>
      <c r="B1251" s="1" t="s">
        <v>17</v>
      </c>
      <c r="C1251" s="1" t="s">
        <v>17</v>
      </c>
      <c r="D1251" s="1" t="s">
        <v>1</v>
      </c>
      <c r="E1251" s="1" t="s">
        <v>0</v>
      </c>
      <c r="F1251" s="1" t="s">
        <v>536</v>
      </c>
      <c r="G1251" s="1" t="s">
        <v>535</v>
      </c>
      <c r="H1251" s="1" t="s">
        <v>126</v>
      </c>
      <c r="I1251" s="1" t="s">
        <v>625</v>
      </c>
      <c r="J1251" s="1" t="s">
        <v>1332</v>
      </c>
      <c r="K1251" s="2" t="s">
        <v>1331</v>
      </c>
      <c r="M1251" s="1">
        <v>1</v>
      </c>
      <c r="N1251" s="5">
        <v>0.7</v>
      </c>
      <c r="P1251" s="5">
        <f t="shared" si="20"/>
        <v>0.7</v>
      </c>
    </row>
    <row r="1252" spans="1:16" x14ac:dyDescent="0.2">
      <c r="A1252" s="1" t="s">
        <v>2</v>
      </c>
      <c r="B1252" s="1" t="s">
        <v>17</v>
      </c>
      <c r="C1252" s="1" t="s">
        <v>17</v>
      </c>
      <c r="D1252" s="1" t="s">
        <v>1</v>
      </c>
      <c r="E1252" s="1" t="s">
        <v>0</v>
      </c>
      <c r="F1252" s="1" t="s">
        <v>536</v>
      </c>
      <c r="G1252" s="1" t="s">
        <v>535</v>
      </c>
      <c r="H1252" s="1" t="s">
        <v>751</v>
      </c>
      <c r="I1252" s="1" t="s">
        <v>903</v>
      </c>
      <c r="J1252" s="1" t="s">
        <v>1330</v>
      </c>
      <c r="K1252" s="2" t="s">
        <v>1329</v>
      </c>
      <c r="M1252" s="1">
        <v>1</v>
      </c>
      <c r="N1252" s="5">
        <v>0.7</v>
      </c>
      <c r="P1252" s="5">
        <f t="shared" si="20"/>
        <v>0.7</v>
      </c>
    </row>
    <row r="1253" spans="1:16" x14ac:dyDescent="0.2">
      <c r="A1253" s="1" t="s">
        <v>2</v>
      </c>
      <c r="B1253" s="1" t="s">
        <v>17</v>
      </c>
      <c r="C1253" s="1" t="s">
        <v>17</v>
      </c>
      <c r="D1253" s="1" t="s">
        <v>1</v>
      </c>
      <c r="E1253" s="1" t="s">
        <v>0</v>
      </c>
      <c r="F1253" s="1" t="s">
        <v>536</v>
      </c>
      <c r="G1253" s="1" t="s">
        <v>535</v>
      </c>
      <c r="H1253" s="1" t="s">
        <v>20</v>
      </c>
      <c r="I1253" s="1" t="s">
        <v>964</v>
      </c>
      <c r="J1253" s="1" t="s">
        <v>1328</v>
      </c>
      <c r="K1253" s="2" t="s">
        <v>1327</v>
      </c>
      <c r="M1253" s="1">
        <v>2</v>
      </c>
      <c r="N1253" s="5">
        <v>0.91</v>
      </c>
      <c r="P1253" s="5">
        <f t="shared" si="20"/>
        <v>1.82</v>
      </c>
    </row>
    <row r="1254" spans="1:16" x14ac:dyDescent="0.2">
      <c r="A1254" s="1" t="s">
        <v>2</v>
      </c>
      <c r="B1254" s="1" t="s">
        <v>17</v>
      </c>
      <c r="C1254" s="1" t="s">
        <v>17</v>
      </c>
      <c r="D1254" s="1" t="s">
        <v>1</v>
      </c>
      <c r="E1254" s="1" t="s">
        <v>0</v>
      </c>
      <c r="F1254" s="1" t="s">
        <v>536</v>
      </c>
      <c r="G1254" s="1" t="s">
        <v>535</v>
      </c>
      <c r="H1254" s="1" t="s">
        <v>27</v>
      </c>
      <c r="I1254" s="1" t="s">
        <v>1326</v>
      </c>
      <c r="J1254" s="1" t="s">
        <v>1326</v>
      </c>
      <c r="K1254" s="2" t="s">
        <v>1325</v>
      </c>
      <c r="M1254" s="1">
        <v>1</v>
      </c>
      <c r="N1254" s="5">
        <v>0.7</v>
      </c>
      <c r="P1254" s="5">
        <f t="shared" si="20"/>
        <v>0.7</v>
      </c>
    </row>
    <row r="1255" spans="1:16" x14ac:dyDescent="0.2">
      <c r="A1255" s="1" t="s">
        <v>2</v>
      </c>
      <c r="B1255" s="1" t="s">
        <v>17</v>
      </c>
      <c r="C1255" s="1" t="s">
        <v>17</v>
      </c>
      <c r="D1255" s="1" t="s">
        <v>1</v>
      </c>
      <c r="E1255" s="1" t="s">
        <v>0</v>
      </c>
      <c r="F1255" s="1" t="s">
        <v>536</v>
      </c>
      <c r="G1255" s="1" t="s">
        <v>595</v>
      </c>
      <c r="H1255" s="1" t="s">
        <v>826</v>
      </c>
      <c r="I1255" s="1" t="s">
        <v>1324</v>
      </c>
      <c r="J1255" s="1" t="s">
        <v>1324</v>
      </c>
      <c r="K1255" s="2" t="s">
        <v>1323</v>
      </c>
      <c r="M1255" s="1">
        <v>1</v>
      </c>
      <c r="N1255" s="5">
        <v>0.91</v>
      </c>
      <c r="P1255" s="5">
        <f t="shared" si="20"/>
        <v>0.91</v>
      </c>
    </row>
    <row r="1256" spans="1:16" x14ac:dyDescent="0.2">
      <c r="A1256" s="1" t="s">
        <v>2</v>
      </c>
      <c r="B1256" s="1" t="s">
        <v>17</v>
      </c>
      <c r="C1256" s="1" t="s">
        <v>17</v>
      </c>
      <c r="D1256" s="1" t="s">
        <v>1</v>
      </c>
      <c r="E1256" s="1" t="s">
        <v>0</v>
      </c>
      <c r="F1256" s="1" t="s">
        <v>536</v>
      </c>
      <c r="G1256" s="1" t="s">
        <v>595</v>
      </c>
      <c r="H1256" s="1" t="s">
        <v>826</v>
      </c>
      <c r="I1256" s="1" t="s">
        <v>969</v>
      </c>
      <c r="J1256" s="1" t="s">
        <v>1324</v>
      </c>
      <c r="K1256" s="2" t="s">
        <v>1323</v>
      </c>
      <c r="M1256" s="1">
        <v>1</v>
      </c>
      <c r="N1256" s="5">
        <v>0.7</v>
      </c>
      <c r="P1256" s="5">
        <f t="shared" si="20"/>
        <v>0.7</v>
      </c>
    </row>
    <row r="1257" spans="1:16" x14ac:dyDescent="0.2">
      <c r="A1257" s="1" t="s">
        <v>2</v>
      </c>
      <c r="B1257" s="1" t="s">
        <v>17</v>
      </c>
      <c r="C1257" s="1" t="s">
        <v>17</v>
      </c>
      <c r="D1257" s="1" t="s">
        <v>1</v>
      </c>
      <c r="E1257" s="1" t="s">
        <v>0</v>
      </c>
      <c r="F1257" s="1" t="s">
        <v>536</v>
      </c>
      <c r="G1257" s="1" t="s">
        <v>595</v>
      </c>
      <c r="H1257" s="1" t="s">
        <v>826</v>
      </c>
      <c r="I1257" s="1" t="s">
        <v>968</v>
      </c>
      <c r="J1257" s="1" t="s">
        <v>1322</v>
      </c>
      <c r="K1257" s="2" t="s">
        <v>1321</v>
      </c>
      <c r="M1257" s="1">
        <v>1</v>
      </c>
      <c r="N1257" s="5">
        <v>0.91</v>
      </c>
      <c r="P1257" s="5">
        <f t="shared" si="20"/>
        <v>0.91</v>
      </c>
    </row>
    <row r="1258" spans="1:16" x14ac:dyDescent="0.2">
      <c r="A1258" s="1" t="s">
        <v>2</v>
      </c>
      <c r="B1258" s="1" t="s">
        <v>17</v>
      </c>
      <c r="C1258" s="1" t="s">
        <v>17</v>
      </c>
      <c r="D1258" s="1" t="s">
        <v>1</v>
      </c>
      <c r="E1258" s="1" t="s">
        <v>0</v>
      </c>
      <c r="F1258" s="1" t="s">
        <v>536</v>
      </c>
      <c r="G1258" s="1" t="s">
        <v>535</v>
      </c>
      <c r="H1258" s="1" t="s">
        <v>826</v>
      </c>
      <c r="I1258" s="1" t="s">
        <v>1322</v>
      </c>
      <c r="J1258" s="1" t="s">
        <v>1322</v>
      </c>
      <c r="K1258" s="2" t="s">
        <v>1321</v>
      </c>
      <c r="M1258" s="1">
        <v>1</v>
      </c>
      <c r="N1258" s="5">
        <v>0.91</v>
      </c>
      <c r="P1258" s="5">
        <f t="shared" si="20"/>
        <v>0.91</v>
      </c>
    </row>
    <row r="1259" spans="1:16" x14ac:dyDescent="0.2">
      <c r="A1259" s="1" t="s">
        <v>2</v>
      </c>
      <c r="B1259" s="1" t="s">
        <v>17</v>
      </c>
      <c r="C1259" s="1" t="s">
        <v>17</v>
      </c>
      <c r="D1259" s="1" t="s">
        <v>1</v>
      </c>
      <c r="E1259" s="1" t="s">
        <v>0</v>
      </c>
      <c r="F1259" s="1" t="s">
        <v>536</v>
      </c>
      <c r="G1259" s="1" t="s">
        <v>535</v>
      </c>
      <c r="H1259" s="1" t="s">
        <v>661</v>
      </c>
      <c r="I1259" s="1" t="s">
        <v>664</v>
      </c>
      <c r="J1259" s="1" t="s">
        <v>1320</v>
      </c>
      <c r="K1259" s="2" t="s">
        <v>1319</v>
      </c>
      <c r="M1259" s="1">
        <v>1</v>
      </c>
      <c r="N1259" s="5">
        <v>0.7</v>
      </c>
      <c r="P1259" s="5">
        <f t="shared" si="20"/>
        <v>0.7</v>
      </c>
    </row>
    <row r="1260" spans="1:16" x14ac:dyDescent="0.2">
      <c r="A1260" s="1" t="s">
        <v>2</v>
      </c>
      <c r="B1260" s="1" t="s">
        <v>17</v>
      </c>
      <c r="C1260" s="1" t="s">
        <v>17</v>
      </c>
      <c r="D1260" s="1" t="s">
        <v>1</v>
      </c>
      <c r="E1260" s="1" t="s">
        <v>0</v>
      </c>
      <c r="F1260" s="1" t="s">
        <v>536</v>
      </c>
      <c r="G1260" s="1" t="s">
        <v>595</v>
      </c>
      <c r="H1260" s="1" t="s">
        <v>615</v>
      </c>
      <c r="I1260" s="1" t="s">
        <v>1318</v>
      </c>
      <c r="J1260" s="1" t="s">
        <v>1317</v>
      </c>
      <c r="K1260" s="2" t="s">
        <v>1316</v>
      </c>
      <c r="M1260" s="1">
        <v>1</v>
      </c>
      <c r="N1260" s="5">
        <v>0.7</v>
      </c>
      <c r="P1260" s="5">
        <f t="shared" si="20"/>
        <v>0.7</v>
      </c>
    </row>
    <row r="1261" spans="1:16" x14ac:dyDescent="0.2">
      <c r="A1261" s="1" t="s">
        <v>2</v>
      </c>
      <c r="B1261" s="1" t="s">
        <v>17</v>
      </c>
      <c r="C1261" s="1" t="s">
        <v>17</v>
      </c>
      <c r="D1261" s="1" t="s">
        <v>1</v>
      </c>
      <c r="E1261" s="1" t="s">
        <v>0</v>
      </c>
      <c r="F1261" s="1" t="s">
        <v>536</v>
      </c>
      <c r="G1261" s="1" t="s">
        <v>535</v>
      </c>
      <c r="H1261" s="1" t="s">
        <v>661</v>
      </c>
      <c r="I1261" s="1" t="s">
        <v>664</v>
      </c>
      <c r="J1261" s="1" t="s">
        <v>1315</v>
      </c>
      <c r="K1261" s="2" t="s">
        <v>1314</v>
      </c>
      <c r="M1261" s="1">
        <v>1</v>
      </c>
      <c r="N1261" s="5">
        <v>0.7</v>
      </c>
      <c r="P1261" s="5">
        <f t="shared" si="20"/>
        <v>0.7</v>
      </c>
    </row>
    <row r="1262" spans="1:16" x14ac:dyDescent="0.2">
      <c r="A1262" s="1" t="s">
        <v>2</v>
      </c>
      <c r="B1262" s="1" t="s">
        <v>17</v>
      </c>
      <c r="C1262" s="1" t="s">
        <v>17</v>
      </c>
      <c r="D1262" s="1" t="s">
        <v>1</v>
      </c>
      <c r="E1262" s="1" t="s">
        <v>0</v>
      </c>
      <c r="F1262" s="1" t="s">
        <v>536</v>
      </c>
      <c r="G1262" s="1" t="s">
        <v>541</v>
      </c>
      <c r="H1262" s="1" t="s">
        <v>661</v>
      </c>
      <c r="I1262" s="1" t="s">
        <v>1313</v>
      </c>
      <c r="J1262" s="1" t="s">
        <v>1312</v>
      </c>
      <c r="K1262" s="2" t="s">
        <v>1311</v>
      </c>
      <c r="M1262" s="1">
        <v>1</v>
      </c>
      <c r="N1262" s="5">
        <v>0.7</v>
      </c>
      <c r="P1262" s="5">
        <f t="shared" si="20"/>
        <v>0.7</v>
      </c>
    </row>
    <row r="1263" spans="1:16" x14ac:dyDescent="0.2">
      <c r="A1263" s="1" t="s">
        <v>2</v>
      </c>
      <c r="B1263" s="1" t="s">
        <v>17</v>
      </c>
      <c r="C1263" s="1" t="s">
        <v>17</v>
      </c>
      <c r="D1263" s="1" t="s">
        <v>1</v>
      </c>
      <c r="E1263" s="1" t="s">
        <v>0</v>
      </c>
      <c r="F1263" s="1" t="s">
        <v>536</v>
      </c>
      <c r="G1263" s="1" t="s">
        <v>535</v>
      </c>
      <c r="H1263" s="1" t="s">
        <v>751</v>
      </c>
      <c r="I1263" s="1" t="s">
        <v>239</v>
      </c>
      <c r="J1263" s="1" t="s">
        <v>1310</v>
      </c>
      <c r="K1263" s="2" t="s">
        <v>1309</v>
      </c>
      <c r="M1263" s="1">
        <v>1</v>
      </c>
      <c r="N1263" s="5">
        <v>0.7</v>
      </c>
      <c r="P1263" s="5">
        <f t="shared" si="20"/>
        <v>0.7</v>
      </c>
    </row>
    <row r="1264" spans="1:16" x14ac:dyDescent="0.2">
      <c r="A1264" s="1" t="s">
        <v>2</v>
      </c>
      <c r="B1264" s="1" t="s">
        <v>17</v>
      </c>
      <c r="C1264" s="1" t="s">
        <v>17</v>
      </c>
      <c r="D1264" s="1" t="s">
        <v>1</v>
      </c>
      <c r="E1264" s="1" t="s">
        <v>0</v>
      </c>
      <c r="F1264" s="1" t="s">
        <v>536</v>
      </c>
      <c r="G1264" s="1" t="s">
        <v>536</v>
      </c>
      <c r="H1264" s="1" t="s">
        <v>412</v>
      </c>
      <c r="I1264" s="1" t="s">
        <v>1308</v>
      </c>
      <c r="J1264" s="1" t="s">
        <v>152</v>
      </c>
      <c r="K1264" s="2" t="s">
        <v>1307</v>
      </c>
      <c r="M1264" s="1">
        <v>1</v>
      </c>
      <c r="N1264" s="5">
        <v>0.7</v>
      </c>
      <c r="P1264" s="5">
        <f t="shared" si="20"/>
        <v>0.7</v>
      </c>
    </row>
    <row r="1265" spans="1:16" x14ac:dyDescent="0.2">
      <c r="A1265" s="1" t="s">
        <v>2</v>
      </c>
      <c r="B1265" s="1" t="s">
        <v>17</v>
      </c>
      <c r="C1265" s="1" t="s">
        <v>17</v>
      </c>
      <c r="D1265" s="1" t="s">
        <v>1</v>
      </c>
      <c r="E1265" s="1" t="s">
        <v>0</v>
      </c>
      <c r="F1265" s="1" t="s">
        <v>536</v>
      </c>
      <c r="G1265" s="1" t="s">
        <v>535</v>
      </c>
      <c r="H1265" s="1" t="s">
        <v>33</v>
      </c>
      <c r="I1265" s="1" t="s">
        <v>1306</v>
      </c>
      <c r="J1265" s="1" t="s">
        <v>1305</v>
      </c>
      <c r="K1265" s="2" t="s">
        <v>1304</v>
      </c>
      <c r="M1265" s="1">
        <v>1</v>
      </c>
      <c r="N1265" s="5">
        <v>0.7</v>
      </c>
      <c r="P1265" s="5">
        <f t="shared" si="20"/>
        <v>0.7</v>
      </c>
    </row>
    <row r="1266" spans="1:16" x14ac:dyDescent="0.2">
      <c r="A1266" s="1" t="s">
        <v>2</v>
      </c>
      <c r="B1266" s="1" t="s">
        <v>17</v>
      </c>
      <c r="C1266" s="1" t="s">
        <v>17</v>
      </c>
      <c r="D1266" s="1" t="s">
        <v>1</v>
      </c>
      <c r="E1266" s="1" t="s">
        <v>0</v>
      </c>
      <c r="F1266" s="1" t="s">
        <v>536</v>
      </c>
      <c r="G1266" s="1" t="s">
        <v>541</v>
      </c>
      <c r="H1266" s="1" t="s">
        <v>77</v>
      </c>
      <c r="I1266" s="1" t="s">
        <v>1303</v>
      </c>
      <c r="J1266" s="1" t="s">
        <v>232</v>
      </c>
      <c r="K1266" s="2" t="s">
        <v>1302</v>
      </c>
      <c r="M1266" s="1">
        <v>1</v>
      </c>
      <c r="N1266" s="5">
        <v>0.7</v>
      </c>
      <c r="P1266" s="5">
        <f t="shared" si="20"/>
        <v>0.7</v>
      </c>
    </row>
    <row r="1267" spans="1:16" x14ac:dyDescent="0.2">
      <c r="A1267" s="1" t="s">
        <v>2</v>
      </c>
      <c r="B1267" s="1" t="s">
        <v>17</v>
      </c>
      <c r="C1267" s="1" t="s">
        <v>17</v>
      </c>
      <c r="D1267" s="1" t="s">
        <v>1</v>
      </c>
      <c r="E1267" s="1" t="s">
        <v>0</v>
      </c>
      <c r="F1267" s="1" t="s">
        <v>536</v>
      </c>
      <c r="G1267" s="1" t="s">
        <v>535</v>
      </c>
      <c r="H1267" s="1" t="s">
        <v>593</v>
      </c>
      <c r="I1267" s="1" t="s">
        <v>893</v>
      </c>
      <c r="J1267" s="1" t="s">
        <v>231</v>
      </c>
      <c r="K1267" s="2" t="s">
        <v>1301</v>
      </c>
      <c r="M1267" s="1">
        <v>1</v>
      </c>
      <c r="N1267" s="5">
        <v>0.7</v>
      </c>
      <c r="P1267" s="5">
        <f t="shared" si="20"/>
        <v>0.7</v>
      </c>
    </row>
    <row r="1268" spans="1:16" x14ac:dyDescent="0.2">
      <c r="A1268" s="1" t="s">
        <v>2</v>
      </c>
      <c r="B1268" s="1" t="s">
        <v>17</v>
      </c>
      <c r="C1268" s="1" t="s">
        <v>17</v>
      </c>
      <c r="D1268" s="1" t="s">
        <v>1</v>
      </c>
      <c r="E1268" s="1" t="s">
        <v>0</v>
      </c>
      <c r="F1268" s="1" t="s">
        <v>536</v>
      </c>
      <c r="G1268" s="1" t="s">
        <v>535</v>
      </c>
      <c r="H1268" s="1" t="s">
        <v>376</v>
      </c>
      <c r="I1268" s="1" t="s">
        <v>1150</v>
      </c>
      <c r="J1268" s="1" t="s">
        <v>231</v>
      </c>
      <c r="K1268" s="2" t="s">
        <v>1300</v>
      </c>
      <c r="M1268" s="1">
        <v>1</v>
      </c>
      <c r="N1268" s="5">
        <v>0.7</v>
      </c>
      <c r="P1268" s="5">
        <f t="shared" si="20"/>
        <v>0.7</v>
      </c>
    </row>
    <row r="1269" spans="1:16" x14ac:dyDescent="0.2">
      <c r="A1269" s="1" t="s">
        <v>2</v>
      </c>
      <c r="B1269" s="1" t="s">
        <v>17</v>
      </c>
      <c r="C1269" s="1" t="s">
        <v>17</v>
      </c>
      <c r="D1269" s="1" t="s">
        <v>1</v>
      </c>
      <c r="E1269" s="1" t="s">
        <v>0</v>
      </c>
      <c r="F1269" s="1" t="s">
        <v>536</v>
      </c>
      <c r="G1269" s="1" t="s">
        <v>535</v>
      </c>
      <c r="H1269" s="1" t="s">
        <v>1096</v>
      </c>
      <c r="I1269" s="1" t="s">
        <v>128</v>
      </c>
      <c r="J1269" s="1" t="s">
        <v>231</v>
      </c>
      <c r="K1269" s="2" t="s">
        <v>1299</v>
      </c>
      <c r="M1269" s="1">
        <v>1</v>
      </c>
      <c r="N1269" s="5">
        <v>0.7</v>
      </c>
      <c r="P1269" s="5">
        <f t="shared" si="20"/>
        <v>0.7</v>
      </c>
    </row>
    <row r="1270" spans="1:16" x14ac:dyDescent="0.2">
      <c r="A1270" s="1" t="s">
        <v>2</v>
      </c>
      <c r="B1270" s="1" t="s">
        <v>17</v>
      </c>
      <c r="C1270" s="1" t="s">
        <v>17</v>
      </c>
      <c r="D1270" s="1" t="s">
        <v>1</v>
      </c>
      <c r="E1270" s="1" t="s">
        <v>0</v>
      </c>
      <c r="F1270" s="1" t="s">
        <v>536</v>
      </c>
      <c r="G1270" s="1" t="s">
        <v>656</v>
      </c>
      <c r="H1270" s="1" t="s">
        <v>655</v>
      </c>
      <c r="I1270" s="1" t="s">
        <v>1298</v>
      </c>
      <c r="J1270" s="1" t="s">
        <v>6</v>
      </c>
      <c r="K1270" s="2" t="s">
        <v>1297</v>
      </c>
      <c r="M1270" s="1">
        <v>1</v>
      </c>
      <c r="N1270" s="5">
        <v>0.7</v>
      </c>
      <c r="P1270" s="5">
        <f t="shared" si="20"/>
        <v>0.7</v>
      </c>
    </row>
    <row r="1271" spans="1:16" x14ac:dyDescent="0.2">
      <c r="A1271" s="1" t="s">
        <v>2</v>
      </c>
      <c r="B1271" s="1" t="s">
        <v>17</v>
      </c>
      <c r="C1271" s="1" t="s">
        <v>17</v>
      </c>
      <c r="D1271" s="1" t="s">
        <v>1</v>
      </c>
      <c r="E1271" s="1" t="s">
        <v>0</v>
      </c>
      <c r="F1271" s="1" t="s">
        <v>536</v>
      </c>
      <c r="G1271" s="1" t="s">
        <v>535</v>
      </c>
      <c r="H1271" s="1" t="s">
        <v>578</v>
      </c>
      <c r="I1271" s="1" t="s">
        <v>577</v>
      </c>
      <c r="J1271" s="1" t="s">
        <v>1296</v>
      </c>
      <c r="K1271" s="2" t="s">
        <v>1295</v>
      </c>
      <c r="M1271" s="1">
        <v>1</v>
      </c>
      <c r="N1271" s="5">
        <v>0.7</v>
      </c>
      <c r="P1271" s="5">
        <f t="shared" si="20"/>
        <v>0.7</v>
      </c>
    </row>
    <row r="1272" spans="1:16" x14ac:dyDescent="0.2">
      <c r="A1272" s="1" t="s">
        <v>2</v>
      </c>
      <c r="B1272" s="1" t="s">
        <v>17</v>
      </c>
      <c r="C1272" s="1" t="s">
        <v>17</v>
      </c>
      <c r="D1272" s="1" t="s">
        <v>1</v>
      </c>
      <c r="E1272" s="1" t="s">
        <v>0</v>
      </c>
      <c r="F1272" s="1" t="s">
        <v>536</v>
      </c>
      <c r="G1272" s="1" t="s">
        <v>535</v>
      </c>
      <c r="H1272" s="1" t="s">
        <v>976</v>
      </c>
      <c r="I1272" s="1" t="s">
        <v>411</v>
      </c>
      <c r="J1272" s="1" t="s">
        <v>1294</v>
      </c>
      <c r="K1272" s="2" t="s">
        <v>1293</v>
      </c>
      <c r="M1272" s="1">
        <v>1</v>
      </c>
      <c r="N1272" s="5">
        <v>0.7</v>
      </c>
      <c r="P1272" s="5">
        <f t="shared" si="20"/>
        <v>0.7</v>
      </c>
    </row>
    <row r="1273" spans="1:16" x14ac:dyDescent="0.2">
      <c r="A1273" s="1" t="s">
        <v>2</v>
      </c>
      <c r="B1273" s="1" t="s">
        <v>17</v>
      </c>
      <c r="C1273" s="1" t="s">
        <v>17</v>
      </c>
      <c r="D1273" s="1" t="s">
        <v>1</v>
      </c>
      <c r="E1273" s="1" t="s">
        <v>0</v>
      </c>
      <c r="F1273" s="1" t="s">
        <v>536</v>
      </c>
      <c r="G1273" s="1" t="s">
        <v>535</v>
      </c>
      <c r="H1273" s="1" t="s">
        <v>126</v>
      </c>
      <c r="I1273" s="1" t="s">
        <v>961</v>
      </c>
      <c r="J1273" s="1" t="s">
        <v>1292</v>
      </c>
      <c r="K1273" s="2" t="s">
        <v>1291</v>
      </c>
      <c r="M1273" s="1">
        <v>1</v>
      </c>
      <c r="N1273" s="5">
        <v>0.7</v>
      </c>
      <c r="P1273" s="5">
        <f t="shared" si="20"/>
        <v>0.7</v>
      </c>
    </row>
    <row r="1274" spans="1:16" x14ac:dyDescent="0.2">
      <c r="A1274" s="1" t="s">
        <v>2</v>
      </c>
      <c r="B1274" s="1" t="s">
        <v>17</v>
      </c>
      <c r="C1274" s="1" t="s">
        <v>17</v>
      </c>
      <c r="D1274" s="1" t="s">
        <v>1</v>
      </c>
      <c r="E1274" s="1" t="s">
        <v>0</v>
      </c>
      <c r="F1274" s="1" t="s">
        <v>536</v>
      </c>
      <c r="G1274" s="1" t="s">
        <v>536</v>
      </c>
      <c r="H1274" s="1" t="s">
        <v>561</v>
      </c>
      <c r="I1274" s="1" t="s">
        <v>766</v>
      </c>
      <c r="J1274" s="1" t="s">
        <v>1290</v>
      </c>
      <c r="K1274" s="2" t="s">
        <v>1289</v>
      </c>
      <c r="M1274" s="1">
        <v>1</v>
      </c>
      <c r="N1274" s="5">
        <v>0.7</v>
      </c>
      <c r="P1274" s="5">
        <f t="shared" si="20"/>
        <v>0.7</v>
      </c>
    </row>
    <row r="1275" spans="1:16" x14ac:dyDescent="0.2">
      <c r="A1275" s="1" t="s">
        <v>2</v>
      </c>
      <c r="B1275" s="1" t="s">
        <v>17</v>
      </c>
      <c r="C1275" s="1" t="s">
        <v>17</v>
      </c>
      <c r="D1275" s="1" t="s">
        <v>1</v>
      </c>
      <c r="E1275" s="1" t="s">
        <v>0</v>
      </c>
      <c r="F1275" s="1" t="s">
        <v>536</v>
      </c>
      <c r="G1275" s="1" t="s">
        <v>535</v>
      </c>
      <c r="H1275" s="1" t="s">
        <v>593</v>
      </c>
      <c r="I1275" s="1" t="s">
        <v>592</v>
      </c>
      <c r="J1275" s="1" t="s">
        <v>1288</v>
      </c>
      <c r="K1275" s="2" t="s">
        <v>1287</v>
      </c>
      <c r="M1275" s="1">
        <v>1</v>
      </c>
      <c r="N1275" s="5">
        <v>0.7</v>
      </c>
      <c r="P1275" s="5">
        <f t="shared" si="20"/>
        <v>0.7</v>
      </c>
    </row>
    <row r="1276" spans="1:16" x14ac:dyDescent="0.2">
      <c r="A1276" s="1" t="s">
        <v>2</v>
      </c>
      <c r="B1276" s="1" t="s">
        <v>17</v>
      </c>
      <c r="C1276" s="1" t="s">
        <v>17</v>
      </c>
      <c r="D1276" s="1" t="s">
        <v>1</v>
      </c>
      <c r="E1276" s="1" t="s">
        <v>0</v>
      </c>
      <c r="F1276" s="1" t="s">
        <v>536</v>
      </c>
      <c r="G1276" s="1" t="s">
        <v>535</v>
      </c>
      <c r="H1276" s="1" t="s">
        <v>593</v>
      </c>
      <c r="I1276" s="1" t="s">
        <v>592</v>
      </c>
      <c r="J1276" s="1" t="s">
        <v>1288</v>
      </c>
      <c r="K1276" s="2" t="s">
        <v>1287</v>
      </c>
      <c r="M1276" s="1">
        <v>2</v>
      </c>
      <c r="N1276" s="5">
        <v>0.7</v>
      </c>
      <c r="P1276" s="5">
        <f t="shared" si="20"/>
        <v>1.4</v>
      </c>
    </row>
    <row r="1277" spans="1:16" x14ac:dyDescent="0.2">
      <c r="A1277" s="1" t="s">
        <v>2</v>
      </c>
      <c r="B1277" s="1" t="s">
        <v>17</v>
      </c>
      <c r="C1277" s="1" t="s">
        <v>17</v>
      </c>
      <c r="D1277" s="1" t="s">
        <v>1</v>
      </c>
      <c r="E1277" s="1" t="s">
        <v>0</v>
      </c>
      <c r="F1277" s="1" t="s">
        <v>536</v>
      </c>
      <c r="G1277" s="1" t="s">
        <v>535</v>
      </c>
      <c r="H1277" s="1" t="s">
        <v>449</v>
      </c>
      <c r="I1277" s="1" t="s">
        <v>782</v>
      </c>
      <c r="J1277" s="1" t="s">
        <v>1286</v>
      </c>
      <c r="K1277" s="2" t="s">
        <v>1285</v>
      </c>
      <c r="M1277" s="1">
        <v>1</v>
      </c>
      <c r="N1277" s="5">
        <v>0.7</v>
      </c>
      <c r="P1277" s="5">
        <f t="shared" si="20"/>
        <v>0.7</v>
      </c>
    </row>
    <row r="1278" spans="1:16" x14ac:dyDescent="0.2">
      <c r="A1278" s="1" t="s">
        <v>2</v>
      </c>
      <c r="B1278" s="1" t="s">
        <v>17</v>
      </c>
      <c r="C1278" s="1" t="s">
        <v>17</v>
      </c>
      <c r="D1278" s="1" t="s">
        <v>1</v>
      </c>
      <c r="E1278" s="1" t="s">
        <v>0</v>
      </c>
      <c r="F1278" s="1" t="s">
        <v>536</v>
      </c>
      <c r="G1278" s="1" t="s">
        <v>535</v>
      </c>
      <c r="H1278" s="1" t="s">
        <v>254</v>
      </c>
      <c r="I1278" s="1" t="s">
        <v>686</v>
      </c>
      <c r="J1278" s="1" t="s">
        <v>1284</v>
      </c>
      <c r="K1278" s="2" t="s">
        <v>1283</v>
      </c>
      <c r="M1278" s="1">
        <v>2</v>
      </c>
      <c r="N1278" s="5">
        <v>0.7</v>
      </c>
      <c r="P1278" s="5">
        <f t="shared" si="20"/>
        <v>1.4</v>
      </c>
    </row>
    <row r="1279" spans="1:16" x14ac:dyDescent="0.2">
      <c r="A1279" s="1" t="s">
        <v>2</v>
      </c>
      <c r="B1279" s="1" t="s">
        <v>17</v>
      </c>
      <c r="C1279" s="1" t="s">
        <v>17</v>
      </c>
      <c r="D1279" s="1" t="s">
        <v>1</v>
      </c>
      <c r="E1279" s="1" t="s">
        <v>0</v>
      </c>
      <c r="F1279" s="1" t="s">
        <v>536</v>
      </c>
      <c r="G1279" s="1" t="s">
        <v>656</v>
      </c>
      <c r="H1279" s="1" t="s">
        <v>655</v>
      </c>
      <c r="I1279" s="1" t="s">
        <v>1282</v>
      </c>
      <c r="J1279" s="1" t="s">
        <v>1281</v>
      </c>
      <c r="K1279" s="2" t="s">
        <v>1280</v>
      </c>
      <c r="M1279" s="1">
        <v>1</v>
      </c>
      <c r="N1279" s="5">
        <v>0.7</v>
      </c>
      <c r="P1279" s="5">
        <f t="shared" si="20"/>
        <v>0.7</v>
      </c>
    </row>
    <row r="1280" spans="1:16" x14ac:dyDescent="0.2">
      <c r="A1280" s="1" t="s">
        <v>2</v>
      </c>
      <c r="B1280" s="1" t="s">
        <v>17</v>
      </c>
      <c r="C1280" s="1" t="s">
        <v>17</v>
      </c>
      <c r="D1280" s="1" t="s">
        <v>1</v>
      </c>
      <c r="E1280" s="1" t="s">
        <v>0</v>
      </c>
      <c r="F1280" s="1" t="s">
        <v>536</v>
      </c>
      <c r="G1280" s="1" t="s">
        <v>535</v>
      </c>
      <c r="H1280" s="1" t="s">
        <v>31</v>
      </c>
      <c r="I1280" s="1" t="s">
        <v>629</v>
      </c>
      <c r="J1280" s="1" t="s">
        <v>1279</v>
      </c>
      <c r="K1280" s="2" t="s">
        <v>1275</v>
      </c>
      <c r="M1280" s="1">
        <v>1</v>
      </c>
      <c r="N1280" s="5">
        <v>0.7</v>
      </c>
      <c r="P1280" s="5">
        <f t="shared" si="20"/>
        <v>0.7</v>
      </c>
    </row>
    <row r="1281" spans="1:16" x14ac:dyDescent="0.2">
      <c r="A1281" s="1" t="s">
        <v>2</v>
      </c>
      <c r="B1281" s="1" t="s">
        <v>17</v>
      </c>
      <c r="C1281" s="1" t="s">
        <v>17</v>
      </c>
      <c r="D1281" s="1" t="s">
        <v>1</v>
      </c>
      <c r="E1281" s="1" t="s">
        <v>0</v>
      </c>
      <c r="F1281" s="1" t="s">
        <v>536</v>
      </c>
      <c r="G1281" s="1" t="s">
        <v>535</v>
      </c>
      <c r="H1281" s="1" t="s">
        <v>31</v>
      </c>
      <c r="I1281" s="1" t="s">
        <v>1278</v>
      </c>
      <c r="J1281" s="1" t="s">
        <v>1277</v>
      </c>
      <c r="K1281" s="2" t="s">
        <v>1275</v>
      </c>
      <c r="M1281" s="1">
        <v>1</v>
      </c>
      <c r="N1281" s="5">
        <v>0.7</v>
      </c>
      <c r="P1281" s="5">
        <f t="shared" si="20"/>
        <v>0.7</v>
      </c>
    </row>
    <row r="1282" spans="1:16" x14ac:dyDescent="0.2">
      <c r="A1282" s="1" t="s">
        <v>2</v>
      </c>
      <c r="B1282" s="1" t="s">
        <v>17</v>
      </c>
      <c r="C1282" s="1" t="s">
        <v>17</v>
      </c>
      <c r="D1282" s="1" t="s">
        <v>1</v>
      </c>
      <c r="E1282" s="1" t="s">
        <v>0</v>
      </c>
      <c r="F1282" s="1" t="s">
        <v>536</v>
      </c>
      <c r="G1282" s="1" t="s">
        <v>535</v>
      </c>
      <c r="H1282" s="1" t="s">
        <v>31</v>
      </c>
      <c r="I1282" s="1" t="s">
        <v>105</v>
      </c>
      <c r="J1282" s="1" t="s">
        <v>1276</v>
      </c>
      <c r="K1282" s="2" t="s">
        <v>1275</v>
      </c>
      <c r="M1282" s="1">
        <v>1</v>
      </c>
      <c r="N1282" s="5">
        <v>0.7</v>
      </c>
      <c r="P1282" s="5">
        <f t="shared" si="20"/>
        <v>0.7</v>
      </c>
    </row>
    <row r="1283" spans="1:16" x14ac:dyDescent="0.2">
      <c r="A1283" s="1" t="s">
        <v>2</v>
      </c>
      <c r="B1283" s="1" t="s">
        <v>17</v>
      </c>
      <c r="C1283" s="1" t="s">
        <v>17</v>
      </c>
      <c r="D1283" s="1" t="s">
        <v>1</v>
      </c>
      <c r="E1283" s="1" t="s">
        <v>0</v>
      </c>
      <c r="F1283" s="1" t="s">
        <v>536</v>
      </c>
      <c r="G1283" s="1" t="s">
        <v>636</v>
      </c>
      <c r="H1283" s="1" t="s">
        <v>578</v>
      </c>
      <c r="I1283" s="1" t="s">
        <v>330</v>
      </c>
      <c r="J1283" s="1" t="s">
        <v>1274</v>
      </c>
      <c r="K1283" s="2" t="s">
        <v>1273</v>
      </c>
      <c r="M1283" s="1">
        <v>1</v>
      </c>
      <c r="N1283" s="5">
        <v>0.7</v>
      </c>
      <c r="P1283" s="5">
        <f t="shared" si="20"/>
        <v>0.7</v>
      </c>
    </row>
    <row r="1284" spans="1:16" x14ac:dyDescent="0.2">
      <c r="A1284" s="1" t="s">
        <v>2</v>
      </c>
      <c r="B1284" s="1" t="s">
        <v>17</v>
      </c>
      <c r="C1284" s="1" t="s">
        <v>17</v>
      </c>
      <c r="D1284" s="1" t="s">
        <v>1</v>
      </c>
      <c r="E1284" s="1" t="s">
        <v>0</v>
      </c>
      <c r="F1284" s="1" t="s">
        <v>536</v>
      </c>
      <c r="G1284" s="1" t="s">
        <v>636</v>
      </c>
      <c r="H1284" s="1" t="s">
        <v>578</v>
      </c>
      <c r="I1284" s="1" t="s">
        <v>330</v>
      </c>
      <c r="J1284" s="1" t="s">
        <v>1272</v>
      </c>
      <c r="K1284" s="2" t="s">
        <v>1271</v>
      </c>
      <c r="M1284" s="1">
        <v>1</v>
      </c>
      <c r="N1284" s="5">
        <v>0.7</v>
      </c>
      <c r="P1284" s="5">
        <f t="shared" si="20"/>
        <v>0.7</v>
      </c>
    </row>
    <row r="1285" spans="1:16" x14ac:dyDescent="0.2">
      <c r="A1285" s="1" t="s">
        <v>2</v>
      </c>
      <c r="B1285" s="1" t="s">
        <v>17</v>
      </c>
      <c r="C1285" s="1" t="s">
        <v>17</v>
      </c>
      <c r="D1285" s="1" t="s">
        <v>1</v>
      </c>
      <c r="E1285" s="1" t="s">
        <v>0</v>
      </c>
      <c r="F1285" s="1" t="s">
        <v>536</v>
      </c>
      <c r="G1285" s="1" t="s">
        <v>595</v>
      </c>
      <c r="H1285" s="1" t="s">
        <v>558</v>
      </c>
      <c r="I1285" s="1" t="s">
        <v>776</v>
      </c>
      <c r="J1285" s="1" t="s">
        <v>1270</v>
      </c>
      <c r="K1285" s="2" t="s">
        <v>1269</v>
      </c>
      <c r="M1285" s="1">
        <v>3</v>
      </c>
      <c r="N1285" s="5">
        <v>0.7</v>
      </c>
      <c r="P1285" s="5">
        <f t="shared" si="20"/>
        <v>2.0999999999999996</v>
      </c>
    </row>
    <row r="1286" spans="1:16" x14ac:dyDescent="0.2">
      <c r="A1286" s="1" t="s">
        <v>2</v>
      </c>
      <c r="B1286" s="1" t="s">
        <v>17</v>
      </c>
      <c r="C1286" s="1" t="s">
        <v>17</v>
      </c>
      <c r="D1286" s="1" t="s">
        <v>1</v>
      </c>
      <c r="E1286" s="1" t="s">
        <v>0</v>
      </c>
      <c r="F1286" s="1" t="s">
        <v>536</v>
      </c>
      <c r="G1286" s="1" t="s">
        <v>535</v>
      </c>
      <c r="H1286" s="1" t="s">
        <v>677</v>
      </c>
      <c r="I1286" s="1" t="s">
        <v>1268</v>
      </c>
      <c r="J1286" s="1" t="s">
        <v>1267</v>
      </c>
      <c r="K1286" s="2" t="s">
        <v>1266</v>
      </c>
      <c r="M1286" s="1">
        <v>1</v>
      </c>
      <c r="N1286" s="5">
        <v>0.7</v>
      </c>
      <c r="P1286" s="5">
        <f t="shared" si="20"/>
        <v>0.7</v>
      </c>
    </row>
    <row r="1287" spans="1:16" x14ac:dyDescent="0.2">
      <c r="A1287" s="1" t="s">
        <v>2</v>
      </c>
      <c r="B1287" s="1" t="s">
        <v>17</v>
      </c>
      <c r="C1287" s="1" t="s">
        <v>17</v>
      </c>
      <c r="D1287" s="1" t="s">
        <v>1</v>
      </c>
      <c r="E1287" s="1" t="s">
        <v>0</v>
      </c>
      <c r="F1287" s="1" t="s">
        <v>536</v>
      </c>
      <c r="G1287" s="1" t="s">
        <v>535</v>
      </c>
      <c r="H1287" s="1" t="s">
        <v>817</v>
      </c>
      <c r="I1287" s="1" t="s">
        <v>817</v>
      </c>
      <c r="J1287" s="1" t="s">
        <v>222</v>
      </c>
      <c r="K1287" s="2" t="s">
        <v>1265</v>
      </c>
      <c r="M1287" s="1">
        <v>1</v>
      </c>
      <c r="N1287" s="5">
        <v>0.7</v>
      </c>
      <c r="P1287" s="5">
        <f t="shared" si="20"/>
        <v>0.7</v>
      </c>
    </row>
    <row r="1288" spans="1:16" x14ac:dyDescent="0.2">
      <c r="A1288" s="1" t="s">
        <v>2</v>
      </c>
      <c r="B1288" s="1" t="s">
        <v>17</v>
      </c>
      <c r="C1288" s="1" t="s">
        <v>17</v>
      </c>
      <c r="D1288" s="1" t="s">
        <v>1</v>
      </c>
      <c r="E1288" s="1" t="s">
        <v>0</v>
      </c>
      <c r="F1288" s="1" t="s">
        <v>536</v>
      </c>
      <c r="G1288" s="1" t="s">
        <v>536</v>
      </c>
      <c r="H1288" s="1" t="s">
        <v>551</v>
      </c>
      <c r="I1288" s="1" t="s">
        <v>1154</v>
      </c>
      <c r="J1288" s="1" t="s">
        <v>1262</v>
      </c>
      <c r="K1288" s="2" t="s">
        <v>1264</v>
      </c>
      <c r="M1288" s="1">
        <v>1</v>
      </c>
      <c r="N1288" s="5">
        <v>0.7</v>
      </c>
      <c r="P1288" s="5">
        <f t="shared" si="20"/>
        <v>0.7</v>
      </c>
    </row>
    <row r="1289" spans="1:16" x14ac:dyDescent="0.2">
      <c r="A1289" s="1" t="s">
        <v>2</v>
      </c>
      <c r="B1289" s="1" t="s">
        <v>17</v>
      </c>
      <c r="C1289" s="1" t="s">
        <v>17</v>
      </c>
      <c r="D1289" s="1" t="s">
        <v>1</v>
      </c>
      <c r="E1289" s="1" t="s">
        <v>0</v>
      </c>
      <c r="F1289" s="1" t="s">
        <v>536</v>
      </c>
      <c r="G1289" s="1" t="s">
        <v>536</v>
      </c>
      <c r="H1289" s="1" t="s">
        <v>551</v>
      </c>
      <c r="I1289" s="1" t="s">
        <v>1154</v>
      </c>
      <c r="J1289" s="1" t="s">
        <v>1262</v>
      </c>
      <c r="K1289" s="2" t="s">
        <v>1264</v>
      </c>
      <c r="M1289" s="1">
        <v>26</v>
      </c>
      <c r="N1289" s="5">
        <v>0.7</v>
      </c>
      <c r="P1289" s="5">
        <f t="shared" si="20"/>
        <v>18.2</v>
      </c>
    </row>
    <row r="1290" spans="1:16" x14ac:dyDescent="0.2">
      <c r="A1290" s="1" t="s">
        <v>2</v>
      </c>
      <c r="B1290" s="1" t="s">
        <v>17</v>
      </c>
      <c r="C1290" s="1" t="s">
        <v>17</v>
      </c>
      <c r="D1290" s="1" t="s">
        <v>1</v>
      </c>
      <c r="E1290" s="1" t="s">
        <v>0</v>
      </c>
      <c r="F1290" s="1" t="s">
        <v>536</v>
      </c>
      <c r="G1290" s="1" t="s">
        <v>536</v>
      </c>
      <c r="H1290" s="1" t="s">
        <v>551</v>
      </c>
      <c r="I1290" s="1" t="s">
        <v>1263</v>
      </c>
      <c r="J1290" s="1" t="s">
        <v>1262</v>
      </c>
      <c r="K1290" s="2" t="s">
        <v>1264</v>
      </c>
      <c r="M1290" s="1">
        <v>2</v>
      </c>
      <c r="N1290" s="5">
        <v>0.7</v>
      </c>
      <c r="P1290" s="5">
        <f t="shared" si="20"/>
        <v>1.4</v>
      </c>
    </row>
    <row r="1291" spans="1:16" x14ac:dyDescent="0.2">
      <c r="A1291" s="1" t="s">
        <v>2</v>
      </c>
      <c r="B1291" s="1" t="s">
        <v>17</v>
      </c>
      <c r="C1291" s="1" t="s">
        <v>17</v>
      </c>
      <c r="D1291" s="1" t="s">
        <v>1</v>
      </c>
      <c r="E1291" s="1" t="s">
        <v>0</v>
      </c>
      <c r="F1291" s="1" t="s">
        <v>536</v>
      </c>
      <c r="G1291" s="1" t="s">
        <v>536</v>
      </c>
      <c r="H1291" s="1" t="s">
        <v>551</v>
      </c>
      <c r="I1291" s="1" t="s">
        <v>1263</v>
      </c>
      <c r="J1291" s="1" t="s">
        <v>1262</v>
      </c>
      <c r="K1291" s="2" t="s">
        <v>1261</v>
      </c>
      <c r="M1291" s="1">
        <v>1</v>
      </c>
      <c r="N1291" s="5">
        <v>0.7</v>
      </c>
      <c r="P1291" s="5">
        <f t="shared" si="20"/>
        <v>0.7</v>
      </c>
    </row>
    <row r="1292" spans="1:16" x14ac:dyDescent="0.2">
      <c r="A1292" s="1" t="s">
        <v>2</v>
      </c>
      <c r="B1292" s="1" t="s">
        <v>17</v>
      </c>
      <c r="C1292" s="1" t="s">
        <v>17</v>
      </c>
      <c r="D1292" s="1" t="s">
        <v>1</v>
      </c>
      <c r="E1292" s="1" t="s">
        <v>0</v>
      </c>
      <c r="F1292" s="1" t="s">
        <v>536</v>
      </c>
      <c r="G1292" s="1" t="s">
        <v>595</v>
      </c>
      <c r="H1292" s="1" t="s">
        <v>615</v>
      </c>
      <c r="I1292" s="1" t="s">
        <v>219</v>
      </c>
      <c r="J1292" s="1" t="s">
        <v>219</v>
      </c>
      <c r="K1292" s="2" t="s">
        <v>1260</v>
      </c>
      <c r="M1292" s="1">
        <v>1</v>
      </c>
      <c r="N1292" s="5">
        <v>0.7</v>
      </c>
      <c r="P1292" s="5">
        <f t="shared" si="20"/>
        <v>0.7</v>
      </c>
    </row>
    <row r="1293" spans="1:16" x14ac:dyDescent="0.2">
      <c r="A1293" s="1" t="s">
        <v>2</v>
      </c>
      <c r="B1293" s="1" t="s">
        <v>17</v>
      </c>
      <c r="C1293" s="1" t="s">
        <v>17</v>
      </c>
      <c r="D1293" s="1" t="s">
        <v>1</v>
      </c>
      <c r="E1293" s="1" t="s">
        <v>0</v>
      </c>
      <c r="F1293" s="1" t="s">
        <v>536</v>
      </c>
      <c r="G1293" s="1" t="s">
        <v>535</v>
      </c>
      <c r="H1293" s="1" t="s">
        <v>169</v>
      </c>
      <c r="I1293" s="1" t="s">
        <v>708</v>
      </c>
      <c r="J1293" s="1" t="s">
        <v>218</v>
      </c>
      <c r="K1293" s="2" t="s">
        <v>1259</v>
      </c>
      <c r="M1293" s="1">
        <v>1</v>
      </c>
      <c r="N1293" s="5">
        <v>0.7</v>
      </c>
      <c r="P1293" s="5">
        <f t="shared" si="20"/>
        <v>0.7</v>
      </c>
    </row>
    <row r="1294" spans="1:16" x14ac:dyDescent="0.2">
      <c r="A1294" s="1" t="s">
        <v>2</v>
      </c>
      <c r="B1294" s="1" t="s">
        <v>17</v>
      </c>
      <c r="C1294" s="1" t="s">
        <v>17</v>
      </c>
      <c r="D1294" s="1" t="s">
        <v>1</v>
      </c>
      <c r="E1294" s="1" t="s">
        <v>0</v>
      </c>
      <c r="F1294" s="1" t="s">
        <v>536</v>
      </c>
      <c r="G1294" s="1" t="s">
        <v>535</v>
      </c>
      <c r="H1294" s="1" t="s">
        <v>43</v>
      </c>
      <c r="I1294" s="1" t="s">
        <v>845</v>
      </c>
      <c r="J1294" s="1" t="s">
        <v>1258</v>
      </c>
      <c r="K1294" s="2" t="s">
        <v>1257</v>
      </c>
      <c r="M1294" s="1">
        <v>1</v>
      </c>
      <c r="N1294" s="5">
        <v>0.7</v>
      </c>
      <c r="P1294" s="5">
        <f t="shared" si="20"/>
        <v>0.7</v>
      </c>
    </row>
    <row r="1295" spans="1:16" x14ac:dyDescent="0.2">
      <c r="A1295" s="1" t="s">
        <v>2</v>
      </c>
      <c r="B1295" s="1" t="s">
        <v>17</v>
      </c>
      <c r="C1295" s="1" t="s">
        <v>17</v>
      </c>
      <c r="D1295" s="1" t="s">
        <v>1</v>
      </c>
      <c r="E1295" s="1" t="s">
        <v>0</v>
      </c>
      <c r="F1295" s="1" t="s">
        <v>536</v>
      </c>
      <c r="G1295" s="1" t="s">
        <v>646</v>
      </c>
      <c r="H1295" s="1" t="s">
        <v>177</v>
      </c>
      <c r="I1295" s="1" t="s">
        <v>1255</v>
      </c>
      <c r="J1295" s="1" t="s">
        <v>1255</v>
      </c>
      <c r="K1295" s="2" t="s">
        <v>1256</v>
      </c>
      <c r="M1295" s="1">
        <v>1</v>
      </c>
      <c r="N1295" s="5">
        <v>0.91</v>
      </c>
      <c r="P1295" s="5">
        <f t="shared" si="20"/>
        <v>0.91</v>
      </c>
    </row>
    <row r="1296" spans="1:16" x14ac:dyDescent="0.2">
      <c r="A1296" s="1" t="s">
        <v>2</v>
      </c>
      <c r="B1296" s="1" t="s">
        <v>17</v>
      </c>
      <c r="C1296" s="1" t="s">
        <v>17</v>
      </c>
      <c r="D1296" s="1" t="s">
        <v>1</v>
      </c>
      <c r="E1296" s="1" t="s">
        <v>0</v>
      </c>
      <c r="F1296" s="1" t="s">
        <v>536</v>
      </c>
      <c r="G1296" s="1" t="s">
        <v>535</v>
      </c>
      <c r="H1296" s="1" t="s">
        <v>13</v>
      </c>
      <c r="I1296" s="1" t="s">
        <v>694</v>
      </c>
      <c r="J1296" s="1" t="s">
        <v>1255</v>
      </c>
      <c r="K1296" s="2" t="s">
        <v>1254</v>
      </c>
      <c r="M1296" s="1">
        <v>1</v>
      </c>
      <c r="N1296" s="5">
        <v>0.91</v>
      </c>
      <c r="P1296" s="5">
        <f t="shared" si="20"/>
        <v>0.91</v>
      </c>
    </row>
    <row r="1297" spans="1:16" x14ac:dyDescent="0.2">
      <c r="A1297" s="1" t="s">
        <v>2</v>
      </c>
      <c r="B1297" s="1" t="s">
        <v>17</v>
      </c>
      <c r="C1297" s="1" t="s">
        <v>17</v>
      </c>
      <c r="D1297" s="1" t="s">
        <v>1</v>
      </c>
      <c r="E1297" s="1" t="s">
        <v>0</v>
      </c>
      <c r="F1297" s="1" t="s">
        <v>536</v>
      </c>
      <c r="G1297" s="1" t="s">
        <v>595</v>
      </c>
      <c r="H1297" s="1" t="s">
        <v>836</v>
      </c>
      <c r="I1297" s="1" t="s">
        <v>1253</v>
      </c>
      <c r="J1297" s="1" t="s">
        <v>1252</v>
      </c>
      <c r="K1297" s="2" t="s">
        <v>1251</v>
      </c>
      <c r="M1297" s="1">
        <v>1</v>
      </c>
      <c r="N1297" s="5">
        <v>0.7</v>
      </c>
      <c r="P1297" s="5">
        <f t="shared" si="20"/>
        <v>0.7</v>
      </c>
    </row>
    <row r="1298" spans="1:16" x14ac:dyDescent="0.2">
      <c r="A1298" s="1" t="s">
        <v>2</v>
      </c>
      <c r="B1298" s="1" t="s">
        <v>17</v>
      </c>
      <c r="C1298" s="1" t="s">
        <v>17</v>
      </c>
      <c r="D1298" s="1" t="s">
        <v>1</v>
      </c>
      <c r="E1298" s="1" t="s">
        <v>0</v>
      </c>
      <c r="F1298" s="1" t="s">
        <v>536</v>
      </c>
      <c r="G1298" s="1" t="s">
        <v>595</v>
      </c>
      <c r="H1298" s="1" t="s">
        <v>848</v>
      </c>
      <c r="I1298" s="1" t="s">
        <v>1250</v>
      </c>
      <c r="J1298" s="1" t="s">
        <v>1249</v>
      </c>
      <c r="K1298" s="2" t="s">
        <v>1248</v>
      </c>
      <c r="M1298" s="1">
        <v>1</v>
      </c>
      <c r="N1298" s="5">
        <v>0.7</v>
      </c>
      <c r="P1298" s="5">
        <f t="shared" si="20"/>
        <v>0.7</v>
      </c>
    </row>
    <row r="1299" spans="1:16" x14ac:dyDescent="0.2">
      <c r="A1299" s="1" t="s">
        <v>2</v>
      </c>
      <c r="B1299" s="1" t="s">
        <v>17</v>
      </c>
      <c r="C1299" s="1" t="s">
        <v>17</v>
      </c>
      <c r="D1299" s="1" t="s">
        <v>1</v>
      </c>
      <c r="E1299" s="1" t="s">
        <v>0</v>
      </c>
      <c r="F1299" s="1" t="s">
        <v>536</v>
      </c>
      <c r="G1299" s="1" t="s">
        <v>536</v>
      </c>
      <c r="H1299" s="1" t="s">
        <v>916</v>
      </c>
      <c r="I1299" s="1" t="s">
        <v>4</v>
      </c>
      <c r="J1299" s="1" t="s">
        <v>1247</v>
      </c>
      <c r="K1299" s="2" t="s">
        <v>1246</v>
      </c>
      <c r="M1299" s="1">
        <v>1</v>
      </c>
      <c r="N1299" s="5">
        <v>0.7</v>
      </c>
      <c r="P1299" s="5">
        <f t="shared" si="20"/>
        <v>0.7</v>
      </c>
    </row>
    <row r="1300" spans="1:16" x14ac:dyDescent="0.2">
      <c r="A1300" s="1" t="s">
        <v>2</v>
      </c>
      <c r="B1300" s="1" t="s">
        <v>17</v>
      </c>
      <c r="C1300" s="1" t="s">
        <v>17</v>
      </c>
      <c r="D1300" s="1" t="s">
        <v>1</v>
      </c>
      <c r="E1300" s="1" t="s">
        <v>0</v>
      </c>
      <c r="F1300" s="1" t="s">
        <v>536</v>
      </c>
      <c r="G1300" s="1" t="s">
        <v>535</v>
      </c>
      <c r="H1300" s="1" t="s">
        <v>441</v>
      </c>
      <c r="I1300" s="1" t="s">
        <v>1108</v>
      </c>
      <c r="J1300" s="1" t="s">
        <v>1108</v>
      </c>
      <c r="K1300" s="2" t="s">
        <v>1245</v>
      </c>
      <c r="M1300" s="1">
        <v>1</v>
      </c>
      <c r="N1300" s="5">
        <v>0.7</v>
      </c>
      <c r="P1300" s="5">
        <f t="shared" si="20"/>
        <v>0.7</v>
      </c>
    </row>
    <row r="1301" spans="1:16" x14ac:dyDescent="0.2">
      <c r="A1301" s="1" t="s">
        <v>2</v>
      </c>
      <c r="B1301" s="1" t="s">
        <v>17</v>
      </c>
      <c r="C1301" s="1" t="s">
        <v>17</v>
      </c>
      <c r="D1301" s="1" t="s">
        <v>1</v>
      </c>
      <c r="E1301" s="1" t="s">
        <v>0</v>
      </c>
      <c r="F1301" s="1" t="s">
        <v>536</v>
      </c>
      <c r="G1301" s="1" t="s">
        <v>535</v>
      </c>
      <c r="H1301" s="1" t="s">
        <v>441</v>
      </c>
      <c r="I1301" s="1" t="s">
        <v>1108</v>
      </c>
      <c r="J1301" s="1" t="s">
        <v>1108</v>
      </c>
      <c r="K1301" s="2" t="s">
        <v>1245</v>
      </c>
      <c r="M1301" s="1">
        <v>2</v>
      </c>
      <c r="N1301" s="5">
        <v>0.7</v>
      </c>
      <c r="P1301" s="5">
        <f t="shared" si="20"/>
        <v>1.4</v>
      </c>
    </row>
    <row r="1302" spans="1:16" x14ac:dyDescent="0.2">
      <c r="A1302" s="1" t="s">
        <v>2</v>
      </c>
      <c r="B1302" s="1" t="s">
        <v>17</v>
      </c>
      <c r="C1302" s="1" t="s">
        <v>17</v>
      </c>
      <c r="D1302" s="1" t="s">
        <v>1</v>
      </c>
      <c r="E1302" s="1" t="s">
        <v>0</v>
      </c>
      <c r="F1302" s="1" t="s">
        <v>536</v>
      </c>
      <c r="G1302" s="1" t="s">
        <v>535</v>
      </c>
      <c r="H1302" s="1" t="s">
        <v>387</v>
      </c>
      <c r="I1302" s="1" t="s">
        <v>718</v>
      </c>
      <c r="J1302" s="1" t="s">
        <v>1244</v>
      </c>
      <c r="K1302" s="2" t="s">
        <v>1243</v>
      </c>
      <c r="M1302" s="1">
        <v>1</v>
      </c>
      <c r="N1302" s="5">
        <v>0.7</v>
      </c>
      <c r="P1302" s="5">
        <f t="shared" si="20"/>
        <v>0.7</v>
      </c>
    </row>
    <row r="1303" spans="1:16" x14ac:dyDescent="0.2">
      <c r="A1303" s="1" t="s">
        <v>2</v>
      </c>
      <c r="B1303" s="1" t="s">
        <v>17</v>
      </c>
      <c r="C1303" s="1" t="s">
        <v>17</v>
      </c>
      <c r="D1303" s="1" t="s">
        <v>1</v>
      </c>
      <c r="E1303" s="1" t="s">
        <v>0</v>
      </c>
      <c r="F1303" s="1" t="s">
        <v>536</v>
      </c>
      <c r="G1303" s="1" t="s">
        <v>748</v>
      </c>
      <c r="H1303" s="1" t="s">
        <v>747</v>
      </c>
      <c r="I1303" s="1" t="s">
        <v>746</v>
      </c>
      <c r="J1303" s="1" t="s">
        <v>350</v>
      </c>
      <c r="K1303" s="2" t="s">
        <v>1242</v>
      </c>
      <c r="M1303" s="1">
        <v>1</v>
      </c>
      <c r="N1303" s="5">
        <v>0.7</v>
      </c>
      <c r="P1303" s="5">
        <f t="shared" si="20"/>
        <v>0.7</v>
      </c>
    </row>
    <row r="1304" spans="1:16" x14ac:dyDescent="0.2">
      <c r="A1304" s="1" t="s">
        <v>2</v>
      </c>
      <c r="B1304" s="1" t="s">
        <v>17</v>
      </c>
      <c r="C1304" s="1" t="s">
        <v>17</v>
      </c>
      <c r="D1304" s="1" t="s">
        <v>1</v>
      </c>
      <c r="E1304" s="1" t="s">
        <v>0</v>
      </c>
      <c r="F1304" s="1" t="s">
        <v>536</v>
      </c>
      <c r="G1304" s="1" t="s">
        <v>535</v>
      </c>
      <c r="H1304" s="1" t="s">
        <v>1241</v>
      </c>
      <c r="I1304" s="1" t="s">
        <v>478</v>
      </c>
      <c r="J1304" s="1" t="s">
        <v>478</v>
      </c>
      <c r="K1304" s="2" t="s">
        <v>1240</v>
      </c>
      <c r="M1304" s="1">
        <v>1</v>
      </c>
      <c r="N1304" s="5">
        <v>0.7</v>
      </c>
      <c r="P1304" s="5">
        <f t="shared" si="20"/>
        <v>0.7</v>
      </c>
    </row>
    <row r="1305" spans="1:16" x14ac:dyDescent="0.2">
      <c r="A1305" s="1" t="s">
        <v>2</v>
      </c>
      <c r="B1305" s="1" t="s">
        <v>17</v>
      </c>
      <c r="C1305" s="1" t="s">
        <v>17</v>
      </c>
      <c r="D1305" s="1" t="s">
        <v>1</v>
      </c>
      <c r="E1305" s="1" t="s">
        <v>0</v>
      </c>
      <c r="F1305" s="1" t="s">
        <v>536</v>
      </c>
      <c r="G1305" s="1" t="s">
        <v>535</v>
      </c>
      <c r="H1305" s="1" t="s">
        <v>43</v>
      </c>
      <c r="I1305" s="1" t="s">
        <v>845</v>
      </c>
      <c r="J1305" s="1" t="s">
        <v>1239</v>
      </c>
      <c r="K1305" s="2" t="s">
        <v>1238</v>
      </c>
      <c r="M1305" s="1">
        <v>1</v>
      </c>
      <c r="N1305" s="5">
        <v>0.7</v>
      </c>
      <c r="P1305" s="5">
        <f t="shared" si="20"/>
        <v>0.7</v>
      </c>
    </row>
    <row r="1306" spans="1:16" x14ac:dyDescent="0.2">
      <c r="A1306" s="1" t="s">
        <v>2</v>
      </c>
      <c r="B1306" s="1" t="s">
        <v>17</v>
      </c>
      <c r="C1306" s="1" t="s">
        <v>17</v>
      </c>
      <c r="D1306" s="1" t="s">
        <v>1</v>
      </c>
      <c r="E1306" s="1" t="s">
        <v>0</v>
      </c>
      <c r="F1306" s="1" t="s">
        <v>536</v>
      </c>
      <c r="G1306" s="1" t="s">
        <v>595</v>
      </c>
      <c r="H1306" s="1" t="s">
        <v>558</v>
      </c>
      <c r="I1306" s="1" t="s">
        <v>776</v>
      </c>
      <c r="J1306" s="1" t="s">
        <v>776</v>
      </c>
      <c r="K1306" s="2" t="s">
        <v>1235</v>
      </c>
      <c r="M1306" s="1">
        <v>1</v>
      </c>
      <c r="N1306" s="5">
        <v>0.7</v>
      </c>
      <c r="P1306" s="5">
        <f t="shared" si="20"/>
        <v>0.7</v>
      </c>
    </row>
    <row r="1307" spans="1:16" x14ac:dyDescent="0.2">
      <c r="A1307" s="1" t="s">
        <v>2</v>
      </c>
      <c r="B1307" s="1" t="s">
        <v>17</v>
      </c>
      <c r="C1307" s="1" t="s">
        <v>17</v>
      </c>
      <c r="D1307" s="1" t="s">
        <v>1</v>
      </c>
      <c r="E1307" s="1" t="s">
        <v>0</v>
      </c>
      <c r="F1307" s="1" t="s">
        <v>536</v>
      </c>
      <c r="G1307" s="1" t="s">
        <v>595</v>
      </c>
      <c r="H1307" s="1" t="s">
        <v>558</v>
      </c>
      <c r="I1307" s="1" t="s">
        <v>776</v>
      </c>
      <c r="J1307" s="1" t="s">
        <v>776</v>
      </c>
      <c r="K1307" s="2" t="s">
        <v>1235</v>
      </c>
      <c r="M1307" s="1">
        <v>4</v>
      </c>
      <c r="N1307" s="5">
        <v>0.7</v>
      </c>
      <c r="P1307" s="5">
        <f t="shared" si="20"/>
        <v>2.8</v>
      </c>
    </row>
    <row r="1308" spans="1:16" x14ac:dyDescent="0.2">
      <c r="A1308" s="1" t="s">
        <v>2</v>
      </c>
      <c r="B1308" s="1" t="s">
        <v>17</v>
      </c>
      <c r="C1308" s="1" t="s">
        <v>17</v>
      </c>
      <c r="D1308" s="1" t="s">
        <v>1</v>
      </c>
      <c r="E1308" s="1" t="s">
        <v>0</v>
      </c>
      <c r="F1308" s="1" t="s">
        <v>536</v>
      </c>
      <c r="G1308" s="1" t="s">
        <v>535</v>
      </c>
      <c r="H1308" s="1" t="s">
        <v>558</v>
      </c>
      <c r="I1308" s="1" t="s">
        <v>776</v>
      </c>
      <c r="J1308" s="1" t="s">
        <v>776</v>
      </c>
      <c r="K1308" s="2" t="s">
        <v>1235</v>
      </c>
      <c r="M1308" s="1">
        <v>1</v>
      </c>
      <c r="N1308" s="5">
        <v>0.91</v>
      </c>
      <c r="P1308" s="5">
        <f t="shared" si="20"/>
        <v>0.91</v>
      </c>
    </row>
    <row r="1309" spans="1:16" x14ac:dyDescent="0.2">
      <c r="A1309" s="1" t="s">
        <v>2</v>
      </c>
      <c r="B1309" s="1" t="s">
        <v>17</v>
      </c>
      <c r="C1309" s="1" t="s">
        <v>17</v>
      </c>
      <c r="D1309" s="1" t="s">
        <v>1</v>
      </c>
      <c r="E1309" s="1" t="s">
        <v>0</v>
      </c>
      <c r="F1309" s="1" t="s">
        <v>536</v>
      </c>
      <c r="G1309" s="1" t="s">
        <v>535</v>
      </c>
      <c r="H1309" s="1" t="s">
        <v>13</v>
      </c>
      <c r="I1309" s="1" t="s">
        <v>1237</v>
      </c>
      <c r="J1309" s="1" t="s">
        <v>1236</v>
      </c>
      <c r="K1309" s="2" t="s">
        <v>1235</v>
      </c>
      <c r="M1309" s="1">
        <v>1</v>
      </c>
      <c r="N1309" s="5">
        <v>0.7</v>
      </c>
      <c r="P1309" s="5">
        <f t="shared" si="20"/>
        <v>0.7</v>
      </c>
    </row>
    <row r="1310" spans="1:16" x14ac:dyDescent="0.2">
      <c r="A1310" s="1" t="s">
        <v>2</v>
      </c>
      <c r="B1310" s="1" t="s">
        <v>17</v>
      </c>
      <c r="C1310" s="1" t="s">
        <v>17</v>
      </c>
      <c r="D1310" s="1" t="s">
        <v>1</v>
      </c>
      <c r="E1310" s="1" t="s">
        <v>0</v>
      </c>
      <c r="F1310" s="1" t="s">
        <v>536</v>
      </c>
      <c r="G1310" s="1" t="s">
        <v>535</v>
      </c>
      <c r="H1310" s="1" t="s">
        <v>602</v>
      </c>
      <c r="I1310" s="1" t="s">
        <v>312</v>
      </c>
      <c r="J1310" s="1" t="s">
        <v>1234</v>
      </c>
      <c r="K1310" s="2" t="s">
        <v>1233</v>
      </c>
      <c r="M1310" s="1">
        <v>1</v>
      </c>
      <c r="N1310" s="5">
        <v>0.7</v>
      </c>
      <c r="P1310" s="5">
        <f t="shared" ref="P1310:P1373" si="21">M1310*N1310+O1310*N1310</f>
        <v>0.7</v>
      </c>
    </row>
    <row r="1311" spans="1:16" x14ac:dyDescent="0.2">
      <c r="A1311" s="1" t="s">
        <v>2</v>
      </c>
      <c r="B1311" s="1" t="s">
        <v>17</v>
      </c>
      <c r="C1311" s="1" t="s">
        <v>17</v>
      </c>
      <c r="D1311" s="1" t="s">
        <v>1</v>
      </c>
      <c r="E1311" s="1" t="s">
        <v>0</v>
      </c>
      <c r="F1311" s="1" t="s">
        <v>536</v>
      </c>
      <c r="G1311" s="1" t="s">
        <v>536</v>
      </c>
      <c r="H1311" s="1" t="s">
        <v>117</v>
      </c>
      <c r="I1311" s="1" t="s">
        <v>1232</v>
      </c>
      <c r="J1311" s="1" t="s">
        <v>1231</v>
      </c>
      <c r="K1311" s="2" t="s">
        <v>1230</v>
      </c>
      <c r="M1311" s="1">
        <v>1</v>
      </c>
      <c r="N1311" s="5">
        <v>0.7</v>
      </c>
      <c r="P1311" s="5">
        <f t="shared" si="21"/>
        <v>0.7</v>
      </c>
    </row>
    <row r="1312" spans="1:16" x14ac:dyDescent="0.2">
      <c r="A1312" s="1" t="s">
        <v>2</v>
      </c>
      <c r="B1312" s="1" t="s">
        <v>17</v>
      </c>
      <c r="C1312" s="1" t="s">
        <v>17</v>
      </c>
      <c r="D1312" s="1" t="s">
        <v>1</v>
      </c>
      <c r="E1312" s="1" t="s">
        <v>0</v>
      </c>
      <c r="F1312" s="1" t="s">
        <v>536</v>
      </c>
      <c r="G1312" s="1" t="s">
        <v>535</v>
      </c>
      <c r="H1312" s="1" t="s">
        <v>441</v>
      </c>
      <c r="I1312" s="1" t="s">
        <v>804</v>
      </c>
      <c r="J1312" s="1" t="s">
        <v>1229</v>
      </c>
      <c r="K1312" s="2" t="s">
        <v>1228</v>
      </c>
      <c r="M1312" s="1">
        <v>1</v>
      </c>
      <c r="N1312" s="5">
        <v>0.7</v>
      </c>
      <c r="P1312" s="5">
        <f t="shared" si="21"/>
        <v>0.7</v>
      </c>
    </row>
    <row r="1313" spans="1:16" x14ac:dyDescent="0.2">
      <c r="A1313" s="1" t="s">
        <v>2</v>
      </c>
      <c r="B1313" s="1" t="s">
        <v>17</v>
      </c>
      <c r="C1313" s="1" t="s">
        <v>17</v>
      </c>
      <c r="D1313" s="1" t="s">
        <v>1</v>
      </c>
      <c r="E1313" s="1" t="s">
        <v>0</v>
      </c>
      <c r="F1313" s="1" t="s">
        <v>536</v>
      </c>
      <c r="G1313" s="1" t="s">
        <v>535</v>
      </c>
      <c r="H1313" s="1" t="s">
        <v>13</v>
      </c>
      <c r="I1313" s="1" t="s">
        <v>757</v>
      </c>
      <c r="J1313" s="1" t="s">
        <v>1227</v>
      </c>
      <c r="K1313" s="2" t="s">
        <v>1226</v>
      </c>
      <c r="M1313" s="1">
        <v>1</v>
      </c>
      <c r="N1313" s="5">
        <v>0.7</v>
      </c>
      <c r="P1313" s="5">
        <f t="shared" si="21"/>
        <v>0.7</v>
      </c>
    </row>
    <row r="1314" spans="1:16" x14ac:dyDescent="0.2">
      <c r="A1314" s="1" t="s">
        <v>2</v>
      </c>
      <c r="B1314" s="1" t="s">
        <v>17</v>
      </c>
      <c r="C1314" s="1" t="s">
        <v>17</v>
      </c>
      <c r="D1314" s="1" t="s">
        <v>1</v>
      </c>
      <c r="E1314" s="1" t="s">
        <v>0</v>
      </c>
      <c r="F1314" s="1" t="s">
        <v>536</v>
      </c>
      <c r="G1314" s="1" t="s">
        <v>535</v>
      </c>
      <c r="H1314" s="1" t="s">
        <v>387</v>
      </c>
      <c r="I1314" s="1" t="s">
        <v>1225</v>
      </c>
      <c r="J1314" s="1" t="s">
        <v>1224</v>
      </c>
      <c r="K1314" s="2" t="s">
        <v>1223</v>
      </c>
      <c r="M1314" s="1">
        <v>1</v>
      </c>
      <c r="N1314" s="5">
        <v>0.7</v>
      </c>
      <c r="P1314" s="5">
        <f t="shared" si="21"/>
        <v>0.7</v>
      </c>
    </row>
    <row r="1315" spans="1:16" x14ac:dyDescent="0.2">
      <c r="A1315" s="1" t="s">
        <v>2</v>
      </c>
      <c r="B1315" s="1" t="s">
        <v>17</v>
      </c>
      <c r="C1315" s="1" t="s">
        <v>17</v>
      </c>
      <c r="D1315" s="1" t="s">
        <v>1</v>
      </c>
      <c r="E1315" s="1" t="s">
        <v>0</v>
      </c>
      <c r="F1315" s="1" t="s">
        <v>536</v>
      </c>
      <c r="G1315" s="1" t="s">
        <v>535</v>
      </c>
      <c r="H1315" s="1" t="s">
        <v>254</v>
      </c>
      <c r="I1315" s="1" t="s">
        <v>998</v>
      </c>
      <c r="J1315" s="1" t="s">
        <v>9</v>
      </c>
      <c r="K1315" s="2" t="s">
        <v>1222</v>
      </c>
      <c r="M1315" s="1">
        <v>1</v>
      </c>
      <c r="N1315" s="5">
        <v>0.7</v>
      </c>
      <c r="P1315" s="5">
        <f t="shared" si="21"/>
        <v>0.7</v>
      </c>
    </row>
    <row r="1316" spans="1:16" x14ac:dyDescent="0.2">
      <c r="A1316" s="1" t="s">
        <v>2</v>
      </c>
      <c r="B1316" s="1" t="s">
        <v>17</v>
      </c>
      <c r="C1316" s="1" t="s">
        <v>17</v>
      </c>
      <c r="D1316" s="1" t="s">
        <v>1</v>
      </c>
      <c r="E1316" s="1" t="s">
        <v>0</v>
      </c>
      <c r="F1316" s="1" t="s">
        <v>536</v>
      </c>
      <c r="G1316" s="1" t="s">
        <v>535</v>
      </c>
      <c r="H1316" s="1" t="s">
        <v>20</v>
      </c>
      <c r="I1316" s="1" t="s">
        <v>649</v>
      </c>
      <c r="J1316" s="1" t="s">
        <v>1221</v>
      </c>
      <c r="K1316" s="2" t="s">
        <v>1220</v>
      </c>
      <c r="M1316" s="1">
        <v>1</v>
      </c>
      <c r="N1316" s="5">
        <v>0.91</v>
      </c>
      <c r="P1316" s="5">
        <f t="shared" si="21"/>
        <v>0.91</v>
      </c>
    </row>
    <row r="1317" spans="1:16" x14ac:dyDescent="0.2">
      <c r="A1317" s="1" t="s">
        <v>2</v>
      </c>
      <c r="B1317" s="1" t="s">
        <v>17</v>
      </c>
      <c r="C1317" s="1" t="s">
        <v>17</v>
      </c>
      <c r="D1317" s="1" t="s">
        <v>1</v>
      </c>
      <c r="E1317" s="1" t="s">
        <v>0</v>
      </c>
      <c r="F1317" s="1" t="s">
        <v>536</v>
      </c>
      <c r="G1317" s="1" t="s">
        <v>541</v>
      </c>
      <c r="H1317" s="1" t="s">
        <v>120</v>
      </c>
      <c r="I1317" s="1" t="s">
        <v>1219</v>
      </c>
      <c r="J1317" s="1" t="s">
        <v>1218</v>
      </c>
      <c r="K1317" s="2" t="s">
        <v>1217</v>
      </c>
      <c r="M1317" s="1">
        <v>1</v>
      </c>
      <c r="N1317" s="5">
        <v>0.7</v>
      </c>
      <c r="P1317" s="5">
        <f t="shared" si="21"/>
        <v>0.7</v>
      </c>
    </row>
    <row r="1318" spans="1:16" x14ac:dyDescent="0.2">
      <c r="A1318" s="1" t="s">
        <v>2</v>
      </c>
      <c r="B1318" s="1" t="s">
        <v>17</v>
      </c>
      <c r="C1318" s="1" t="s">
        <v>17</v>
      </c>
      <c r="D1318" s="1" t="s">
        <v>1</v>
      </c>
      <c r="E1318" s="1" t="s">
        <v>0</v>
      </c>
      <c r="F1318" s="1" t="s">
        <v>536</v>
      </c>
      <c r="G1318" s="1" t="s">
        <v>536</v>
      </c>
      <c r="H1318" s="1" t="s">
        <v>412</v>
      </c>
      <c r="I1318" s="1" t="s">
        <v>953</v>
      </c>
      <c r="J1318" s="1" t="s">
        <v>1216</v>
      </c>
      <c r="K1318" s="2" t="s">
        <v>1215</v>
      </c>
      <c r="M1318" s="1">
        <v>1</v>
      </c>
      <c r="N1318" s="5">
        <v>0.6</v>
      </c>
      <c r="P1318" s="5">
        <f t="shared" si="21"/>
        <v>0.6</v>
      </c>
    </row>
    <row r="1319" spans="1:16" x14ac:dyDescent="0.2">
      <c r="A1319" s="1" t="s">
        <v>2</v>
      </c>
      <c r="B1319" s="1" t="s">
        <v>17</v>
      </c>
      <c r="C1319" s="1" t="s">
        <v>17</v>
      </c>
      <c r="D1319" s="1" t="s">
        <v>1</v>
      </c>
      <c r="E1319" s="1" t="s">
        <v>0</v>
      </c>
      <c r="F1319" s="1" t="s">
        <v>536</v>
      </c>
      <c r="G1319" s="1" t="s">
        <v>536</v>
      </c>
      <c r="H1319" s="1" t="s">
        <v>412</v>
      </c>
      <c r="I1319" s="1" t="s">
        <v>1087</v>
      </c>
      <c r="J1319" s="1" t="s">
        <v>1216</v>
      </c>
      <c r="K1319" s="2" t="s">
        <v>1215</v>
      </c>
      <c r="M1319" s="1">
        <v>1</v>
      </c>
      <c r="N1319" s="5">
        <v>0.7</v>
      </c>
      <c r="P1319" s="5">
        <f t="shared" si="21"/>
        <v>0.7</v>
      </c>
    </row>
    <row r="1320" spans="1:16" x14ac:dyDescent="0.2">
      <c r="A1320" s="1" t="s">
        <v>2</v>
      </c>
      <c r="B1320" s="1" t="s">
        <v>17</v>
      </c>
      <c r="C1320" s="1" t="s">
        <v>17</v>
      </c>
      <c r="D1320" s="1" t="s">
        <v>1</v>
      </c>
      <c r="E1320" s="1" t="s">
        <v>0</v>
      </c>
      <c r="F1320" s="1" t="s">
        <v>536</v>
      </c>
      <c r="G1320" s="1" t="s">
        <v>535</v>
      </c>
      <c r="H1320" s="1" t="s">
        <v>593</v>
      </c>
      <c r="I1320" s="1" t="s">
        <v>927</v>
      </c>
      <c r="J1320" s="1" t="s">
        <v>1214</v>
      </c>
      <c r="K1320" s="2" t="s">
        <v>1213</v>
      </c>
      <c r="M1320" s="1">
        <v>1</v>
      </c>
      <c r="N1320" s="5">
        <v>0.7</v>
      </c>
      <c r="P1320" s="5">
        <f t="shared" si="21"/>
        <v>0.7</v>
      </c>
    </row>
    <row r="1321" spans="1:16" x14ac:dyDescent="0.2">
      <c r="A1321" s="1" t="s">
        <v>2</v>
      </c>
      <c r="B1321" s="1" t="s">
        <v>17</v>
      </c>
      <c r="C1321" s="1" t="s">
        <v>17</v>
      </c>
      <c r="D1321" s="1" t="s">
        <v>1</v>
      </c>
      <c r="E1321" s="1" t="s">
        <v>0</v>
      </c>
      <c r="F1321" s="1" t="s">
        <v>536</v>
      </c>
      <c r="G1321" s="1" t="s">
        <v>535</v>
      </c>
      <c r="H1321" s="1" t="s">
        <v>449</v>
      </c>
      <c r="I1321" s="1" t="s">
        <v>878</v>
      </c>
      <c r="J1321" s="1" t="s">
        <v>1212</v>
      </c>
      <c r="K1321" s="2" t="s">
        <v>1211</v>
      </c>
      <c r="M1321" s="1">
        <v>1</v>
      </c>
      <c r="N1321" s="5">
        <v>0.7</v>
      </c>
      <c r="P1321" s="5">
        <f t="shared" si="21"/>
        <v>0.7</v>
      </c>
    </row>
    <row r="1322" spans="1:16" x14ac:dyDescent="0.2">
      <c r="A1322" s="1" t="s">
        <v>2</v>
      </c>
      <c r="B1322" s="1" t="s">
        <v>17</v>
      </c>
      <c r="C1322" s="1" t="s">
        <v>17</v>
      </c>
      <c r="D1322" s="1" t="s">
        <v>1</v>
      </c>
      <c r="E1322" s="1" t="s">
        <v>0</v>
      </c>
      <c r="F1322" s="1" t="s">
        <v>536</v>
      </c>
      <c r="G1322" s="1" t="s">
        <v>646</v>
      </c>
      <c r="H1322" s="1" t="s">
        <v>677</v>
      </c>
      <c r="I1322" s="1" t="s">
        <v>939</v>
      </c>
      <c r="J1322" s="1" t="s">
        <v>211</v>
      </c>
      <c r="K1322" s="2" t="s">
        <v>1210</v>
      </c>
      <c r="M1322" s="1">
        <v>1</v>
      </c>
      <c r="N1322" s="5">
        <v>0.7</v>
      </c>
      <c r="P1322" s="5">
        <f t="shared" si="21"/>
        <v>0.7</v>
      </c>
    </row>
    <row r="1323" spans="1:16" x14ac:dyDescent="0.2">
      <c r="A1323" s="1" t="s">
        <v>2</v>
      </c>
      <c r="B1323" s="1" t="s">
        <v>17</v>
      </c>
      <c r="C1323" s="1" t="s">
        <v>17</v>
      </c>
      <c r="D1323" s="1" t="s">
        <v>1</v>
      </c>
      <c r="E1323" s="1" t="s">
        <v>0</v>
      </c>
      <c r="F1323" s="1" t="s">
        <v>536</v>
      </c>
      <c r="G1323" s="1" t="s">
        <v>535</v>
      </c>
      <c r="H1323" s="1" t="s">
        <v>57</v>
      </c>
      <c r="I1323" s="1" t="s">
        <v>935</v>
      </c>
      <c r="J1323" s="1" t="s">
        <v>1209</v>
      </c>
      <c r="K1323" s="2" t="s">
        <v>209</v>
      </c>
      <c r="M1323" s="1">
        <v>2</v>
      </c>
      <c r="N1323" s="5">
        <v>0.7</v>
      </c>
      <c r="P1323" s="5">
        <f t="shared" si="21"/>
        <v>1.4</v>
      </c>
    </row>
    <row r="1324" spans="1:16" x14ac:dyDescent="0.2">
      <c r="A1324" s="1" t="s">
        <v>2</v>
      </c>
      <c r="B1324" s="1" t="s">
        <v>17</v>
      </c>
      <c r="C1324" s="1" t="s">
        <v>17</v>
      </c>
      <c r="D1324" s="1" t="s">
        <v>1</v>
      </c>
      <c r="E1324" s="1" t="s">
        <v>0</v>
      </c>
      <c r="F1324" s="1" t="s">
        <v>536</v>
      </c>
      <c r="G1324" s="1" t="s">
        <v>535</v>
      </c>
      <c r="H1324" s="1" t="s">
        <v>67</v>
      </c>
      <c r="I1324" s="1" t="s">
        <v>726</v>
      </c>
      <c r="J1324" s="1" t="s">
        <v>150</v>
      </c>
      <c r="K1324" s="2" t="s">
        <v>1208</v>
      </c>
      <c r="M1324" s="1">
        <v>1</v>
      </c>
      <c r="N1324" s="5">
        <v>0.7</v>
      </c>
      <c r="P1324" s="5">
        <f t="shared" si="21"/>
        <v>0.7</v>
      </c>
    </row>
    <row r="1325" spans="1:16" x14ac:dyDescent="0.2">
      <c r="A1325" s="1" t="s">
        <v>2</v>
      </c>
      <c r="B1325" s="1" t="s">
        <v>17</v>
      </c>
      <c r="C1325" s="1" t="s">
        <v>17</v>
      </c>
      <c r="D1325" s="1" t="s">
        <v>1</v>
      </c>
      <c r="E1325" s="1" t="s">
        <v>0</v>
      </c>
      <c r="F1325" s="1" t="s">
        <v>536</v>
      </c>
      <c r="G1325" s="1" t="s">
        <v>535</v>
      </c>
      <c r="H1325" s="1" t="s">
        <v>370</v>
      </c>
      <c r="I1325" s="1" t="s">
        <v>115</v>
      </c>
      <c r="J1325" s="1" t="s">
        <v>1207</v>
      </c>
      <c r="K1325" s="2" t="s">
        <v>1206</v>
      </c>
      <c r="M1325" s="1">
        <v>1</v>
      </c>
      <c r="N1325" s="5">
        <v>0.7</v>
      </c>
      <c r="P1325" s="5">
        <f t="shared" si="21"/>
        <v>0.7</v>
      </c>
    </row>
    <row r="1326" spans="1:16" x14ac:dyDescent="0.2">
      <c r="A1326" s="1" t="s">
        <v>2</v>
      </c>
      <c r="B1326" s="1" t="s">
        <v>17</v>
      </c>
      <c r="C1326" s="1" t="s">
        <v>17</v>
      </c>
      <c r="D1326" s="1" t="s">
        <v>1</v>
      </c>
      <c r="E1326" s="1" t="s">
        <v>0</v>
      </c>
      <c r="F1326" s="1" t="s">
        <v>536</v>
      </c>
      <c r="G1326" s="1" t="s">
        <v>535</v>
      </c>
      <c r="H1326" s="1" t="s">
        <v>387</v>
      </c>
      <c r="I1326" s="1" t="s">
        <v>4</v>
      </c>
      <c r="J1326" s="1" t="s">
        <v>1205</v>
      </c>
      <c r="K1326" s="2" t="s">
        <v>1204</v>
      </c>
      <c r="M1326" s="1">
        <v>1</v>
      </c>
      <c r="N1326" s="5">
        <v>0.7</v>
      </c>
      <c r="P1326" s="5">
        <f t="shared" si="21"/>
        <v>0.7</v>
      </c>
    </row>
    <row r="1327" spans="1:16" x14ac:dyDescent="0.2">
      <c r="A1327" s="1" t="s">
        <v>2</v>
      </c>
      <c r="B1327" s="1" t="s">
        <v>17</v>
      </c>
      <c r="C1327" s="1" t="s">
        <v>17</v>
      </c>
      <c r="D1327" s="1" t="s">
        <v>1</v>
      </c>
      <c r="E1327" s="1" t="s">
        <v>0</v>
      </c>
      <c r="F1327" s="1" t="s">
        <v>536</v>
      </c>
      <c r="G1327" s="1" t="s">
        <v>536</v>
      </c>
      <c r="H1327" s="1" t="s">
        <v>1203</v>
      </c>
      <c r="I1327" s="1" t="s">
        <v>1202</v>
      </c>
      <c r="J1327" s="1" t="s">
        <v>1201</v>
      </c>
      <c r="K1327" s="2" t="s">
        <v>1200</v>
      </c>
      <c r="M1327" s="1">
        <v>2</v>
      </c>
      <c r="N1327" s="5">
        <v>0.7</v>
      </c>
      <c r="P1327" s="5">
        <f t="shared" si="21"/>
        <v>1.4</v>
      </c>
    </row>
    <row r="1328" spans="1:16" x14ac:dyDescent="0.2">
      <c r="A1328" s="1" t="s">
        <v>2</v>
      </c>
      <c r="B1328" s="1" t="s">
        <v>17</v>
      </c>
      <c r="C1328" s="1" t="s">
        <v>17</v>
      </c>
      <c r="D1328" s="1" t="s">
        <v>1</v>
      </c>
      <c r="E1328" s="1" t="s">
        <v>0</v>
      </c>
      <c r="F1328" s="1" t="s">
        <v>536</v>
      </c>
      <c r="G1328" s="1" t="s">
        <v>535</v>
      </c>
      <c r="H1328" s="1" t="s">
        <v>836</v>
      </c>
      <c r="I1328" s="1" t="s">
        <v>835</v>
      </c>
      <c r="J1328" s="1" t="s">
        <v>838</v>
      </c>
      <c r="K1328" s="2" t="s">
        <v>1199</v>
      </c>
      <c r="M1328" s="1">
        <v>1</v>
      </c>
      <c r="N1328" s="5">
        <v>0.7</v>
      </c>
      <c r="P1328" s="5">
        <f t="shared" si="21"/>
        <v>0.7</v>
      </c>
    </row>
    <row r="1329" spans="1:16" x14ac:dyDescent="0.2">
      <c r="A1329" s="1" t="s">
        <v>2</v>
      </c>
      <c r="B1329" s="1" t="s">
        <v>17</v>
      </c>
      <c r="C1329" s="1" t="s">
        <v>17</v>
      </c>
      <c r="D1329" s="1" t="s">
        <v>1</v>
      </c>
      <c r="E1329" s="1" t="s">
        <v>0</v>
      </c>
      <c r="F1329" s="1" t="s">
        <v>536</v>
      </c>
      <c r="G1329" s="1" t="s">
        <v>535</v>
      </c>
      <c r="H1329" s="1" t="s">
        <v>79</v>
      </c>
      <c r="I1329" s="1" t="s">
        <v>1023</v>
      </c>
      <c r="J1329" s="1" t="s">
        <v>1198</v>
      </c>
      <c r="K1329" s="2" t="s">
        <v>1197</v>
      </c>
      <c r="M1329" s="1">
        <v>1</v>
      </c>
      <c r="N1329" s="5">
        <v>0.7</v>
      </c>
      <c r="P1329" s="5">
        <f t="shared" si="21"/>
        <v>0.7</v>
      </c>
    </row>
    <row r="1330" spans="1:16" x14ac:dyDescent="0.2">
      <c r="A1330" s="1" t="s">
        <v>2</v>
      </c>
      <c r="B1330" s="1" t="s">
        <v>17</v>
      </c>
      <c r="C1330" s="1" t="s">
        <v>17</v>
      </c>
      <c r="D1330" s="1" t="s">
        <v>1</v>
      </c>
      <c r="E1330" s="1" t="s">
        <v>0</v>
      </c>
      <c r="F1330" s="1" t="s">
        <v>536</v>
      </c>
      <c r="G1330" s="1" t="s">
        <v>535</v>
      </c>
      <c r="H1330" s="1" t="s">
        <v>801</v>
      </c>
      <c r="I1330" s="1" t="s">
        <v>800</v>
      </c>
      <c r="J1330" s="1" t="s">
        <v>1198</v>
      </c>
      <c r="K1330" s="2" t="s">
        <v>1197</v>
      </c>
      <c r="M1330" s="1">
        <v>1</v>
      </c>
      <c r="N1330" s="5">
        <v>0.7</v>
      </c>
      <c r="P1330" s="5">
        <f t="shared" si="21"/>
        <v>0.7</v>
      </c>
    </row>
    <row r="1331" spans="1:16" x14ac:dyDescent="0.2">
      <c r="A1331" s="1" t="s">
        <v>2</v>
      </c>
      <c r="B1331" s="1" t="s">
        <v>17</v>
      </c>
      <c r="C1331" s="1" t="s">
        <v>17</v>
      </c>
      <c r="D1331" s="1" t="s">
        <v>1</v>
      </c>
      <c r="E1331" s="1" t="s">
        <v>0</v>
      </c>
      <c r="F1331" s="1" t="s">
        <v>536</v>
      </c>
      <c r="G1331" s="1" t="s">
        <v>535</v>
      </c>
      <c r="H1331" s="1" t="s">
        <v>43</v>
      </c>
      <c r="I1331" s="1" t="s">
        <v>845</v>
      </c>
      <c r="J1331" s="1" t="s">
        <v>208</v>
      </c>
      <c r="K1331" s="2" t="s">
        <v>1196</v>
      </c>
      <c r="M1331" s="1">
        <v>1</v>
      </c>
      <c r="N1331" s="5">
        <v>0.7</v>
      </c>
      <c r="P1331" s="5">
        <f t="shared" si="21"/>
        <v>0.7</v>
      </c>
    </row>
    <row r="1332" spans="1:16" x14ac:dyDescent="0.2">
      <c r="A1332" s="1" t="s">
        <v>2</v>
      </c>
      <c r="B1332" s="1" t="s">
        <v>17</v>
      </c>
      <c r="C1332" s="1" t="s">
        <v>17</v>
      </c>
      <c r="D1332" s="1" t="s">
        <v>1</v>
      </c>
      <c r="E1332" s="1" t="s">
        <v>0</v>
      </c>
      <c r="F1332" s="1" t="s">
        <v>536</v>
      </c>
      <c r="G1332" s="1" t="s">
        <v>535</v>
      </c>
      <c r="H1332" s="1" t="s">
        <v>602</v>
      </c>
      <c r="I1332" s="1" t="s">
        <v>601</v>
      </c>
      <c r="J1332" s="1" t="s">
        <v>1195</v>
      </c>
      <c r="K1332" s="2" t="s">
        <v>1194</v>
      </c>
      <c r="M1332" s="1">
        <v>1</v>
      </c>
      <c r="N1332" s="5">
        <v>0.7</v>
      </c>
      <c r="P1332" s="5">
        <f t="shared" si="21"/>
        <v>0.7</v>
      </c>
    </row>
    <row r="1333" spans="1:16" x14ac:dyDescent="0.2">
      <c r="A1333" s="1" t="s">
        <v>2</v>
      </c>
      <c r="B1333" s="1" t="s">
        <v>17</v>
      </c>
      <c r="C1333" s="1" t="s">
        <v>17</v>
      </c>
      <c r="D1333" s="1" t="s">
        <v>1</v>
      </c>
      <c r="E1333" s="1" t="s">
        <v>0</v>
      </c>
      <c r="F1333" s="1" t="s">
        <v>536</v>
      </c>
      <c r="G1333" s="1" t="s">
        <v>535</v>
      </c>
      <c r="H1333" s="1" t="s">
        <v>751</v>
      </c>
      <c r="I1333" s="1" t="s">
        <v>903</v>
      </c>
      <c r="J1333" s="1" t="s">
        <v>1193</v>
      </c>
      <c r="K1333" s="2" t="s">
        <v>1192</v>
      </c>
      <c r="M1333" s="1">
        <v>1</v>
      </c>
      <c r="N1333" s="5">
        <v>0.7</v>
      </c>
      <c r="P1333" s="5">
        <f t="shared" si="21"/>
        <v>0.7</v>
      </c>
    </row>
    <row r="1334" spans="1:16" x14ac:dyDescent="0.2">
      <c r="A1334" s="1" t="s">
        <v>2</v>
      </c>
      <c r="B1334" s="1" t="s">
        <v>17</v>
      </c>
      <c r="C1334" s="1" t="s">
        <v>17</v>
      </c>
      <c r="D1334" s="1" t="s">
        <v>1</v>
      </c>
      <c r="E1334" s="1" t="s">
        <v>0</v>
      </c>
      <c r="F1334" s="1" t="s">
        <v>536</v>
      </c>
      <c r="G1334" s="1" t="s">
        <v>535</v>
      </c>
      <c r="H1334" s="1" t="s">
        <v>31</v>
      </c>
      <c r="I1334" s="1" t="s">
        <v>629</v>
      </c>
      <c r="J1334" s="1" t="s">
        <v>1191</v>
      </c>
      <c r="K1334" s="2" t="s">
        <v>1190</v>
      </c>
      <c r="M1334" s="1">
        <v>1</v>
      </c>
      <c r="N1334" s="5">
        <v>0.7</v>
      </c>
      <c r="P1334" s="5">
        <f t="shared" si="21"/>
        <v>0.7</v>
      </c>
    </row>
    <row r="1335" spans="1:16" x14ac:dyDescent="0.2">
      <c r="A1335" s="1" t="s">
        <v>2</v>
      </c>
      <c r="B1335" s="1" t="s">
        <v>17</v>
      </c>
      <c r="C1335" s="1" t="s">
        <v>17</v>
      </c>
      <c r="D1335" s="1" t="s">
        <v>1</v>
      </c>
      <c r="E1335" s="1" t="s">
        <v>0</v>
      </c>
      <c r="F1335" s="1" t="s">
        <v>536</v>
      </c>
      <c r="G1335" s="1" t="s">
        <v>535</v>
      </c>
      <c r="H1335" s="1" t="s">
        <v>234</v>
      </c>
      <c r="I1335" s="1" t="s">
        <v>721</v>
      </c>
      <c r="J1335" s="1" t="s">
        <v>1189</v>
      </c>
      <c r="K1335" s="2" t="s">
        <v>1188</v>
      </c>
      <c r="M1335" s="1">
        <v>1</v>
      </c>
      <c r="N1335" s="5">
        <v>0.7</v>
      </c>
      <c r="P1335" s="5">
        <f t="shared" si="21"/>
        <v>0.7</v>
      </c>
    </row>
    <row r="1336" spans="1:16" x14ac:dyDescent="0.2">
      <c r="A1336" s="1" t="s">
        <v>2</v>
      </c>
      <c r="B1336" s="1" t="s">
        <v>17</v>
      </c>
      <c r="C1336" s="1" t="s">
        <v>17</v>
      </c>
      <c r="D1336" s="1" t="s">
        <v>1</v>
      </c>
      <c r="E1336" s="1" t="s">
        <v>0</v>
      </c>
      <c r="F1336" s="1" t="s">
        <v>536</v>
      </c>
      <c r="G1336" s="1" t="s">
        <v>636</v>
      </c>
      <c r="H1336" s="1" t="s">
        <v>16</v>
      </c>
      <c r="I1336" s="1" t="s">
        <v>1185</v>
      </c>
      <c r="J1336" s="1" t="s">
        <v>1187</v>
      </c>
      <c r="K1336" s="2" t="s">
        <v>1186</v>
      </c>
      <c r="M1336" s="1">
        <v>2</v>
      </c>
      <c r="N1336" s="5">
        <v>0.7</v>
      </c>
      <c r="P1336" s="5">
        <f t="shared" si="21"/>
        <v>1.4</v>
      </c>
    </row>
    <row r="1337" spans="1:16" x14ac:dyDescent="0.2">
      <c r="A1337" s="1" t="s">
        <v>2</v>
      </c>
      <c r="B1337" s="1" t="s">
        <v>17</v>
      </c>
      <c r="C1337" s="1" t="s">
        <v>17</v>
      </c>
      <c r="D1337" s="1" t="s">
        <v>1</v>
      </c>
      <c r="E1337" s="1" t="s">
        <v>0</v>
      </c>
      <c r="F1337" s="1" t="s">
        <v>536</v>
      </c>
      <c r="G1337" s="1" t="s">
        <v>636</v>
      </c>
      <c r="H1337" s="1" t="s">
        <v>16</v>
      </c>
      <c r="I1337" s="1" t="s">
        <v>1185</v>
      </c>
      <c r="J1337" s="1" t="s">
        <v>1184</v>
      </c>
      <c r="K1337" s="2" t="s">
        <v>1183</v>
      </c>
      <c r="M1337" s="1">
        <v>1</v>
      </c>
      <c r="N1337" s="5">
        <v>0.7</v>
      </c>
      <c r="P1337" s="5">
        <f t="shared" si="21"/>
        <v>0.7</v>
      </c>
    </row>
    <row r="1338" spans="1:16" x14ac:dyDescent="0.2">
      <c r="A1338" s="1" t="s">
        <v>2</v>
      </c>
      <c r="B1338" s="1" t="s">
        <v>17</v>
      </c>
      <c r="C1338" s="1" t="s">
        <v>17</v>
      </c>
      <c r="D1338" s="1" t="s">
        <v>1</v>
      </c>
      <c r="E1338" s="1" t="s">
        <v>0</v>
      </c>
      <c r="F1338" s="1" t="s">
        <v>536</v>
      </c>
      <c r="G1338" s="1" t="s">
        <v>535</v>
      </c>
      <c r="H1338" s="1" t="s">
        <v>836</v>
      </c>
      <c r="I1338" s="1" t="s">
        <v>835</v>
      </c>
      <c r="J1338" s="1" t="s">
        <v>1182</v>
      </c>
      <c r="K1338" s="2" t="s">
        <v>1181</v>
      </c>
      <c r="M1338" s="1">
        <v>2</v>
      </c>
      <c r="N1338" s="5">
        <v>0.7</v>
      </c>
      <c r="P1338" s="5">
        <f t="shared" si="21"/>
        <v>1.4</v>
      </c>
    </row>
    <row r="1339" spans="1:16" x14ac:dyDescent="0.2">
      <c r="A1339" s="1" t="s">
        <v>2</v>
      </c>
      <c r="B1339" s="1" t="s">
        <v>17</v>
      </c>
      <c r="C1339" s="1" t="s">
        <v>17</v>
      </c>
      <c r="D1339" s="1" t="s">
        <v>1</v>
      </c>
      <c r="E1339" s="1" t="s">
        <v>0</v>
      </c>
      <c r="F1339" s="1" t="s">
        <v>536</v>
      </c>
      <c r="G1339" s="1" t="s">
        <v>646</v>
      </c>
      <c r="H1339" s="1" t="s">
        <v>1056</v>
      </c>
      <c r="I1339" s="1" t="s">
        <v>1056</v>
      </c>
      <c r="J1339" s="1" t="s">
        <v>1180</v>
      </c>
      <c r="K1339" s="2" t="s">
        <v>1179</v>
      </c>
      <c r="M1339" s="1">
        <v>1</v>
      </c>
      <c r="N1339" s="5">
        <v>0.91</v>
      </c>
      <c r="P1339" s="5">
        <f t="shared" si="21"/>
        <v>0.91</v>
      </c>
    </row>
    <row r="1340" spans="1:16" x14ac:dyDescent="0.2">
      <c r="A1340" s="1" t="s">
        <v>2</v>
      </c>
      <c r="B1340" s="1" t="s">
        <v>17</v>
      </c>
      <c r="C1340" s="1" t="s">
        <v>17</v>
      </c>
      <c r="D1340" s="1" t="s">
        <v>1</v>
      </c>
      <c r="E1340" s="1" t="s">
        <v>0</v>
      </c>
      <c r="F1340" s="1" t="s">
        <v>536</v>
      </c>
      <c r="G1340" s="1" t="s">
        <v>646</v>
      </c>
      <c r="H1340" s="1" t="s">
        <v>1056</v>
      </c>
      <c r="I1340" s="1" t="s">
        <v>1056</v>
      </c>
      <c r="J1340" s="1" t="s">
        <v>1180</v>
      </c>
      <c r="K1340" s="2" t="s">
        <v>1179</v>
      </c>
      <c r="M1340" s="1">
        <v>3</v>
      </c>
      <c r="N1340" s="5">
        <v>0.91</v>
      </c>
      <c r="P1340" s="5">
        <f t="shared" si="21"/>
        <v>2.73</v>
      </c>
    </row>
    <row r="1341" spans="1:16" x14ac:dyDescent="0.2">
      <c r="A1341" s="1" t="s">
        <v>2</v>
      </c>
      <c r="B1341" s="1" t="s">
        <v>17</v>
      </c>
      <c r="C1341" s="1" t="s">
        <v>17</v>
      </c>
      <c r="D1341" s="1" t="s">
        <v>1</v>
      </c>
      <c r="E1341" s="1" t="s">
        <v>0</v>
      </c>
      <c r="F1341" s="1" t="s">
        <v>536</v>
      </c>
      <c r="G1341" s="1" t="s">
        <v>535</v>
      </c>
      <c r="H1341" s="1" t="s">
        <v>13</v>
      </c>
      <c r="I1341" s="1" t="s">
        <v>1165</v>
      </c>
      <c r="J1341" s="1" t="s">
        <v>205</v>
      </c>
      <c r="K1341" s="2" t="s">
        <v>1178</v>
      </c>
      <c r="M1341" s="1">
        <v>1</v>
      </c>
      <c r="N1341" s="5">
        <v>0.7</v>
      </c>
      <c r="P1341" s="5">
        <f t="shared" si="21"/>
        <v>0.7</v>
      </c>
    </row>
    <row r="1342" spans="1:16" x14ac:dyDescent="0.2">
      <c r="A1342" s="1" t="s">
        <v>2</v>
      </c>
      <c r="B1342" s="1" t="s">
        <v>17</v>
      </c>
      <c r="C1342" s="1" t="s">
        <v>17</v>
      </c>
      <c r="D1342" s="1" t="s">
        <v>1</v>
      </c>
      <c r="E1342" s="1" t="s">
        <v>0</v>
      </c>
      <c r="F1342" s="1" t="s">
        <v>536</v>
      </c>
      <c r="G1342" s="1" t="s">
        <v>535</v>
      </c>
      <c r="H1342" s="1" t="s">
        <v>13</v>
      </c>
      <c r="I1342" s="1" t="s">
        <v>1177</v>
      </c>
      <c r="J1342" s="1" t="s">
        <v>1176</v>
      </c>
      <c r="K1342" s="2" t="s">
        <v>1174</v>
      </c>
      <c r="M1342" s="1">
        <v>1</v>
      </c>
      <c r="N1342" s="5">
        <v>0.7</v>
      </c>
      <c r="P1342" s="5">
        <f t="shared" si="21"/>
        <v>0.7</v>
      </c>
    </row>
    <row r="1343" spans="1:16" x14ac:dyDescent="0.2">
      <c r="A1343" s="1" t="s">
        <v>2</v>
      </c>
      <c r="B1343" s="1" t="s">
        <v>17</v>
      </c>
      <c r="C1343" s="1" t="s">
        <v>17</v>
      </c>
      <c r="D1343" s="1" t="s">
        <v>1</v>
      </c>
      <c r="E1343" s="1" t="s">
        <v>0</v>
      </c>
      <c r="F1343" s="1" t="s">
        <v>536</v>
      </c>
      <c r="G1343" s="1" t="s">
        <v>535</v>
      </c>
      <c r="H1343" s="1" t="s">
        <v>534</v>
      </c>
      <c r="I1343" s="1" t="s">
        <v>865</v>
      </c>
      <c r="J1343" s="1" t="s">
        <v>1175</v>
      </c>
      <c r="K1343" s="2" t="s">
        <v>1174</v>
      </c>
      <c r="M1343" s="1">
        <v>1</v>
      </c>
      <c r="N1343" s="5">
        <v>0.7</v>
      </c>
      <c r="P1343" s="5">
        <f t="shared" si="21"/>
        <v>0.7</v>
      </c>
    </row>
    <row r="1344" spans="1:16" x14ac:dyDescent="0.2">
      <c r="A1344" s="1" t="s">
        <v>2</v>
      </c>
      <c r="B1344" s="1" t="s">
        <v>17</v>
      </c>
      <c r="C1344" s="1" t="s">
        <v>17</v>
      </c>
      <c r="D1344" s="1" t="s">
        <v>1</v>
      </c>
      <c r="E1344" s="1" t="s">
        <v>0</v>
      </c>
      <c r="F1344" s="1" t="s">
        <v>536</v>
      </c>
      <c r="G1344" s="1" t="s">
        <v>536</v>
      </c>
      <c r="H1344" s="1" t="s">
        <v>506</v>
      </c>
      <c r="I1344" s="1" t="s">
        <v>1173</v>
      </c>
      <c r="J1344" s="1" t="s">
        <v>1172</v>
      </c>
      <c r="K1344" s="2" t="s">
        <v>1171</v>
      </c>
      <c r="M1344" s="1">
        <v>1</v>
      </c>
      <c r="N1344" s="5">
        <v>0.7</v>
      </c>
      <c r="P1344" s="5">
        <f t="shared" si="21"/>
        <v>0.7</v>
      </c>
    </row>
    <row r="1345" spans="1:16" x14ac:dyDescent="0.2">
      <c r="A1345" s="1" t="s">
        <v>2</v>
      </c>
      <c r="B1345" s="1" t="s">
        <v>17</v>
      </c>
      <c r="C1345" s="1" t="s">
        <v>17</v>
      </c>
      <c r="D1345" s="1" t="s">
        <v>1</v>
      </c>
      <c r="E1345" s="1" t="s">
        <v>0</v>
      </c>
      <c r="F1345" s="1" t="s">
        <v>536</v>
      </c>
      <c r="G1345" s="1" t="s">
        <v>535</v>
      </c>
      <c r="H1345" s="1" t="s">
        <v>154</v>
      </c>
      <c r="I1345" s="1" t="s">
        <v>1170</v>
      </c>
      <c r="J1345" s="1" t="s">
        <v>1169</v>
      </c>
      <c r="K1345" s="2" t="s">
        <v>1168</v>
      </c>
      <c r="M1345" s="1">
        <v>1</v>
      </c>
      <c r="N1345" s="5">
        <v>0.7</v>
      </c>
      <c r="P1345" s="5">
        <f t="shared" si="21"/>
        <v>0.7</v>
      </c>
    </row>
    <row r="1346" spans="1:16" x14ac:dyDescent="0.2">
      <c r="A1346" s="1" t="s">
        <v>2</v>
      </c>
      <c r="B1346" s="1" t="s">
        <v>17</v>
      </c>
      <c r="C1346" s="1" t="s">
        <v>17</v>
      </c>
      <c r="D1346" s="1" t="s">
        <v>1</v>
      </c>
      <c r="E1346" s="1" t="s">
        <v>0</v>
      </c>
      <c r="F1346" s="1" t="s">
        <v>536</v>
      </c>
      <c r="G1346" s="1" t="s">
        <v>535</v>
      </c>
      <c r="H1346" s="1" t="s">
        <v>43</v>
      </c>
      <c r="I1346" s="1" t="s">
        <v>1167</v>
      </c>
      <c r="J1346" s="1" t="s">
        <v>204</v>
      </c>
      <c r="K1346" s="2" t="s">
        <v>1166</v>
      </c>
      <c r="M1346" s="1">
        <v>1</v>
      </c>
      <c r="N1346" s="5">
        <v>0.7</v>
      </c>
      <c r="P1346" s="5">
        <f t="shared" si="21"/>
        <v>0.7</v>
      </c>
    </row>
    <row r="1347" spans="1:16" x14ac:dyDescent="0.2">
      <c r="A1347" s="1" t="s">
        <v>2</v>
      </c>
      <c r="B1347" s="1" t="s">
        <v>17</v>
      </c>
      <c r="C1347" s="1" t="s">
        <v>17</v>
      </c>
      <c r="D1347" s="1" t="s">
        <v>1</v>
      </c>
      <c r="E1347" s="1" t="s">
        <v>0</v>
      </c>
      <c r="F1347" s="1" t="s">
        <v>536</v>
      </c>
      <c r="G1347" s="1" t="s">
        <v>535</v>
      </c>
      <c r="H1347" s="1" t="s">
        <v>57</v>
      </c>
      <c r="I1347" s="1" t="s">
        <v>1165</v>
      </c>
      <c r="J1347" s="1" t="s">
        <v>1164</v>
      </c>
      <c r="K1347" s="2" t="s">
        <v>1163</v>
      </c>
      <c r="M1347" s="1">
        <v>1</v>
      </c>
      <c r="N1347" s="5">
        <v>0.7</v>
      </c>
      <c r="P1347" s="5">
        <f t="shared" si="21"/>
        <v>0.7</v>
      </c>
    </row>
    <row r="1348" spans="1:16" x14ac:dyDescent="0.2">
      <c r="A1348" s="1" t="s">
        <v>2</v>
      </c>
      <c r="B1348" s="1" t="s">
        <v>17</v>
      </c>
      <c r="C1348" s="1" t="s">
        <v>17</v>
      </c>
      <c r="D1348" s="1" t="s">
        <v>1</v>
      </c>
      <c r="E1348" s="1" t="s">
        <v>0</v>
      </c>
      <c r="F1348" s="1" t="s">
        <v>536</v>
      </c>
      <c r="G1348" s="1" t="s">
        <v>535</v>
      </c>
      <c r="H1348" s="1" t="s">
        <v>13</v>
      </c>
      <c r="I1348" s="1" t="s">
        <v>694</v>
      </c>
      <c r="J1348" s="1" t="s">
        <v>202</v>
      </c>
      <c r="K1348" s="2" t="s">
        <v>1162</v>
      </c>
      <c r="M1348" s="1">
        <v>1</v>
      </c>
      <c r="N1348" s="5">
        <v>0.7</v>
      </c>
      <c r="P1348" s="5">
        <f t="shared" si="21"/>
        <v>0.7</v>
      </c>
    </row>
    <row r="1349" spans="1:16" x14ac:dyDescent="0.2">
      <c r="A1349" s="1" t="s">
        <v>2</v>
      </c>
      <c r="B1349" s="1" t="s">
        <v>17</v>
      </c>
      <c r="C1349" s="1" t="s">
        <v>17</v>
      </c>
      <c r="D1349" s="1" t="s">
        <v>1</v>
      </c>
      <c r="E1349" s="1" t="s">
        <v>0</v>
      </c>
      <c r="F1349" s="1" t="s">
        <v>536</v>
      </c>
      <c r="G1349" s="1" t="s">
        <v>636</v>
      </c>
      <c r="H1349" s="1" t="s">
        <v>1161</v>
      </c>
      <c r="I1349" s="1" t="s">
        <v>226</v>
      </c>
      <c r="J1349" s="1" t="s">
        <v>1160</v>
      </c>
      <c r="K1349" s="2" t="s">
        <v>1159</v>
      </c>
      <c r="M1349" s="1">
        <v>1</v>
      </c>
      <c r="N1349" s="5">
        <v>0.7</v>
      </c>
      <c r="P1349" s="5">
        <f t="shared" si="21"/>
        <v>0.7</v>
      </c>
    </row>
    <row r="1350" spans="1:16" x14ac:dyDescent="0.2">
      <c r="A1350" s="1" t="s">
        <v>2</v>
      </c>
      <c r="B1350" s="1" t="s">
        <v>17</v>
      </c>
      <c r="C1350" s="1" t="s">
        <v>17</v>
      </c>
      <c r="D1350" s="1" t="s">
        <v>1</v>
      </c>
      <c r="E1350" s="1" t="s">
        <v>0</v>
      </c>
      <c r="F1350" s="1" t="s">
        <v>536</v>
      </c>
      <c r="G1350" s="1" t="s">
        <v>536</v>
      </c>
      <c r="H1350" s="1" t="s">
        <v>506</v>
      </c>
      <c r="I1350" s="1" t="s">
        <v>1158</v>
      </c>
      <c r="J1350" s="1" t="s">
        <v>199</v>
      </c>
      <c r="K1350" s="2" t="s">
        <v>1157</v>
      </c>
      <c r="M1350" s="1">
        <v>1</v>
      </c>
      <c r="N1350" s="5">
        <v>0.7</v>
      </c>
      <c r="P1350" s="5">
        <f t="shared" si="21"/>
        <v>0.7</v>
      </c>
    </row>
    <row r="1351" spans="1:16" x14ac:dyDescent="0.2">
      <c r="A1351" s="1" t="s">
        <v>2</v>
      </c>
      <c r="B1351" s="1" t="s">
        <v>17</v>
      </c>
      <c r="C1351" s="1" t="s">
        <v>17</v>
      </c>
      <c r="D1351" s="1" t="s">
        <v>1</v>
      </c>
      <c r="E1351" s="1" t="s">
        <v>0</v>
      </c>
      <c r="F1351" s="1" t="s">
        <v>536</v>
      </c>
      <c r="G1351" s="1" t="s">
        <v>535</v>
      </c>
      <c r="H1351" s="1" t="s">
        <v>20</v>
      </c>
      <c r="I1351" s="1" t="s">
        <v>964</v>
      </c>
      <c r="J1351" s="1" t="s">
        <v>1156</v>
      </c>
      <c r="K1351" s="2" t="s">
        <v>1155</v>
      </c>
      <c r="M1351" s="1">
        <v>4</v>
      </c>
      <c r="N1351" s="5">
        <v>0.91</v>
      </c>
      <c r="P1351" s="5">
        <f t="shared" si="21"/>
        <v>3.64</v>
      </c>
    </row>
    <row r="1352" spans="1:16" x14ac:dyDescent="0.2">
      <c r="A1352" s="1" t="s">
        <v>2</v>
      </c>
      <c r="B1352" s="1" t="s">
        <v>17</v>
      </c>
      <c r="C1352" s="1" t="s">
        <v>17</v>
      </c>
      <c r="D1352" s="1" t="s">
        <v>1</v>
      </c>
      <c r="E1352" s="1" t="s">
        <v>0</v>
      </c>
      <c r="F1352" s="1" t="s">
        <v>536</v>
      </c>
      <c r="G1352" s="1" t="s">
        <v>536</v>
      </c>
      <c r="H1352" s="1" t="s">
        <v>551</v>
      </c>
      <c r="I1352" s="1" t="s">
        <v>1154</v>
      </c>
      <c r="J1352" s="1" t="s">
        <v>196</v>
      </c>
      <c r="K1352" s="2" t="s">
        <v>1153</v>
      </c>
      <c r="M1352" s="1">
        <v>3</v>
      </c>
      <c r="N1352" s="5">
        <v>0.7</v>
      </c>
      <c r="P1352" s="5">
        <f t="shared" si="21"/>
        <v>2.0999999999999996</v>
      </c>
    </row>
    <row r="1353" spans="1:16" x14ac:dyDescent="0.2">
      <c r="A1353" s="1" t="s">
        <v>2</v>
      </c>
      <c r="B1353" s="1" t="s">
        <v>17</v>
      </c>
      <c r="C1353" s="1" t="s">
        <v>17</v>
      </c>
      <c r="D1353" s="1" t="s">
        <v>1</v>
      </c>
      <c r="E1353" s="1" t="s">
        <v>0</v>
      </c>
      <c r="F1353" s="1" t="s">
        <v>536</v>
      </c>
      <c r="G1353" s="1" t="s">
        <v>535</v>
      </c>
      <c r="H1353" s="1" t="s">
        <v>221</v>
      </c>
      <c r="I1353" s="1" t="s">
        <v>887</v>
      </c>
      <c r="J1353" s="1" t="s">
        <v>1152</v>
      </c>
      <c r="K1353" s="2" t="s">
        <v>1151</v>
      </c>
      <c r="M1353" s="1">
        <v>1</v>
      </c>
      <c r="N1353" s="5">
        <v>0.7</v>
      </c>
      <c r="P1353" s="5">
        <f t="shared" si="21"/>
        <v>0.7</v>
      </c>
    </row>
    <row r="1354" spans="1:16" x14ac:dyDescent="0.2">
      <c r="A1354" s="1" t="s">
        <v>2</v>
      </c>
      <c r="B1354" s="1" t="s">
        <v>17</v>
      </c>
      <c r="C1354" s="1" t="s">
        <v>17</v>
      </c>
      <c r="D1354" s="1" t="s">
        <v>1</v>
      </c>
      <c r="E1354" s="1" t="s">
        <v>0</v>
      </c>
      <c r="F1354" s="1" t="s">
        <v>536</v>
      </c>
      <c r="G1354" s="1" t="s">
        <v>535</v>
      </c>
      <c r="H1354" s="1" t="s">
        <v>376</v>
      </c>
      <c r="I1354" s="1" t="s">
        <v>1150</v>
      </c>
      <c r="J1354" s="1" t="s">
        <v>195</v>
      </c>
      <c r="K1354" s="2" t="s">
        <v>1149</v>
      </c>
      <c r="M1354" s="1">
        <v>1</v>
      </c>
      <c r="N1354" s="5">
        <v>0.7</v>
      </c>
      <c r="P1354" s="5">
        <f t="shared" si="21"/>
        <v>0.7</v>
      </c>
    </row>
    <row r="1355" spans="1:16" x14ac:dyDescent="0.2">
      <c r="A1355" s="1" t="s">
        <v>2</v>
      </c>
      <c r="B1355" s="1" t="s">
        <v>17</v>
      </c>
      <c r="C1355" s="1" t="s">
        <v>17</v>
      </c>
      <c r="D1355" s="1" t="s">
        <v>1</v>
      </c>
      <c r="E1355" s="1" t="s">
        <v>0</v>
      </c>
      <c r="F1355" s="1" t="s">
        <v>536</v>
      </c>
      <c r="G1355" s="1" t="s">
        <v>536</v>
      </c>
      <c r="H1355" s="1" t="s">
        <v>561</v>
      </c>
      <c r="I1355" s="1" t="s">
        <v>701</v>
      </c>
      <c r="J1355" s="1" t="s">
        <v>433</v>
      </c>
      <c r="K1355" s="2" t="s">
        <v>1148</v>
      </c>
      <c r="M1355" s="1">
        <v>1</v>
      </c>
      <c r="N1355" s="5">
        <v>0.7</v>
      </c>
      <c r="P1355" s="5">
        <f t="shared" si="21"/>
        <v>0.7</v>
      </c>
    </row>
    <row r="1356" spans="1:16" x14ac:dyDescent="0.2">
      <c r="A1356" s="1" t="s">
        <v>2</v>
      </c>
      <c r="B1356" s="1" t="s">
        <v>17</v>
      </c>
      <c r="C1356" s="1" t="s">
        <v>17</v>
      </c>
      <c r="D1356" s="1" t="s">
        <v>1</v>
      </c>
      <c r="E1356" s="1" t="s">
        <v>0</v>
      </c>
      <c r="F1356" s="1" t="s">
        <v>536</v>
      </c>
      <c r="G1356" s="1" t="s">
        <v>535</v>
      </c>
      <c r="H1356" s="1" t="s">
        <v>441</v>
      </c>
      <c r="I1356" s="1" t="s">
        <v>1045</v>
      </c>
      <c r="J1356" s="1" t="s">
        <v>1147</v>
      </c>
      <c r="K1356" s="2" t="s">
        <v>1146</v>
      </c>
      <c r="M1356" s="1">
        <v>2</v>
      </c>
      <c r="N1356" s="5">
        <v>0.7</v>
      </c>
      <c r="P1356" s="5">
        <f t="shared" si="21"/>
        <v>1.4</v>
      </c>
    </row>
    <row r="1357" spans="1:16" x14ac:dyDescent="0.2">
      <c r="A1357" s="1" t="s">
        <v>2</v>
      </c>
      <c r="B1357" s="1" t="s">
        <v>17</v>
      </c>
      <c r="C1357" s="1" t="s">
        <v>17</v>
      </c>
      <c r="D1357" s="1" t="s">
        <v>1</v>
      </c>
      <c r="E1357" s="1" t="s">
        <v>0</v>
      </c>
      <c r="F1357" s="1" t="s">
        <v>536</v>
      </c>
      <c r="G1357" s="1" t="s">
        <v>595</v>
      </c>
      <c r="H1357" s="1" t="s">
        <v>615</v>
      </c>
      <c r="I1357" s="1" t="s">
        <v>1145</v>
      </c>
      <c r="J1357" s="1" t="s">
        <v>1145</v>
      </c>
      <c r="K1357" s="2" t="s">
        <v>1144</v>
      </c>
      <c r="M1357" s="1">
        <v>1</v>
      </c>
      <c r="N1357" s="5">
        <v>0.7</v>
      </c>
      <c r="P1357" s="5">
        <f t="shared" si="21"/>
        <v>0.7</v>
      </c>
    </row>
    <row r="1358" spans="1:16" x14ac:dyDescent="0.2">
      <c r="A1358" s="1" t="s">
        <v>2</v>
      </c>
      <c r="B1358" s="1" t="s">
        <v>17</v>
      </c>
      <c r="C1358" s="1" t="s">
        <v>17</v>
      </c>
      <c r="D1358" s="1" t="s">
        <v>1</v>
      </c>
      <c r="E1358" s="1" t="s">
        <v>0</v>
      </c>
      <c r="F1358" s="1" t="s">
        <v>536</v>
      </c>
      <c r="G1358" s="1" t="s">
        <v>535</v>
      </c>
      <c r="H1358" s="1" t="s">
        <v>13</v>
      </c>
      <c r="I1358" s="1" t="s">
        <v>769</v>
      </c>
      <c r="J1358" s="1" t="s">
        <v>193</v>
      </c>
      <c r="K1358" s="2" t="s">
        <v>1143</v>
      </c>
      <c r="M1358" s="1">
        <v>1</v>
      </c>
      <c r="N1358" s="5">
        <v>0.7</v>
      </c>
      <c r="P1358" s="5">
        <f t="shared" si="21"/>
        <v>0.7</v>
      </c>
    </row>
    <row r="1359" spans="1:16" x14ac:dyDescent="0.2">
      <c r="A1359" s="1" t="s">
        <v>2</v>
      </c>
      <c r="B1359" s="1" t="s">
        <v>17</v>
      </c>
      <c r="C1359" s="1" t="s">
        <v>17</v>
      </c>
      <c r="D1359" s="1" t="s">
        <v>1</v>
      </c>
      <c r="E1359" s="1" t="s">
        <v>0</v>
      </c>
      <c r="F1359" s="1" t="s">
        <v>536</v>
      </c>
      <c r="G1359" s="1" t="s">
        <v>535</v>
      </c>
      <c r="H1359" s="1" t="s">
        <v>588</v>
      </c>
      <c r="I1359" s="1" t="s">
        <v>587</v>
      </c>
      <c r="J1359" s="1" t="s">
        <v>1142</v>
      </c>
      <c r="K1359" s="2" t="s">
        <v>1141</v>
      </c>
      <c r="M1359" s="1">
        <v>1</v>
      </c>
      <c r="N1359" s="5">
        <v>0.7</v>
      </c>
      <c r="P1359" s="5">
        <f t="shared" si="21"/>
        <v>0.7</v>
      </c>
    </row>
    <row r="1360" spans="1:16" x14ac:dyDescent="0.2">
      <c r="A1360" s="1" t="s">
        <v>2</v>
      </c>
      <c r="B1360" s="1" t="s">
        <v>17</v>
      </c>
      <c r="C1360" s="1" t="s">
        <v>17</v>
      </c>
      <c r="D1360" s="1" t="s">
        <v>1</v>
      </c>
      <c r="E1360" s="1" t="s">
        <v>0</v>
      </c>
      <c r="F1360" s="1" t="s">
        <v>536</v>
      </c>
      <c r="G1360" s="1" t="s">
        <v>535</v>
      </c>
      <c r="H1360" s="1" t="s">
        <v>836</v>
      </c>
      <c r="I1360" s="1" t="s">
        <v>852</v>
      </c>
      <c r="J1360" s="1" t="s">
        <v>192</v>
      </c>
      <c r="K1360" s="2" t="s">
        <v>1140</v>
      </c>
      <c r="M1360" s="1">
        <v>1</v>
      </c>
      <c r="N1360" s="5">
        <v>0.7</v>
      </c>
      <c r="P1360" s="5">
        <f t="shared" si="21"/>
        <v>0.7</v>
      </c>
    </row>
    <row r="1361" spans="1:16" x14ac:dyDescent="0.2">
      <c r="A1361" s="1" t="s">
        <v>2</v>
      </c>
      <c r="B1361" s="1" t="s">
        <v>17</v>
      </c>
      <c r="C1361" s="1" t="s">
        <v>17</v>
      </c>
      <c r="D1361" s="1" t="s">
        <v>1</v>
      </c>
      <c r="E1361" s="1" t="s">
        <v>0</v>
      </c>
      <c r="F1361" s="1" t="s">
        <v>536</v>
      </c>
      <c r="G1361" s="1" t="s">
        <v>535</v>
      </c>
      <c r="H1361" s="1" t="s">
        <v>836</v>
      </c>
      <c r="I1361" s="1" t="s">
        <v>852</v>
      </c>
      <c r="J1361" s="1" t="s">
        <v>192</v>
      </c>
      <c r="K1361" s="2" t="s">
        <v>1140</v>
      </c>
      <c r="M1361" s="1">
        <v>7</v>
      </c>
      <c r="N1361" s="5">
        <v>0.7</v>
      </c>
      <c r="P1361" s="5">
        <f t="shared" si="21"/>
        <v>4.8999999999999995</v>
      </c>
    </row>
    <row r="1362" spans="1:16" x14ac:dyDescent="0.2">
      <c r="A1362" s="1" t="s">
        <v>2</v>
      </c>
      <c r="B1362" s="1" t="s">
        <v>17</v>
      </c>
      <c r="C1362" s="1" t="s">
        <v>17</v>
      </c>
      <c r="D1362" s="1" t="s">
        <v>1</v>
      </c>
      <c r="E1362" s="1" t="s">
        <v>0</v>
      </c>
      <c r="F1362" s="1" t="s">
        <v>536</v>
      </c>
      <c r="G1362" s="1" t="s">
        <v>535</v>
      </c>
      <c r="H1362" s="1" t="s">
        <v>836</v>
      </c>
      <c r="I1362" s="1" t="s">
        <v>192</v>
      </c>
      <c r="J1362" s="1" t="s">
        <v>192</v>
      </c>
      <c r="K1362" s="2" t="s">
        <v>1140</v>
      </c>
      <c r="M1362" s="1">
        <v>1</v>
      </c>
      <c r="N1362" s="5">
        <v>0.91</v>
      </c>
      <c r="P1362" s="5">
        <f t="shared" si="21"/>
        <v>0.91</v>
      </c>
    </row>
    <row r="1363" spans="1:16" x14ac:dyDescent="0.2">
      <c r="A1363" s="1" t="s">
        <v>2</v>
      </c>
      <c r="B1363" s="1" t="s">
        <v>17</v>
      </c>
      <c r="C1363" s="1" t="s">
        <v>17</v>
      </c>
      <c r="D1363" s="1" t="s">
        <v>1</v>
      </c>
      <c r="E1363" s="1" t="s">
        <v>0</v>
      </c>
      <c r="F1363" s="1" t="s">
        <v>536</v>
      </c>
      <c r="G1363" s="1" t="s">
        <v>535</v>
      </c>
      <c r="H1363" s="1" t="s">
        <v>836</v>
      </c>
      <c r="I1363" s="1" t="s">
        <v>192</v>
      </c>
      <c r="J1363" s="1" t="s">
        <v>192</v>
      </c>
      <c r="K1363" s="2" t="s">
        <v>1140</v>
      </c>
      <c r="M1363" s="1">
        <v>4</v>
      </c>
      <c r="N1363" s="5">
        <v>0.91</v>
      </c>
      <c r="P1363" s="5">
        <f t="shared" si="21"/>
        <v>3.64</v>
      </c>
    </row>
    <row r="1364" spans="1:16" x14ac:dyDescent="0.2">
      <c r="A1364" s="1" t="s">
        <v>2</v>
      </c>
      <c r="B1364" s="1" t="s">
        <v>17</v>
      </c>
      <c r="C1364" s="1" t="s">
        <v>17</v>
      </c>
      <c r="D1364" s="1" t="s">
        <v>1</v>
      </c>
      <c r="E1364" s="1" t="s">
        <v>0</v>
      </c>
      <c r="F1364" s="1" t="s">
        <v>536</v>
      </c>
      <c r="G1364" s="1" t="s">
        <v>536</v>
      </c>
      <c r="H1364" s="1" t="s">
        <v>561</v>
      </c>
      <c r="I1364" s="1" t="s">
        <v>1139</v>
      </c>
      <c r="J1364" s="1" t="s">
        <v>1138</v>
      </c>
      <c r="K1364" s="2" t="s">
        <v>1137</v>
      </c>
      <c r="M1364" s="1">
        <v>1</v>
      </c>
      <c r="N1364" s="5">
        <v>0.7</v>
      </c>
      <c r="P1364" s="5">
        <f t="shared" si="21"/>
        <v>0.7</v>
      </c>
    </row>
    <row r="1365" spans="1:16" x14ac:dyDescent="0.2">
      <c r="A1365" s="1" t="s">
        <v>2</v>
      </c>
      <c r="B1365" s="1" t="s">
        <v>17</v>
      </c>
      <c r="C1365" s="1" t="s">
        <v>17</v>
      </c>
      <c r="D1365" s="1" t="s">
        <v>1</v>
      </c>
      <c r="E1365" s="1" t="s">
        <v>0</v>
      </c>
      <c r="F1365" s="1" t="s">
        <v>536</v>
      </c>
      <c r="G1365" s="1" t="s">
        <v>646</v>
      </c>
      <c r="H1365" s="1" t="s">
        <v>154</v>
      </c>
      <c r="I1365" s="1" t="s">
        <v>911</v>
      </c>
      <c r="J1365" s="1" t="s">
        <v>1136</v>
      </c>
      <c r="K1365" s="2" t="s">
        <v>1135</v>
      </c>
      <c r="M1365" s="1">
        <v>1</v>
      </c>
      <c r="N1365" s="5">
        <v>0.7</v>
      </c>
      <c r="P1365" s="5">
        <f t="shared" si="21"/>
        <v>0.7</v>
      </c>
    </row>
    <row r="1366" spans="1:16" x14ac:dyDescent="0.2">
      <c r="A1366" s="1" t="s">
        <v>2</v>
      </c>
      <c r="B1366" s="1" t="s">
        <v>17</v>
      </c>
      <c r="C1366" s="1" t="s">
        <v>17</v>
      </c>
      <c r="D1366" s="1" t="s">
        <v>1</v>
      </c>
      <c r="E1366" s="1" t="s">
        <v>0</v>
      </c>
      <c r="F1366" s="1" t="s">
        <v>536</v>
      </c>
      <c r="G1366" s="1" t="s">
        <v>536</v>
      </c>
      <c r="H1366" s="1" t="s">
        <v>412</v>
      </c>
      <c r="I1366" s="1" t="s">
        <v>1087</v>
      </c>
      <c r="J1366" s="1" t="s">
        <v>1132</v>
      </c>
      <c r="K1366" s="2" t="s">
        <v>1134</v>
      </c>
      <c r="M1366" s="1">
        <v>2</v>
      </c>
      <c r="N1366" s="5">
        <v>0.7</v>
      </c>
      <c r="P1366" s="5">
        <f t="shared" si="21"/>
        <v>1.4</v>
      </c>
    </row>
    <row r="1367" spans="1:16" x14ac:dyDescent="0.2">
      <c r="A1367" s="1" t="s">
        <v>2</v>
      </c>
      <c r="B1367" s="1" t="s">
        <v>17</v>
      </c>
      <c r="C1367" s="1" t="s">
        <v>17</v>
      </c>
      <c r="D1367" s="1" t="s">
        <v>1</v>
      </c>
      <c r="E1367" s="1" t="s">
        <v>0</v>
      </c>
      <c r="F1367" s="1" t="s">
        <v>536</v>
      </c>
      <c r="G1367" s="1" t="s">
        <v>536</v>
      </c>
      <c r="H1367" s="1" t="s">
        <v>412</v>
      </c>
      <c r="I1367" s="1" t="s">
        <v>1132</v>
      </c>
      <c r="J1367" s="1" t="s">
        <v>1132</v>
      </c>
      <c r="K1367" s="2" t="s">
        <v>1134</v>
      </c>
      <c r="M1367" s="1">
        <v>1</v>
      </c>
      <c r="N1367" s="5">
        <v>0.7</v>
      </c>
      <c r="P1367" s="5">
        <f t="shared" si="21"/>
        <v>0.7</v>
      </c>
    </row>
    <row r="1368" spans="1:16" x14ac:dyDescent="0.2">
      <c r="A1368" s="1" t="s">
        <v>2</v>
      </c>
      <c r="B1368" s="1" t="s">
        <v>17</v>
      </c>
      <c r="C1368" s="1" t="s">
        <v>17</v>
      </c>
      <c r="D1368" s="1" t="s">
        <v>1</v>
      </c>
      <c r="E1368" s="1" t="s">
        <v>0</v>
      </c>
      <c r="F1368" s="1" t="s">
        <v>536</v>
      </c>
      <c r="G1368" s="1" t="s">
        <v>536</v>
      </c>
      <c r="H1368" s="1" t="s">
        <v>412</v>
      </c>
      <c r="I1368" s="1" t="s">
        <v>1132</v>
      </c>
      <c r="J1368" s="1" t="s">
        <v>1132</v>
      </c>
      <c r="K1368" s="2" t="s">
        <v>1134</v>
      </c>
      <c r="M1368" s="1">
        <v>2</v>
      </c>
      <c r="N1368" s="5">
        <v>0.7</v>
      </c>
      <c r="P1368" s="5">
        <f t="shared" si="21"/>
        <v>1.4</v>
      </c>
    </row>
    <row r="1369" spans="1:16" x14ac:dyDescent="0.2">
      <c r="A1369" s="1" t="s">
        <v>2</v>
      </c>
      <c r="B1369" s="1" t="s">
        <v>17</v>
      </c>
      <c r="C1369" s="1" t="s">
        <v>17</v>
      </c>
      <c r="D1369" s="1" t="s">
        <v>1</v>
      </c>
      <c r="E1369" s="1" t="s">
        <v>0</v>
      </c>
      <c r="F1369" s="1" t="s">
        <v>536</v>
      </c>
      <c r="G1369" s="1" t="s">
        <v>536</v>
      </c>
      <c r="H1369" s="1" t="s">
        <v>412</v>
      </c>
      <c r="I1369" s="1" t="s">
        <v>1133</v>
      </c>
      <c r="J1369" s="1" t="s">
        <v>1132</v>
      </c>
      <c r="K1369" s="2" t="s">
        <v>1131</v>
      </c>
      <c r="M1369" s="1">
        <v>2</v>
      </c>
      <c r="N1369" s="5">
        <v>0.7</v>
      </c>
      <c r="P1369" s="5">
        <f t="shared" si="21"/>
        <v>1.4</v>
      </c>
    </row>
    <row r="1370" spans="1:16" x14ac:dyDescent="0.2">
      <c r="A1370" s="1" t="s">
        <v>2</v>
      </c>
      <c r="B1370" s="1" t="s">
        <v>17</v>
      </c>
      <c r="C1370" s="1" t="s">
        <v>17</v>
      </c>
      <c r="D1370" s="1" t="s">
        <v>1</v>
      </c>
      <c r="E1370" s="1" t="s">
        <v>0</v>
      </c>
      <c r="F1370" s="1" t="s">
        <v>536</v>
      </c>
      <c r="G1370" s="1" t="s">
        <v>536</v>
      </c>
      <c r="H1370" s="1" t="s">
        <v>412</v>
      </c>
      <c r="I1370" s="1" t="s">
        <v>1087</v>
      </c>
      <c r="J1370" s="1" t="s">
        <v>1130</v>
      </c>
      <c r="K1370" s="2" t="s">
        <v>1129</v>
      </c>
      <c r="M1370" s="1">
        <v>1</v>
      </c>
      <c r="N1370" s="5">
        <v>0.7</v>
      </c>
      <c r="P1370" s="5">
        <f t="shared" si="21"/>
        <v>0.7</v>
      </c>
    </row>
    <row r="1371" spans="1:16" x14ac:dyDescent="0.2">
      <c r="A1371" s="1" t="s">
        <v>2</v>
      </c>
      <c r="B1371" s="1" t="s">
        <v>17</v>
      </c>
      <c r="C1371" s="1" t="s">
        <v>17</v>
      </c>
      <c r="D1371" s="1" t="s">
        <v>1</v>
      </c>
      <c r="E1371" s="1" t="s">
        <v>0</v>
      </c>
      <c r="F1371" s="1" t="s">
        <v>536</v>
      </c>
      <c r="G1371" s="1" t="s">
        <v>536</v>
      </c>
      <c r="H1371" s="1" t="s">
        <v>412</v>
      </c>
      <c r="I1371" s="1" t="s">
        <v>1020</v>
      </c>
      <c r="J1371" s="1" t="s">
        <v>1128</v>
      </c>
      <c r="K1371" s="2" t="s">
        <v>1127</v>
      </c>
      <c r="M1371" s="1">
        <v>1</v>
      </c>
      <c r="N1371" s="5">
        <v>0.7</v>
      </c>
      <c r="P1371" s="5">
        <f t="shared" si="21"/>
        <v>0.7</v>
      </c>
    </row>
    <row r="1372" spans="1:16" x14ac:dyDescent="0.2">
      <c r="A1372" s="1" t="s">
        <v>2</v>
      </c>
      <c r="B1372" s="1" t="s">
        <v>17</v>
      </c>
      <c r="C1372" s="1" t="s">
        <v>17</v>
      </c>
      <c r="D1372" s="1" t="s">
        <v>1</v>
      </c>
      <c r="E1372" s="1" t="s">
        <v>0</v>
      </c>
      <c r="F1372" s="1" t="s">
        <v>536</v>
      </c>
      <c r="G1372" s="1" t="s">
        <v>535</v>
      </c>
      <c r="H1372" s="1" t="s">
        <v>593</v>
      </c>
      <c r="I1372" s="1" t="s">
        <v>1126</v>
      </c>
      <c r="J1372" s="1" t="s">
        <v>1125</v>
      </c>
      <c r="K1372" s="2" t="s">
        <v>1124</v>
      </c>
      <c r="M1372" s="1">
        <v>1</v>
      </c>
      <c r="N1372" s="5">
        <v>0.7</v>
      </c>
      <c r="P1372" s="5">
        <f t="shared" si="21"/>
        <v>0.7</v>
      </c>
    </row>
    <row r="1373" spans="1:16" x14ac:dyDescent="0.2">
      <c r="A1373" s="1" t="s">
        <v>2</v>
      </c>
      <c r="B1373" s="1" t="s">
        <v>17</v>
      </c>
      <c r="C1373" s="1" t="s">
        <v>17</v>
      </c>
      <c r="D1373" s="1" t="s">
        <v>1</v>
      </c>
      <c r="E1373" s="1" t="s">
        <v>0</v>
      </c>
      <c r="F1373" s="1" t="s">
        <v>536</v>
      </c>
      <c r="G1373" s="1" t="s">
        <v>535</v>
      </c>
      <c r="H1373" s="1" t="s">
        <v>438</v>
      </c>
      <c r="I1373" s="1" t="s">
        <v>1123</v>
      </c>
      <c r="J1373" s="1" t="s">
        <v>188</v>
      </c>
      <c r="K1373" s="2" t="s">
        <v>1122</v>
      </c>
      <c r="M1373" s="1">
        <v>3</v>
      </c>
      <c r="N1373" s="5">
        <v>0.7</v>
      </c>
      <c r="P1373" s="5">
        <f t="shared" si="21"/>
        <v>2.0999999999999996</v>
      </c>
    </row>
    <row r="1374" spans="1:16" x14ac:dyDescent="0.2">
      <c r="A1374" s="1" t="s">
        <v>2</v>
      </c>
      <c r="B1374" s="1" t="s">
        <v>17</v>
      </c>
      <c r="C1374" s="1" t="s">
        <v>17</v>
      </c>
      <c r="D1374" s="1" t="s">
        <v>1</v>
      </c>
      <c r="E1374" s="1" t="s">
        <v>0</v>
      </c>
      <c r="F1374" s="1" t="s">
        <v>536</v>
      </c>
      <c r="G1374" s="1" t="s">
        <v>535</v>
      </c>
      <c r="H1374" s="1" t="s">
        <v>671</v>
      </c>
      <c r="I1374" s="1" t="s">
        <v>1121</v>
      </c>
      <c r="J1374" s="1" t="s">
        <v>1121</v>
      </c>
      <c r="K1374" s="2" t="s">
        <v>1120</v>
      </c>
      <c r="M1374" s="1">
        <v>1</v>
      </c>
      <c r="N1374" s="5">
        <v>0.7</v>
      </c>
      <c r="P1374" s="5">
        <f t="shared" ref="P1374:P1437" si="22">M1374*N1374+O1374*N1374</f>
        <v>0.7</v>
      </c>
    </row>
    <row r="1375" spans="1:16" x14ac:dyDescent="0.2">
      <c r="A1375" s="1" t="s">
        <v>2</v>
      </c>
      <c r="B1375" s="1" t="s">
        <v>17</v>
      </c>
      <c r="C1375" s="1" t="s">
        <v>17</v>
      </c>
      <c r="D1375" s="1" t="s">
        <v>1</v>
      </c>
      <c r="E1375" s="1" t="s">
        <v>0</v>
      </c>
      <c r="F1375" s="1" t="s">
        <v>536</v>
      </c>
      <c r="G1375" s="1" t="s">
        <v>535</v>
      </c>
      <c r="H1375" s="1" t="s">
        <v>13</v>
      </c>
      <c r="I1375" s="1" t="s">
        <v>627</v>
      </c>
      <c r="J1375" s="1" t="s">
        <v>1119</v>
      </c>
      <c r="K1375" s="2" t="s">
        <v>1118</v>
      </c>
      <c r="M1375" s="1">
        <v>1</v>
      </c>
      <c r="N1375" s="5">
        <v>0.7</v>
      </c>
      <c r="P1375" s="5">
        <f t="shared" si="22"/>
        <v>0.7</v>
      </c>
    </row>
    <row r="1376" spans="1:16" x14ac:dyDescent="0.2">
      <c r="A1376" s="1" t="s">
        <v>2</v>
      </c>
      <c r="B1376" s="1" t="s">
        <v>17</v>
      </c>
      <c r="C1376" s="1" t="s">
        <v>17</v>
      </c>
      <c r="D1376" s="1" t="s">
        <v>1</v>
      </c>
      <c r="E1376" s="1" t="s">
        <v>0</v>
      </c>
      <c r="F1376" s="1" t="s">
        <v>536</v>
      </c>
      <c r="G1376" s="1" t="s">
        <v>646</v>
      </c>
      <c r="H1376" s="1" t="s">
        <v>645</v>
      </c>
      <c r="I1376" s="1" t="s">
        <v>1117</v>
      </c>
      <c r="J1376" s="1" t="s">
        <v>1117</v>
      </c>
      <c r="K1376" s="2" t="s">
        <v>1116</v>
      </c>
      <c r="M1376" s="1">
        <v>1</v>
      </c>
      <c r="N1376" s="5">
        <v>0.7</v>
      </c>
      <c r="P1376" s="5">
        <f t="shared" si="22"/>
        <v>0.7</v>
      </c>
    </row>
    <row r="1377" spans="1:16" x14ac:dyDescent="0.2">
      <c r="A1377" s="1" t="s">
        <v>2</v>
      </c>
      <c r="B1377" s="1" t="s">
        <v>17</v>
      </c>
      <c r="C1377" s="1" t="s">
        <v>17</v>
      </c>
      <c r="D1377" s="1" t="s">
        <v>1</v>
      </c>
      <c r="E1377" s="1" t="s">
        <v>0</v>
      </c>
      <c r="F1377" s="1" t="s">
        <v>536</v>
      </c>
      <c r="G1377" s="1" t="s">
        <v>535</v>
      </c>
      <c r="H1377" s="1" t="s">
        <v>534</v>
      </c>
      <c r="I1377" s="1" t="s">
        <v>864</v>
      </c>
      <c r="J1377" s="1" t="s">
        <v>1115</v>
      </c>
      <c r="K1377" s="2" t="s">
        <v>1114</v>
      </c>
      <c r="M1377" s="1">
        <v>1</v>
      </c>
      <c r="N1377" s="5">
        <v>0.7</v>
      </c>
      <c r="P1377" s="5">
        <f t="shared" si="22"/>
        <v>0.7</v>
      </c>
    </row>
    <row r="1378" spans="1:16" x14ac:dyDescent="0.2">
      <c r="A1378" s="1" t="s">
        <v>2</v>
      </c>
      <c r="B1378" s="1" t="s">
        <v>17</v>
      </c>
      <c r="C1378" s="1" t="s">
        <v>17</v>
      </c>
      <c r="D1378" s="1" t="s">
        <v>1</v>
      </c>
      <c r="E1378" s="1" t="s">
        <v>0</v>
      </c>
      <c r="F1378" s="1" t="s">
        <v>536</v>
      </c>
      <c r="G1378" s="1" t="s">
        <v>535</v>
      </c>
      <c r="H1378" s="1" t="s">
        <v>33</v>
      </c>
      <c r="I1378" s="1" t="s">
        <v>711</v>
      </c>
      <c r="J1378" s="1" t="s">
        <v>1113</v>
      </c>
      <c r="K1378" s="2" t="s">
        <v>1112</v>
      </c>
      <c r="M1378" s="1">
        <v>1</v>
      </c>
      <c r="N1378" s="5">
        <v>0.7</v>
      </c>
      <c r="P1378" s="5">
        <f t="shared" si="22"/>
        <v>0.7</v>
      </c>
    </row>
    <row r="1379" spans="1:16" x14ac:dyDescent="0.2">
      <c r="A1379" s="1" t="s">
        <v>2</v>
      </c>
      <c r="B1379" s="1" t="s">
        <v>17</v>
      </c>
      <c r="C1379" s="1" t="s">
        <v>17</v>
      </c>
      <c r="D1379" s="1" t="s">
        <v>1</v>
      </c>
      <c r="E1379" s="1" t="s">
        <v>0</v>
      </c>
      <c r="F1379" s="1" t="s">
        <v>536</v>
      </c>
      <c r="G1379" s="1" t="s">
        <v>535</v>
      </c>
      <c r="H1379" s="1" t="s">
        <v>385</v>
      </c>
      <c r="I1379" s="1" t="s">
        <v>1111</v>
      </c>
      <c r="J1379" s="1" t="s">
        <v>1110</v>
      </c>
      <c r="K1379" s="2" t="s">
        <v>1109</v>
      </c>
      <c r="M1379" s="1">
        <v>1</v>
      </c>
      <c r="N1379" s="5">
        <v>0.7</v>
      </c>
      <c r="P1379" s="5">
        <f t="shared" si="22"/>
        <v>0.7</v>
      </c>
    </row>
    <row r="1380" spans="1:16" x14ac:dyDescent="0.2">
      <c r="A1380" s="1" t="s">
        <v>2</v>
      </c>
      <c r="B1380" s="1" t="s">
        <v>17</v>
      </c>
      <c r="C1380" s="1" t="s">
        <v>17</v>
      </c>
      <c r="D1380" s="1" t="s">
        <v>1</v>
      </c>
      <c r="E1380" s="1" t="s">
        <v>0</v>
      </c>
      <c r="F1380" s="1" t="s">
        <v>536</v>
      </c>
      <c r="G1380" s="1" t="s">
        <v>535</v>
      </c>
      <c r="H1380" s="1" t="s">
        <v>441</v>
      </c>
      <c r="I1380" s="1" t="s">
        <v>1108</v>
      </c>
      <c r="J1380" s="1" t="s">
        <v>1107</v>
      </c>
      <c r="K1380" s="2" t="s">
        <v>1106</v>
      </c>
      <c r="M1380" s="1">
        <v>1</v>
      </c>
      <c r="N1380" s="5">
        <v>0.7</v>
      </c>
      <c r="P1380" s="5">
        <f t="shared" si="22"/>
        <v>0.7</v>
      </c>
    </row>
    <row r="1381" spans="1:16" x14ac:dyDescent="0.2">
      <c r="A1381" s="1" t="s">
        <v>2</v>
      </c>
      <c r="B1381" s="1" t="s">
        <v>17</v>
      </c>
      <c r="C1381" s="1" t="s">
        <v>17</v>
      </c>
      <c r="D1381" s="1" t="s">
        <v>1</v>
      </c>
      <c r="E1381" s="1" t="s">
        <v>0</v>
      </c>
      <c r="F1381" s="1" t="s">
        <v>536</v>
      </c>
      <c r="G1381" s="1" t="s">
        <v>535</v>
      </c>
      <c r="H1381" s="1" t="s">
        <v>31</v>
      </c>
      <c r="I1381" s="1" t="s">
        <v>105</v>
      </c>
      <c r="J1381" s="1" t="s">
        <v>187</v>
      </c>
      <c r="K1381" s="2" t="s">
        <v>1105</v>
      </c>
      <c r="M1381" s="1">
        <v>1</v>
      </c>
      <c r="N1381" s="5">
        <v>0.7</v>
      </c>
      <c r="P1381" s="5">
        <f t="shared" si="22"/>
        <v>0.7</v>
      </c>
    </row>
    <row r="1382" spans="1:16" x14ac:dyDescent="0.2">
      <c r="A1382" s="1" t="s">
        <v>2</v>
      </c>
      <c r="B1382" s="1" t="s">
        <v>17</v>
      </c>
      <c r="C1382" s="1" t="s">
        <v>17</v>
      </c>
      <c r="D1382" s="1" t="s">
        <v>1</v>
      </c>
      <c r="E1382" s="1" t="s">
        <v>0</v>
      </c>
      <c r="F1382" s="1" t="s">
        <v>536</v>
      </c>
      <c r="G1382" s="1" t="s">
        <v>595</v>
      </c>
      <c r="H1382" s="1" t="s">
        <v>826</v>
      </c>
      <c r="I1382" s="1" t="s">
        <v>969</v>
      </c>
      <c r="J1382" s="1" t="s">
        <v>1104</v>
      </c>
      <c r="K1382" s="2" t="s">
        <v>1103</v>
      </c>
      <c r="M1382" s="1">
        <v>1</v>
      </c>
      <c r="N1382" s="5">
        <v>0.7</v>
      </c>
      <c r="P1382" s="5">
        <f t="shared" si="22"/>
        <v>0.7</v>
      </c>
    </row>
    <row r="1383" spans="1:16" x14ac:dyDescent="0.2">
      <c r="A1383" s="1" t="s">
        <v>2</v>
      </c>
      <c r="B1383" s="1" t="s">
        <v>17</v>
      </c>
      <c r="C1383" s="1" t="s">
        <v>17</v>
      </c>
      <c r="D1383" s="1" t="s">
        <v>1</v>
      </c>
      <c r="E1383" s="1" t="s">
        <v>0</v>
      </c>
      <c r="F1383" s="1" t="s">
        <v>536</v>
      </c>
      <c r="G1383" s="1" t="s">
        <v>595</v>
      </c>
      <c r="H1383" s="1" t="s">
        <v>826</v>
      </c>
      <c r="I1383" s="1" t="s">
        <v>968</v>
      </c>
      <c r="J1383" s="1" t="s">
        <v>1104</v>
      </c>
      <c r="K1383" s="2" t="s">
        <v>1103</v>
      </c>
      <c r="M1383" s="1">
        <v>1</v>
      </c>
      <c r="N1383" s="5">
        <v>0.91</v>
      </c>
      <c r="P1383" s="5">
        <f t="shared" si="22"/>
        <v>0.91</v>
      </c>
    </row>
    <row r="1384" spans="1:16" x14ac:dyDescent="0.2">
      <c r="A1384" s="1" t="s">
        <v>2</v>
      </c>
      <c r="B1384" s="1" t="s">
        <v>17</v>
      </c>
      <c r="C1384" s="1" t="s">
        <v>17</v>
      </c>
      <c r="D1384" s="1" t="s">
        <v>1</v>
      </c>
      <c r="E1384" s="1" t="s">
        <v>0</v>
      </c>
      <c r="F1384" s="1" t="s">
        <v>536</v>
      </c>
      <c r="G1384" s="1" t="s">
        <v>536</v>
      </c>
      <c r="H1384" s="1" t="s">
        <v>561</v>
      </c>
      <c r="I1384" s="1" t="s">
        <v>504</v>
      </c>
      <c r="J1384" s="1" t="s">
        <v>504</v>
      </c>
      <c r="K1384" s="2" t="s">
        <v>1102</v>
      </c>
      <c r="M1384" s="1">
        <v>1</v>
      </c>
      <c r="N1384" s="5">
        <v>0.7</v>
      </c>
      <c r="P1384" s="5">
        <f t="shared" si="22"/>
        <v>0.7</v>
      </c>
    </row>
    <row r="1385" spans="1:16" x14ac:dyDescent="0.2">
      <c r="A1385" s="1" t="s">
        <v>2</v>
      </c>
      <c r="B1385" s="1" t="s">
        <v>17</v>
      </c>
      <c r="C1385" s="1" t="s">
        <v>17</v>
      </c>
      <c r="D1385" s="1" t="s">
        <v>1</v>
      </c>
      <c r="E1385" s="1" t="s">
        <v>0</v>
      </c>
      <c r="F1385" s="1" t="s">
        <v>536</v>
      </c>
      <c r="G1385" s="1" t="s">
        <v>536</v>
      </c>
      <c r="H1385" s="1" t="s">
        <v>561</v>
      </c>
      <c r="I1385" s="1" t="s">
        <v>250</v>
      </c>
      <c r="J1385" s="1" t="s">
        <v>1101</v>
      </c>
      <c r="K1385" s="2" t="s">
        <v>1100</v>
      </c>
      <c r="M1385" s="1">
        <v>1</v>
      </c>
      <c r="N1385" s="5">
        <v>0.7</v>
      </c>
      <c r="P1385" s="5">
        <f t="shared" si="22"/>
        <v>0.7</v>
      </c>
    </row>
    <row r="1386" spans="1:16" x14ac:dyDescent="0.2">
      <c r="A1386" s="1" t="s">
        <v>2</v>
      </c>
      <c r="B1386" s="1" t="s">
        <v>17</v>
      </c>
      <c r="C1386" s="1" t="s">
        <v>17</v>
      </c>
      <c r="D1386" s="1" t="s">
        <v>1</v>
      </c>
      <c r="E1386" s="1" t="s">
        <v>0</v>
      </c>
      <c r="F1386" s="1" t="s">
        <v>536</v>
      </c>
      <c r="G1386" s="1" t="s">
        <v>535</v>
      </c>
      <c r="H1386" s="1" t="s">
        <v>441</v>
      </c>
      <c r="I1386" s="1" t="s">
        <v>804</v>
      </c>
      <c r="J1386" s="1" t="s">
        <v>442</v>
      </c>
      <c r="K1386" s="2" t="s">
        <v>1099</v>
      </c>
      <c r="M1386" s="1">
        <v>2</v>
      </c>
      <c r="N1386" s="5">
        <v>0.7</v>
      </c>
      <c r="P1386" s="5">
        <f t="shared" si="22"/>
        <v>1.4</v>
      </c>
    </row>
    <row r="1387" spans="1:16" x14ac:dyDescent="0.2">
      <c r="A1387" s="1" t="s">
        <v>2</v>
      </c>
      <c r="B1387" s="1" t="s">
        <v>17</v>
      </c>
      <c r="C1387" s="1" t="s">
        <v>17</v>
      </c>
      <c r="D1387" s="1" t="s">
        <v>1</v>
      </c>
      <c r="E1387" s="1" t="s">
        <v>0</v>
      </c>
      <c r="F1387" s="1" t="s">
        <v>536</v>
      </c>
      <c r="G1387" s="1" t="s">
        <v>541</v>
      </c>
      <c r="H1387" s="1" t="s">
        <v>661</v>
      </c>
      <c r="I1387" s="1" t="s">
        <v>1098</v>
      </c>
      <c r="J1387" s="1" t="s">
        <v>1098</v>
      </c>
      <c r="K1387" s="2" t="s">
        <v>1097</v>
      </c>
      <c r="M1387" s="1">
        <v>1</v>
      </c>
      <c r="N1387" s="5">
        <v>0.7</v>
      </c>
      <c r="P1387" s="5">
        <f t="shared" si="22"/>
        <v>0.7</v>
      </c>
    </row>
    <row r="1388" spans="1:16" x14ac:dyDescent="0.2">
      <c r="A1388" s="1" t="s">
        <v>2</v>
      </c>
      <c r="B1388" s="1" t="s">
        <v>17</v>
      </c>
      <c r="C1388" s="1" t="s">
        <v>17</v>
      </c>
      <c r="D1388" s="1" t="s">
        <v>1</v>
      </c>
      <c r="E1388" s="1" t="s">
        <v>0</v>
      </c>
      <c r="F1388" s="1" t="s">
        <v>536</v>
      </c>
      <c r="G1388" s="1" t="s">
        <v>636</v>
      </c>
      <c r="H1388" s="1" t="s">
        <v>1096</v>
      </c>
      <c r="I1388" s="1" t="s">
        <v>1095</v>
      </c>
      <c r="J1388" s="1" t="s">
        <v>1093</v>
      </c>
      <c r="K1388" s="2" t="s">
        <v>1094</v>
      </c>
      <c r="M1388" s="1">
        <v>1</v>
      </c>
      <c r="N1388" s="5">
        <v>0.7</v>
      </c>
      <c r="P1388" s="5">
        <f t="shared" si="22"/>
        <v>0.7</v>
      </c>
    </row>
    <row r="1389" spans="1:16" x14ac:dyDescent="0.2">
      <c r="A1389" s="1" t="s">
        <v>2</v>
      </c>
      <c r="B1389" s="1" t="s">
        <v>17</v>
      </c>
      <c r="C1389" s="1" t="s">
        <v>17</v>
      </c>
      <c r="D1389" s="1" t="s">
        <v>1</v>
      </c>
      <c r="E1389" s="1" t="s">
        <v>0</v>
      </c>
      <c r="F1389" s="1" t="s">
        <v>536</v>
      </c>
      <c r="G1389" s="1" t="s">
        <v>535</v>
      </c>
      <c r="H1389" s="1" t="s">
        <v>221</v>
      </c>
      <c r="I1389" s="1" t="s">
        <v>887</v>
      </c>
      <c r="J1389" s="1" t="s">
        <v>1093</v>
      </c>
      <c r="K1389" s="2" t="s">
        <v>1092</v>
      </c>
      <c r="M1389" s="1">
        <v>1</v>
      </c>
      <c r="N1389" s="5">
        <v>0.7</v>
      </c>
      <c r="P1389" s="5">
        <f t="shared" si="22"/>
        <v>0.7</v>
      </c>
    </row>
    <row r="1390" spans="1:16" x14ac:dyDescent="0.2">
      <c r="A1390" s="1" t="s">
        <v>2</v>
      </c>
      <c r="B1390" s="1" t="s">
        <v>17</v>
      </c>
      <c r="C1390" s="1" t="s">
        <v>17</v>
      </c>
      <c r="D1390" s="1" t="s">
        <v>1</v>
      </c>
      <c r="E1390" s="1" t="s">
        <v>0</v>
      </c>
      <c r="F1390" s="1" t="s">
        <v>536</v>
      </c>
      <c r="G1390" s="1" t="s">
        <v>535</v>
      </c>
      <c r="H1390" s="1" t="s">
        <v>221</v>
      </c>
      <c r="I1390" s="1" t="s">
        <v>887</v>
      </c>
      <c r="J1390" s="1" t="s">
        <v>1093</v>
      </c>
      <c r="K1390" s="2" t="s">
        <v>1092</v>
      </c>
      <c r="M1390" s="1">
        <v>3</v>
      </c>
      <c r="N1390" s="5">
        <v>0.7</v>
      </c>
      <c r="P1390" s="5">
        <f t="shared" si="22"/>
        <v>2.0999999999999996</v>
      </c>
    </row>
    <row r="1391" spans="1:16" x14ac:dyDescent="0.2">
      <c r="A1391" s="1" t="s">
        <v>2</v>
      </c>
      <c r="B1391" s="1" t="s">
        <v>17</v>
      </c>
      <c r="C1391" s="1" t="s">
        <v>17</v>
      </c>
      <c r="D1391" s="1" t="s">
        <v>1</v>
      </c>
      <c r="E1391" s="1" t="s">
        <v>0</v>
      </c>
      <c r="F1391" s="1" t="s">
        <v>536</v>
      </c>
      <c r="G1391" s="1" t="s">
        <v>536</v>
      </c>
      <c r="H1391" s="1" t="s">
        <v>432</v>
      </c>
      <c r="I1391" s="1" t="s">
        <v>155</v>
      </c>
      <c r="J1391" s="1" t="s">
        <v>1091</v>
      </c>
      <c r="K1391" s="2" t="s">
        <v>1090</v>
      </c>
      <c r="M1391" s="1">
        <v>2</v>
      </c>
      <c r="N1391" s="5">
        <v>0.7</v>
      </c>
      <c r="P1391" s="5">
        <f t="shared" si="22"/>
        <v>1.4</v>
      </c>
    </row>
    <row r="1392" spans="1:16" x14ac:dyDescent="0.2">
      <c r="A1392" s="1" t="s">
        <v>2</v>
      </c>
      <c r="B1392" s="1" t="s">
        <v>17</v>
      </c>
      <c r="C1392" s="1" t="s">
        <v>17</v>
      </c>
      <c r="D1392" s="1" t="s">
        <v>1</v>
      </c>
      <c r="E1392" s="1" t="s">
        <v>0</v>
      </c>
      <c r="F1392" s="1" t="s">
        <v>536</v>
      </c>
      <c r="G1392" s="1" t="s">
        <v>535</v>
      </c>
      <c r="H1392" s="1" t="s">
        <v>20</v>
      </c>
      <c r="I1392" s="1" t="s">
        <v>964</v>
      </c>
      <c r="J1392" s="1" t="s">
        <v>1089</v>
      </c>
      <c r="K1392" s="2" t="s">
        <v>1088</v>
      </c>
      <c r="M1392" s="1">
        <v>2</v>
      </c>
      <c r="N1392" s="5">
        <v>0.91</v>
      </c>
      <c r="P1392" s="5">
        <f t="shared" si="22"/>
        <v>1.82</v>
      </c>
    </row>
    <row r="1393" spans="1:16" x14ac:dyDescent="0.2">
      <c r="A1393" s="1" t="s">
        <v>2</v>
      </c>
      <c r="B1393" s="1" t="s">
        <v>17</v>
      </c>
      <c r="C1393" s="1" t="s">
        <v>17</v>
      </c>
      <c r="D1393" s="1" t="s">
        <v>1</v>
      </c>
      <c r="E1393" s="1" t="s">
        <v>0</v>
      </c>
      <c r="F1393" s="1" t="s">
        <v>536</v>
      </c>
      <c r="G1393" s="1" t="s">
        <v>536</v>
      </c>
      <c r="H1393" s="1" t="s">
        <v>412</v>
      </c>
      <c r="I1393" s="1" t="s">
        <v>1087</v>
      </c>
      <c r="J1393" s="1" t="s">
        <v>1086</v>
      </c>
      <c r="K1393" s="2" t="s">
        <v>1085</v>
      </c>
      <c r="M1393" s="1">
        <v>1</v>
      </c>
      <c r="N1393" s="5">
        <v>0.7</v>
      </c>
      <c r="P1393" s="5">
        <f t="shared" si="22"/>
        <v>0.7</v>
      </c>
    </row>
    <row r="1394" spans="1:16" x14ac:dyDescent="0.2">
      <c r="A1394" s="1" t="s">
        <v>2</v>
      </c>
      <c r="B1394" s="1" t="s">
        <v>17</v>
      </c>
      <c r="C1394" s="1" t="s">
        <v>17</v>
      </c>
      <c r="D1394" s="1" t="s">
        <v>1</v>
      </c>
      <c r="E1394" s="1" t="s">
        <v>0</v>
      </c>
      <c r="F1394" s="1" t="s">
        <v>536</v>
      </c>
      <c r="G1394" s="1" t="s">
        <v>535</v>
      </c>
      <c r="H1394" s="1" t="s">
        <v>441</v>
      </c>
      <c r="I1394" s="1" t="s">
        <v>804</v>
      </c>
      <c r="J1394" s="1" t="s">
        <v>1084</v>
      </c>
      <c r="K1394" s="2" t="s">
        <v>1083</v>
      </c>
      <c r="M1394" s="1">
        <v>1</v>
      </c>
      <c r="N1394" s="5">
        <v>0.7</v>
      </c>
      <c r="P1394" s="5">
        <f t="shared" si="22"/>
        <v>0.7</v>
      </c>
    </row>
    <row r="1395" spans="1:16" x14ac:dyDescent="0.2">
      <c r="A1395" s="1" t="s">
        <v>2</v>
      </c>
      <c r="B1395" s="1" t="s">
        <v>17</v>
      </c>
      <c r="C1395" s="1" t="s">
        <v>17</v>
      </c>
      <c r="D1395" s="1" t="s">
        <v>1</v>
      </c>
      <c r="E1395" s="1" t="s">
        <v>0</v>
      </c>
      <c r="F1395" s="1" t="s">
        <v>536</v>
      </c>
      <c r="G1395" s="1" t="s">
        <v>535</v>
      </c>
      <c r="H1395" s="1" t="s">
        <v>221</v>
      </c>
      <c r="I1395" s="1" t="s">
        <v>1082</v>
      </c>
      <c r="J1395" s="1" t="s">
        <v>1081</v>
      </c>
      <c r="K1395" s="2" t="s">
        <v>1080</v>
      </c>
      <c r="M1395" s="1">
        <v>1</v>
      </c>
      <c r="N1395" s="5">
        <v>0.7</v>
      </c>
      <c r="P1395" s="5">
        <f t="shared" si="22"/>
        <v>0.7</v>
      </c>
    </row>
    <row r="1396" spans="1:16" x14ac:dyDescent="0.2">
      <c r="A1396" s="1" t="s">
        <v>2</v>
      </c>
      <c r="B1396" s="1" t="s">
        <v>17</v>
      </c>
      <c r="C1396" s="1" t="s">
        <v>17</v>
      </c>
      <c r="D1396" s="1" t="s">
        <v>1</v>
      </c>
      <c r="E1396" s="1" t="s">
        <v>0</v>
      </c>
      <c r="F1396" s="1" t="s">
        <v>536</v>
      </c>
      <c r="G1396" s="1" t="s">
        <v>535</v>
      </c>
      <c r="H1396" s="1" t="s">
        <v>221</v>
      </c>
      <c r="I1396" s="1" t="s">
        <v>1079</v>
      </c>
      <c r="J1396" s="1" t="s">
        <v>1078</v>
      </c>
      <c r="K1396" s="2" t="s">
        <v>1077</v>
      </c>
      <c r="M1396" s="1">
        <v>1</v>
      </c>
      <c r="N1396" s="5">
        <v>0.7</v>
      </c>
      <c r="P1396" s="5">
        <f t="shared" si="22"/>
        <v>0.7</v>
      </c>
    </row>
    <row r="1397" spans="1:16" x14ac:dyDescent="0.2">
      <c r="A1397" s="1" t="s">
        <v>2</v>
      </c>
      <c r="B1397" s="1" t="s">
        <v>17</v>
      </c>
      <c r="C1397" s="1" t="s">
        <v>17</v>
      </c>
      <c r="D1397" s="1" t="s">
        <v>1</v>
      </c>
      <c r="E1397" s="1" t="s">
        <v>0</v>
      </c>
      <c r="F1397" s="1" t="s">
        <v>536</v>
      </c>
      <c r="G1397" s="1" t="s">
        <v>536</v>
      </c>
      <c r="H1397" s="1" t="s">
        <v>1076</v>
      </c>
      <c r="I1397" s="1" t="s">
        <v>1075</v>
      </c>
      <c r="J1397" s="1" t="s">
        <v>182</v>
      </c>
      <c r="K1397" s="2" t="s">
        <v>1074</v>
      </c>
      <c r="M1397" s="1">
        <v>1</v>
      </c>
      <c r="N1397" s="5">
        <v>0.7</v>
      </c>
      <c r="P1397" s="5">
        <f t="shared" si="22"/>
        <v>0.7</v>
      </c>
    </row>
    <row r="1398" spans="1:16" x14ac:dyDescent="0.2">
      <c r="A1398" s="1" t="s">
        <v>2</v>
      </c>
      <c r="B1398" s="1" t="s">
        <v>17</v>
      </c>
      <c r="C1398" s="1" t="s">
        <v>17</v>
      </c>
      <c r="D1398" s="1" t="s">
        <v>1</v>
      </c>
      <c r="E1398" s="1" t="s">
        <v>0</v>
      </c>
      <c r="F1398" s="1" t="s">
        <v>536</v>
      </c>
      <c r="G1398" s="1" t="s">
        <v>535</v>
      </c>
      <c r="H1398" s="1" t="s">
        <v>534</v>
      </c>
      <c r="I1398" s="1" t="s">
        <v>864</v>
      </c>
      <c r="J1398" s="1" t="s">
        <v>392</v>
      </c>
      <c r="K1398" s="2" t="s">
        <v>1073</v>
      </c>
      <c r="M1398" s="1">
        <v>1</v>
      </c>
      <c r="N1398" s="5">
        <v>0.7</v>
      </c>
      <c r="P1398" s="5">
        <f t="shared" si="22"/>
        <v>0.7</v>
      </c>
    </row>
    <row r="1399" spans="1:16" x14ac:dyDescent="0.2">
      <c r="A1399" s="1" t="s">
        <v>2</v>
      </c>
      <c r="B1399" s="1" t="s">
        <v>17</v>
      </c>
      <c r="C1399" s="1" t="s">
        <v>17</v>
      </c>
      <c r="D1399" s="1" t="s">
        <v>1</v>
      </c>
      <c r="E1399" s="1" t="s">
        <v>0</v>
      </c>
      <c r="F1399" s="1" t="s">
        <v>536</v>
      </c>
      <c r="G1399" s="1" t="s">
        <v>535</v>
      </c>
      <c r="H1399" s="1" t="s">
        <v>534</v>
      </c>
      <c r="I1399" s="1" t="s">
        <v>864</v>
      </c>
      <c r="J1399" s="1" t="s">
        <v>392</v>
      </c>
      <c r="K1399" s="2" t="s">
        <v>1073</v>
      </c>
      <c r="M1399" s="1">
        <v>3</v>
      </c>
      <c r="N1399" s="5">
        <v>0.7</v>
      </c>
      <c r="P1399" s="5">
        <f t="shared" si="22"/>
        <v>2.0999999999999996</v>
      </c>
    </row>
    <row r="1400" spans="1:16" x14ac:dyDescent="0.2">
      <c r="A1400" s="1" t="s">
        <v>2</v>
      </c>
      <c r="B1400" s="1" t="s">
        <v>17</v>
      </c>
      <c r="C1400" s="1" t="s">
        <v>17</v>
      </c>
      <c r="D1400" s="1" t="s">
        <v>1</v>
      </c>
      <c r="E1400" s="1" t="s">
        <v>0</v>
      </c>
      <c r="F1400" s="1" t="s">
        <v>536</v>
      </c>
      <c r="G1400" s="1" t="s">
        <v>948</v>
      </c>
      <c r="H1400" s="1" t="s">
        <v>13</v>
      </c>
      <c r="I1400" s="1" t="s">
        <v>947</v>
      </c>
      <c r="J1400" s="1" t="s">
        <v>1072</v>
      </c>
      <c r="K1400" s="2" t="s">
        <v>1071</v>
      </c>
      <c r="M1400" s="1">
        <v>1</v>
      </c>
      <c r="N1400" s="5">
        <v>0.7</v>
      </c>
      <c r="P1400" s="5">
        <f t="shared" si="22"/>
        <v>0.7</v>
      </c>
    </row>
    <row r="1401" spans="1:16" x14ac:dyDescent="0.2">
      <c r="A1401" s="1" t="s">
        <v>2</v>
      </c>
      <c r="B1401" s="1" t="s">
        <v>17</v>
      </c>
      <c r="C1401" s="1" t="s">
        <v>17</v>
      </c>
      <c r="D1401" s="1" t="s">
        <v>1</v>
      </c>
      <c r="E1401" s="1" t="s">
        <v>0</v>
      </c>
      <c r="F1401" s="1" t="s">
        <v>536</v>
      </c>
      <c r="G1401" s="1" t="s">
        <v>595</v>
      </c>
      <c r="H1401" s="1" t="s">
        <v>826</v>
      </c>
      <c r="I1401" s="1" t="s">
        <v>1070</v>
      </c>
      <c r="J1401" s="1" t="s">
        <v>1070</v>
      </c>
      <c r="K1401" s="2" t="s">
        <v>1069</v>
      </c>
      <c r="M1401" s="1">
        <v>1</v>
      </c>
      <c r="N1401" s="5">
        <v>0.7</v>
      </c>
      <c r="P1401" s="5">
        <f t="shared" si="22"/>
        <v>0.7</v>
      </c>
    </row>
    <row r="1402" spans="1:16" x14ac:dyDescent="0.2">
      <c r="A1402" s="1" t="s">
        <v>2</v>
      </c>
      <c r="B1402" s="1" t="s">
        <v>17</v>
      </c>
      <c r="C1402" s="1" t="s">
        <v>17</v>
      </c>
      <c r="D1402" s="1" t="s">
        <v>1</v>
      </c>
      <c r="E1402" s="1" t="s">
        <v>0</v>
      </c>
      <c r="F1402" s="1" t="s">
        <v>536</v>
      </c>
      <c r="G1402" s="1" t="s">
        <v>535</v>
      </c>
      <c r="H1402" s="1" t="s">
        <v>441</v>
      </c>
      <c r="I1402" s="1" t="s">
        <v>1045</v>
      </c>
      <c r="J1402" s="1" t="s">
        <v>101</v>
      </c>
      <c r="K1402" s="2" t="s">
        <v>1068</v>
      </c>
      <c r="M1402" s="1">
        <v>2</v>
      </c>
      <c r="N1402" s="5">
        <v>0.7</v>
      </c>
      <c r="P1402" s="5">
        <f t="shared" si="22"/>
        <v>1.4</v>
      </c>
    </row>
    <row r="1403" spans="1:16" x14ac:dyDescent="0.2">
      <c r="A1403" s="1" t="s">
        <v>2</v>
      </c>
      <c r="B1403" s="1" t="s">
        <v>17</v>
      </c>
      <c r="C1403" s="1" t="s">
        <v>17</v>
      </c>
      <c r="D1403" s="1" t="s">
        <v>1</v>
      </c>
      <c r="E1403" s="1" t="s">
        <v>0</v>
      </c>
      <c r="F1403" s="1" t="s">
        <v>536</v>
      </c>
      <c r="G1403" s="1" t="s">
        <v>535</v>
      </c>
      <c r="H1403" s="1" t="s">
        <v>13</v>
      </c>
      <c r="I1403" s="1" t="s">
        <v>694</v>
      </c>
      <c r="J1403" s="1" t="s">
        <v>101</v>
      </c>
      <c r="K1403" s="2" t="s">
        <v>179</v>
      </c>
      <c r="M1403" s="1">
        <v>1</v>
      </c>
      <c r="N1403" s="5">
        <v>0.7</v>
      </c>
      <c r="P1403" s="5">
        <f t="shared" si="22"/>
        <v>0.7</v>
      </c>
    </row>
    <row r="1404" spans="1:16" x14ac:dyDescent="0.2">
      <c r="A1404" s="1" t="s">
        <v>2</v>
      </c>
      <c r="B1404" s="1" t="s">
        <v>17</v>
      </c>
      <c r="C1404" s="1" t="s">
        <v>17</v>
      </c>
      <c r="D1404" s="1" t="s">
        <v>1</v>
      </c>
      <c r="E1404" s="1" t="s">
        <v>0</v>
      </c>
      <c r="F1404" s="1" t="s">
        <v>536</v>
      </c>
      <c r="G1404" s="1" t="s">
        <v>595</v>
      </c>
      <c r="H1404" s="1" t="s">
        <v>836</v>
      </c>
      <c r="I1404" s="1" t="s">
        <v>838</v>
      </c>
      <c r="J1404" s="1" t="s">
        <v>1067</v>
      </c>
      <c r="K1404" s="2" t="s">
        <v>1064</v>
      </c>
      <c r="M1404" s="1">
        <v>1</v>
      </c>
      <c r="N1404" s="5">
        <v>0.7</v>
      </c>
      <c r="P1404" s="5">
        <f t="shared" si="22"/>
        <v>0.7</v>
      </c>
    </row>
    <row r="1405" spans="1:16" x14ac:dyDescent="0.2">
      <c r="A1405" s="1" t="s">
        <v>2</v>
      </c>
      <c r="B1405" s="1" t="s">
        <v>17</v>
      </c>
      <c r="C1405" s="1" t="s">
        <v>17</v>
      </c>
      <c r="D1405" s="1" t="s">
        <v>1</v>
      </c>
      <c r="E1405" s="1" t="s">
        <v>0</v>
      </c>
      <c r="F1405" s="1" t="s">
        <v>536</v>
      </c>
      <c r="G1405" s="1" t="s">
        <v>595</v>
      </c>
      <c r="H1405" s="1" t="s">
        <v>836</v>
      </c>
      <c r="I1405" s="1" t="s">
        <v>838</v>
      </c>
      <c r="J1405" s="1" t="s">
        <v>1067</v>
      </c>
      <c r="K1405" s="2" t="s">
        <v>1064</v>
      </c>
      <c r="M1405" s="1">
        <v>2</v>
      </c>
      <c r="N1405" s="5">
        <v>0.7</v>
      </c>
      <c r="P1405" s="5">
        <f t="shared" si="22"/>
        <v>1.4</v>
      </c>
    </row>
    <row r="1406" spans="1:16" x14ac:dyDescent="0.2">
      <c r="A1406" s="1" t="s">
        <v>2</v>
      </c>
      <c r="B1406" s="1" t="s">
        <v>17</v>
      </c>
      <c r="C1406" s="1" t="s">
        <v>17</v>
      </c>
      <c r="D1406" s="1" t="s">
        <v>1</v>
      </c>
      <c r="E1406" s="1" t="s">
        <v>0</v>
      </c>
      <c r="F1406" s="1" t="s">
        <v>536</v>
      </c>
      <c r="G1406" s="1" t="s">
        <v>535</v>
      </c>
      <c r="H1406" s="1" t="s">
        <v>836</v>
      </c>
      <c r="I1406" s="1" t="s">
        <v>835</v>
      </c>
      <c r="J1406" s="1" t="s">
        <v>1067</v>
      </c>
      <c r="K1406" s="2" t="s">
        <v>1064</v>
      </c>
      <c r="M1406" s="1">
        <v>1</v>
      </c>
      <c r="N1406" s="5">
        <v>0.7</v>
      </c>
      <c r="P1406" s="5">
        <f t="shared" si="22"/>
        <v>0.7</v>
      </c>
    </row>
    <row r="1407" spans="1:16" x14ac:dyDescent="0.2">
      <c r="A1407" s="1" t="s">
        <v>2</v>
      </c>
      <c r="B1407" s="1" t="s">
        <v>17</v>
      </c>
      <c r="C1407" s="1" t="s">
        <v>17</v>
      </c>
      <c r="D1407" s="1" t="s">
        <v>1</v>
      </c>
      <c r="E1407" s="1" t="s">
        <v>0</v>
      </c>
      <c r="F1407" s="1" t="s">
        <v>536</v>
      </c>
      <c r="G1407" s="1" t="s">
        <v>535</v>
      </c>
      <c r="H1407" s="1" t="s">
        <v>836</v>
      </c>
      <c r="I1407" s="1" t="s">
        <v>835</v>
      </c>
      <c r="J1407" s="1" t="s">
        <v>1067</v>
      </c>
      <c r="K1407" s="2" t="s">
        <v>1064</v>
      </c>
      <c r="M1407" s="1">
        <v>2</v>
      </c>
      <c r="N1407" s="5">
        <v>0.7</v>
      </c>
      <c r="P1407" s="5">
        <f t="shared" si="22"/>
        <v>1.4</v>
      </c>
    </row>
    <row r="1408" spans="1:16" x14ac:dyDescent="0.2">
      <c r="A1408" s="1" t="s">
        <v>2</v>
      </c>
      <c r="B1408" s="1" t="s">
        <v>17</v>
      </c>
      <c r="C1408" s="1" t="s">
        <v>17</v>
      </c>
      <c r="D1408" s="1" t="s">
        <v>1</v>
      </c>
      <c r="E1408" s="1" t="s">
        <v>0</v>
      </c>
      <c r="F1408" s="1" t="s">
        <v>536</v>
      </c>
      <c r="G1408" s="1" t="s">
        <v>535</v>
      </c>
      <c r="H1408" s="1" t="s">
        <v>13</v>
      </c>
      <c r="I1408" s="1" t="s">
        <v>1066</v>
      </c>
      <c r="J1408" s="1" t="s">
        <v>1065</v>
      </c>
      <c r="K1408" s="2" t="s">
        <v>1064</v>
      </c>
      <c r="M1408" s="1">
        <v>1</v>
      </c>
      <c r="N1408" s="5">
        <v>0.7</v>
      </c>
      <c r="P1408" s="5">
        <f t="shared" si="22"/>
        <v>0.7</v>
      </c>
    </row>
    <row r="1409" spans="1:16" x14ac:dyDescent="0.2">
      <c r="A1409" s="1" t="s">
        <v>2</v>
      </c>
      <c r="B1409" s="1" t="s">
        <v>17</v>
      </c>
      <c r="C1409" s="1" t="s">
        <v>17</v>
      </c>
      <c r="D1409" s="1" t="s">
        <v>1</v>
      </c>
      <c r="E1409" s="1" t="s">
        <v>0</v>
      </c>
      <c r="F1409" s="1" t="s">
        <v>536</v>
      </c>
      <c r="G1409" s="1" t="s">
        <v>536</v>
      </c>
      <c r="H1409" s="1" t="s">
        <v>561</v>
      </c>
      <c r="I1409" s="1" t="s">
        <v>666</v>
      </c>
      <c r="J1409" s="1" t="s">
        <v>1063</v>
      </c>
      <c r="K1409" s="2" t="s">
        <v>1061</v>
      </c>
      <c r="M1409" s="1">
        <v>1</v>
      </c>
      <c r="N1409" s="5">
        <v>0.7</v>
      </c>
      <c r="P1409" s="5">
        <f t="shared" si="22"/>
        <v>0.7</v>
      </c>
    </row>
    <row r="1410" spans="1:16" x14ac:dyDescent="0.2">
      <c r="A1410" s="1" t="s">
        <v>2</v>
      </c>
      <c r="B1410" s="1" t="s">
        <v>17</v>
      </c>
      <c r="C1410" s="1" t="s">
        <v>17</v>
      </c>
      <c r="D1410" s="1" t="s">
        <v>1</v>
      </c>
      <c r="E1410" s="1" t="s">
        <v>0</v>
      </c>
      <c r="F1410" s="1" t="s">
        <v>536</v>
      </c>
      <c r="G1410" s="1" t="s">
        <v>536</v>
      </c>
      <c r="H1410" s="1" t="s">
        <v>561</v>
      </c>
      <c r="I1410" s="1" t="s">
        <v>250</v>
      </c>
      <c r="J1410" s="1" t="s">
        <v>1062</v>
      </c>
      <c r="K1410" s="2" t="s">
        <v>1061</v>
      </c>
      <c r="M1410" s="1">
        <v>1</v>
      </c>
      <c r="N1410" s="5">
        <v>0.7</v>
      </c>
      <c r="P1410" s="5">
        <f t="shared" si="22"/>
        <v>0.7</v>
      </c>
    </row>
    <row r="1411" spans="1:16" x14ac:dyDescent="0.2">
      <c r="A1411" s="1" t="s">
        <v>2</v>
      </c>
      <c r="B1411" s="1" t="s">
        <v>17</v>
      </c>
      <c r="C1411" s="1" t="s">
        <v>17</v>
      </c>
      <c r="D1411" s="1" t="s">
        <v>1</v>
      </c>
      <c r="E1411" s="1" t="s">
        <v>0</v>
      </c>
      <c r="F1411" s="1" t="s">
        <v>536</v>
      </c>
      <c r="G1411" s="1" t="s">
        <v>536</v>
      </c>
      <c r="H1411" s="1" t="s">
        <v>561</v>
      </c>
      <c r="I1411" s="1" t="s">
        <v>766</v>
      </c>
      <c r="J1411" s="1" t="s">
        <v>1060</v>
      </c>
      <c r="K1411" s="2" t="s">
        <v>1059</v>
      </c>
      <c r="M1411" s="1">
        <v>1</v>
      </c>
      <c r="N1411" s="5">
        <v>0.7</v>
      </c>
      <c r="P1411" s="5">
        <f t="shared" si="22"/>
        <v>0.7</v>
      </c>
    </row>
    <row r="1412" spans="1:16" x14ac:dyDescent="0.2">
      <c r="A1412" s="1" t="s">
        <v>2</v>
      </c>
      <c r="B1412" s="1" t="s">
        <v>17</v>
      </c>
      <c r="C1412" s="1" t="s">
        <v>17</v>
      </c>
      <c r="D1412" s="1" t="s">
        <v>1</v>
      </c>
      <c r="E1412" s="1" t="s">
        <v>0</v>
      </c>
      <c r="F1412" s="1" t="s">
        <v>536</v>
      </c>
      <c r="G1412" s="1" t="s">
        <v>535</v>
      </c>
      <c r="H1412" s="1" t="s">
        <v>534</v>
      </c>
      <c r="I1412" s="1" t="s">
        <v>864</v>
      </c>
      <c r="J1412" s="1" t="s">
        <v>1058</v>
      </c>
      <c r="K1412" s="2" t="s">
        <v>1057</v>
      </c>
      <c r="M1412" s="1">
        <v>1</v>
      </c>
      <c r="N1412" s="5">
        <v>0.7</v>
      </c>
      <c r="P1412" s="5">
        <f t="shared" si="22"/>
        <v>0.7</v>
      </c>
    </row>
    <row r="1413" spans="1:16" x14ac:dyDescent="0.2">
      <c r="A1413" s="1" t="s">
        <v>2</v>
      </c>
      <c r="B1413" s="1" t="s">
        <v>17</v>
      </c>
      <c r="C1413" s="1" t="s">
        <v>17</v>
      </c>
      <c r="D1413" s="1" t="s">
        <v>1</v>
      </c>
      <c r="E1413" s="1" t="s">
        <v>0</v>
      </c>
      <c r="F1413" s="1" t="s">
        <v>536</v>
      </c>
      <c r="G1413" s="1" t="s">
        <v>646</v>
      </c>
      <c r="H1413" s="1" t="s">
        <v>1056</v>
      </c>
      <c r="I1413" s="1" t="s">
        <v>1055</v>
      </c>
      <c r="J1413" s="1" t="s">
        <v>1055</v>
      </c>
      <c r="K1413" s="2" t="s">
        <v>1054</v>
      </c>
      <c r="M1413" s="1">
        <v>1</v>
      </c>
      <c r="N1413" s="5">
        <v>0.91</v>
      </c>
      <c r="P1413" s="5">
        <f t="shared" si="22"/>
        <v>0.91</v>
      </c>
    </row>
    <row r="1414" spans="1:16" x14ac:dyDescent="0.2">
      <c r="A1414" s="1" t="s">
        <v>2</v>
      </c>
      <c r="B1414" s="1" t="s">
        <v>17</v>
      </c>
      <c r="C1414" s="1" t="s">
        <v>17</v>
      </c>
      <c r="D1414" s="1" t="s">
        <v>1</v>
      </c>
      <c r="E1414" s="1" t="s">
        <v>0</v>
      </c>
      <c r="F1414" s="1" t="s">
        <v>536</v>
      </c>
      <c r="G1414" s="1" t="s">
        <v>646</v>
      </c>
      <c r="H1414" s="1" t="s">
        <v>1056</v>
      </c>
      <c r="I1414" s="1" t="s">
        <v>1055</v>
      </c>
      <c r="J1414" s="1" t="s">
        <v>1055</v>
      </c>
      <c r="K1414" s="2" t="s">
        <v>1054</v>
      </c>
      <c r="M1414" s="1">
        <v>2</v>
      </c>
      <c r="N1414" s="5">
        <v>0.91</v>
      </c>
      <c r="P1414" s="5">
        <f t="shared" si="22"/>
        <v>1.82</v>
      </c>
    </row>
    <row r="1415" spans="1:16" x14ac:dyDescent="0.2">
      <c r="A1415" s="1" t="s">
        <v>2</v>
      </c>
      <c r="B1415" s="1" t="s">
        <v>17</v>
      </c>
      <c r="C1415" s="1" t="s">
        <v>17</v>
      </c>
      <c r="D1415" s="1" t="s">
        <v>1</v>
      </c>
      <c r="E1415" s="1" t="s">
        <v>0</v>
      </c>
      <c r="F1415" s="1" t="s">
        <v>536</v>
      </c>
      <c r="G1415" s="1" t="s">
        <v>646</v>
      </c>
      <c r="H1415" s="1" t="s">
        <v>1056</v>
      </c>
      <c r="I1415" s="1" t="s">
        <v>1056</v>
      </c>
      <c r="J1415" s="1" t="s">
        <v>1055</v>
      </c>
      <c r="K1415" s="2" t="s">
        <v>1054</v>
      </c>
      <c r="M1415" s="1">
        <v>1</v>
      </c>
      <c r="N1415" s="5">
        <v>0.91</v>
      </c>
      <c r="P1415" s="5">
        <f t="shared" si="22"/>
        <v>0.91</v>
      </c>
    </row>
    <row r="1416" spans="1:16" x14ac:dyDescent="0.2">
      <c r="A1416" s="1" t="s">
        <v>2</v>
      </c>
      <c r="B1416" s="1" t="s">
        <v>17</v>
      </c>
      <c r="C1416" s="1" t="s">
        <v>17</v>
      </c>
      <c r="D1416" s="1" t="s">
        <v>1</v>
      </c>
      <c r="E1416" s="1" t="s">
        <v>0</v>
      </c>
      <c r="F1416" s="1" t="s">
        <v>536</v>
      </c>
      <c r="G1416" s="1" t="s">
        <v>535</v>
      </c>
      <c r="H1416" s="1" t="s">
        <v>484</v>
      </c>
      <c r="I1416" s="1" t="s">
        <v>611</v>
      </c>
      <c r="J1416" s="1" t="s">
        <v>1053</v>
      </c>
      <c r="K1416" s="2" t="s">
        <v>1052</v>
      </c>
      <c r="M1416" s="1">
        <v>1</v>
      </c>
      <c r="N1416" s="5">
        <v>0.7</v>
      </c>
      <c r="P1416" s="5">
        <f t="shared" si="22"/>
        <v>0.7</v>
      </c>
    </row>
    <row r="1417" spans="1:16" x14ac:dyDescent="0.2">
      <c r="A1417" s="1" t="s">
        <v>2</v>
      </c>
      <c r="B1417" s="1" t="s">
        <v>17</v>
      </c>
      <c r="C1417" s="1" t="s">
        <v>17</v>
      </c>
      <c r="D1417" s="1" t="s">
        <v>1</v>
      </c>
      <c r="E1417" s="1" t="s">
        <v>0</v>
      </c>
      <c r="F1417" s="1" t="s">
        <v>536</v>
      </c>
      <c r="G1417" s="1" t="s">
        <v>535</v>
      </c>
      <c r="H1417" s="1" t="s">
        <v>145</v>
      </c>
      <c r="I1417" s="1" t="s">
        <v>710</v>
      </c>
      <c r="J1417" s="1" t="s">
        <v>1051</v>
      </c>
      <c r="K1417" s="2" t="s">
        <v>1050</v>
      </c>
      <c r="M1417" s="1">
        <v>1</v>
      </c>
      <c r="N1417" s="5">
        <v>0.7</v>
      </c>
      <c r="P1417" s="5">
        <f t="shared" si="22"/>
        <v>0.7</v>
      </c>
    </row>
    <row r="1418" spans="1:16" x14ac:dyDescent="0.2">
      <c r="A1418" s="1" t="s">
        <v>2</v>
      </c>
      <c r="B1418" s="1" t="s">
        <v>17</v>
      </c>
      <c r="C1418" s="1" t="s">
        <v>17</v>
      </c>
      <c r="D1418" s="1" t="s">
        <v>1</v>
      </c>
      <c r="E1418" s="1" t="s">
        <v>0</v>
      </c>
      <c r="F1418" s="1" t="s">
        <v>536</v>
      </c>
      <c r="G1418" s="1" t="s">
        <v>535</v>
      </c>
      <c r="H1418" s="1" t="s">
        <v>751</v>
      </c>
      <c r="I1418" s="1" t="s">
        <v>903</v>
      </c>
      <c r="J1418" s="1" t="s">
        <v>1049</v>
      </c>
      <c r="K1418" s="2" t="s">
        <v>1048</v>
      </c>
      <c r="M1418" s="1">
        <v>1</v>
      </c>
      <c r="N1418" s="5">
        <v>0.7</v>
      </c>
      <c r="P1418" s="5">
        <f t="shared" si="22"/>
        <v>0.7</v>
      </c>
    </row>
    <row r="1419" spans="1:16" x14ac:dyDescent="0.2">
      <c r="A1419" s="1" t="s">
        <v>2</v>
      </c>
      <c r="B1419" s="1" t="s">
        <v>17</v>
      </c>
      <c r="C1419" s="1" t="s">
        <v>17</v>
      </c>
      <c r="D1419" s="1" t="s">
        <v>1</v>
      </c>
      <c r="E1419" s="1" t="s">
        <v>0</v>
      </c>
      <c r="F1419" s="1" t="s">
        <v>536</v>
      </c>
      <c r="G1419" s="1" t="s">
        <v>636</v>
      </c>
      <c r="H1419" s="1" t="s">
        <v>33</v>
      </c>
      <c r="I1419" s="1" t="s">
        <v>1047</v>
      </c>
      <c r="J1419" s="1" t="s">
        <v>440</v>
      </c>
      <c r="K1419" s="2" t="s">
        <v>1046</v>
      </c>
      <c r="M1419" s="1">
        <v>1</v>
      </c>
      <c r="N1419" s="5">
        <v>0.7</v>
      </c>
      <c r="P1419" s="5">
        <f t="shared" si="22"/>
        <v>0.7</v>
      </c>
    </row>
    <row r="1420" spans="1:16" x14ac:dyDescent="0.2">
      <c r="A1420" s="1" t="s">
        <v>2</v>
      </c>
      <c r="B1420" s="1" t="s">
        <v>17</v>
      </c>
      <c r="C1420" s="1" t="s">
        <v>17</v>
      </c>
      <c r="D1420" s="1" t="s">
        <v>1</v>
      </c>
      <c r="E1420" s="1" t="s">
        <v>0</v>
      </c>
      <c r="F1420" s="1" t="s">
        <v>536</v>
      </c>
      <c r="G1420" s="1" t="s">
        <v>535</v>
      </c>
      <c r="H1420" s="1" t="s">
        <v>441</v>
      </c>
      <c r="I1420" s="1" t="s">
        <v>1045</v>
      </c>
      <c r="J1420" s="1" t="s">
        <v>440</v>
      </c>
      <c r="K1420" s="2" t="s">
        <v>1040</v>
      </c>
      <c r="M1420" s="1">
        <v>1</v>
      </c>
      <c r="N1420" s="5">
        <v>0.7</v>
      </c>
      <c r="P1420" s="5">
        <f t="shared" si="22"/>
        <v>0.7</v>
      </c>
    </row>
    <row r="1421" spans="1:16" x14ac:dyDescent="0.2">
      <c r="A1421" s="1" t="s">
        <v>2</v>
      </c>
      <c r="B1421" s="1" t="s">
        <v>17</v>
      </c>
      <c r="C1421" s="1" t="s">
        <v>17</v>
      </c>
      <c r="D1421" s="1" t="s">
        <v>1</v>
      </c>
      <c r="E1421" s="1" t="s">
        <v>0</v>
      </c>
      <c r="F1421" s="1" t="s">
        <v>536</v>
      </c>
      <c r="G1421" s="1" t="s">
        <v>535</v>
      </c>
      <c r="H1421" s="1" t="s">
        <v>441</v>
      </c>
      <c r="I1421" s="1" t="s">
        <v>1044</v>
      </c>
      <c r="J1421" s="1" t="s">
        <v>440</v>
      </c>
      <c r="K1421" s="2" t="s">
        <v>1043</v>
      </c>
      <c r="M1421" s="1">
        <v>1</v>
      </c>
      <c r="N1421" s="5">
        <v>0.7</v>
      </c>
      <c r="P1421" s="5">
        <f t="shared" si="22"/>
        <v>0.7</v>
      </c>
    </row>
    <row r="1422" spans="1:16" x14ac:dyDescent="0.2">
      <c r="A1422" s="1" t="s">
        <v>2</v>
      </c>
      <c r="B1422" s="1" t="s">
        <v>17</v>
      </c>
      <c r="C1422" s="1" t="s">
        <v>17</v>
      </c>
      <c r="D1422" s="1" t="s">
        <v>1</v>
      </c>
      <c r="E1422" s="1" t="s">
        <v>0</v>
      </c>
      <c r="F1422" s="1" t="s">
        <v>536</v>
      </c>
      <c r="G1422" s="1" t="s">
        <v>535</v>
      </c>
      <c r="H1422" s="1" t="s">
        <v>441</v>
      </c>
      <c r="I1422" s="1" t="s">
        <v>804</v>
      </c>
      <c r="J1422" s="1" t="s">
        <v>440</v>
      </c>
      <c r="K1422" s="2" t="s">
        <v>1040</v>
      </c>
      <c r="M1422" s="1">
        <v>1</v>
      </c>
      <c r="N1422" s="5">
        <v>0.7</v>
      </c>
      <c r="P1422" s="5">
        <f t="shared" si="22"/>
        <v>0.7</v>
      </c>
    </row>
    <row r="1423" spans="1:16" x14ac:dyDescent="0.2">
      <c r="A1423" s="1" t="s">
        <v>2</v>
      </c>
      <c r="B1423" s="1" t="s">
        <v>17</v>
      </c>
      <c r="C1423" s="1" t="s">
        <v>17</v>
      </c>
      <c r="D1423" s="1" t="s">
        <v>1</v>
      </c>
      <c r="E1423" s="1" t="s">
        <v>0</v>
      </c>
      <c r="F1423" s="1" t="s">
        <v>536</v>
      </c>
      <c r="G1423" s="1" t="s">
        <v>535</v>
      </c>
      <c r="H1423" s="1" t="s">
        <v>13</v>
      </c>
      <c r="I1423" s="1" t="s">
        <v>1042</v>
      </c>
      <c r="J1423" s="1" t="s">
        <v>1041</v>
      </c>
      <c r="K1423" s="2" t="s">
        <v>1040</v>
      </c>
      <c r="M1423" s="1">
        <v>1</v>
      </c>
      <c r="N1423" s="5">
        <v>0.7</v>
      </c>
      <c r="P1423" s="5">
        <f t="shared" si="22"/>
        <v>0.7</v>
      </c>
    </row>
    <row r="1424" spans="1:16" x14ac:dyDescent="0.2">
      <c r="A1424" s="1" t="s">
        <v>2</v>
      </c>
      <c r="B1424" s="1" t="s">
        <v>17</v>
      </c>
      <c r="C1424" s="1" t="s">
        <v>17</v>
      </c>
      <c r="D1424" s="1" t="s">
        <v>1</v>
      </c>
      <c r="E1424" s="1" t="s">
        <v>0</v>
      </c>
      <c r="F1424" s="1" t="s">
        <v>536</v>
      </c>
      <c r="G1424" s="1" t="s">
        <v>535</v>
      </c>
      <c r="H1424" s="1" t="s">
        <v>13</v>
      </c>
      <c r="I1424" s="1" t="s">
        <v>400</v>
      </c>
      <c r="J1424" s="1" t="s">
        <v>391</v>
      </c>
      <c r="K1424" s="2" t="s">
        <v>1039</v>
      </c>
      <c r="M1424" s="1">
        <v>1</v>
      </c>
      <c r="N1424" s="5">
        <v>0.7</v>
      </c>
      <c r="P1424" s="5">
        <f t="shared" si="22"/>
        <v>0.7</v>
      </c>
    </row>
    <row r="1425" spans="1:16" x14ac:dyDescent="0.2">
      <c r="A1425" s="1" t="s">
        <v>2</v>
      </c>
      <c r="B1425" s="1" t="s">
        <v>17</v>
      </c>
      <c r="C1425" s="1" t="s">
        <v>17</v>
      </c>
      <c r="D1425" s="1" t="s">
        <v>1</v>
      </c>
      <c r="E1425" s="1" t="s">
        <v>0</v>
      </c>
      <c r="F1425" s="1" t="s">
        <v>536</v>
      </c>
      <c r="G1425" s="1" t="s">
        <v>535</v>
      </c>
      <c r="H1425" s="1" t="s">
        <v>13</v>
      </c>
      <c r="I1425" s="1" t="s">
        <v>769</v>
      </c>
      <c r="J1425" s="1" t="s">
        <v>391</v>
      </c>
      <c r="K1425" s="2" t="s">
        <v>1039</v>
      </c>
      <c r="M1425" s="1">
        <v>1</v>
      </c>
      <c r="N1425" s="5">
        <v>0.7</v>
      </c>
      <c r="P1425" s="5">
        <f t="shared" si="22"/>
        <v>0.7</v>
      </c>
    </row>
    <row r="1426" spans="1:16" x14ac:dyDescent="0.2">
      <c r="A1426" s="1" t="s">
        <v>2</v>
      </c>
      <c r="B1426" s="1" t="s">
        <v>17</v>
      </c>
      <c r="C1426" s="1" t="s">
        <v>17</v>
      </c>
      <c r="D1426" s="1" t="s">
        <v>1</v>
      </c>
      <c r="E1426" s="1" t="s">
        <v>0</v>
      </c>
      <c r="F1426" s="1" t="s">
        <v>536</v>
      </c>
      <c r="G1426" s="1" t="s">
        <v>535</v>
      </c>
      <c r="H1426" s="1" t="s">
        <v>449</v>
      </c>
      <c r="I1426" s="1" t="s">
        <v>266</v>
      </c>
      <c r="J1426" s="1" t="s">
        <v>1038</v>
      </c>
      <c r="K1426" s="2" t="s">
        <v>1037</v>
      </c>
      <c r="M1426" s="1">
        <v>1</v>
      </c>
      <c r="N1426" s="5">
        <v>0.7</v>
      </c>
      <c r="P1426" s="5">
        <f t="shared" si="22"/>
        <v>0.7</v>
      </c>
    </row>
    <row r="1427" spans="1:16" x14ac:dyDescent="0.2">
      <c r="A1427" s="1" t="s">
        <v>2</v>
      </c>
      <c r="B1427" s="1" t="s">
        <v>17</v>
      </c>
      <c r="C1427" s="1" t="s">
        <v>17</v>
      </c>
      <c r="D1427" s="1" t="s">
        <v>1</v>
      </c>
      <c r="E1427" s="1" t="s">
        <v>0</v>
      </c>
      <c r="F1427" s="1" t="s">
        <v>536</v>
      </c>
      <c r="G1427" s="1" t="s">
        <v>536</v>
      </c>
      <c r="H1427" s="1" t="s">
        <v>561</v>
      </c>
      <c r="I1427" s="1" t="s">
        <v>176</v>
      </c>
      <c r="J1427" s="1" t="s">
        <v>176</v>
      </c>
      <c r="K1427" s="2" t="s">
        <v>1036</v>
      </c>
      <c r="M1427" s="1">
        <v>1</v>
      </c>
      <c r="N1427" s="5">
        <v>0.7</v>
      </c>
      <c r="P1427" s="5">
        <f t="shared" si="22"/>
        <v>0.7</v>
      </c>
    </row>
    <row r="1428" spans="1:16" x14ac:dyDescent="0.2">
      <c r="A1428" s="1" t="s">
        <v>2</v>
      </c>
      <c r="B1428" s="1" t="s">
        <v>17</v>
      </c>
      <c r="C1428" s="1" t="s">
        <v>17</v>
      </c>
      <c r="D1428" s="1" t="s">
        <v>1</v>
      </c>
      <c r="E1428" s="1" t="s">
        <v>0</v>
      </c>
      <c r="F1428" s="1" t="s">
        <v>536</v>
      </c>
      <c r="G1428" s="1" t="s">
        <v>535</v>
      </c>
      <c r="H1428" s="1" t="s">
        <v>519</v>
      </c>
      <c r="I1428" s="1" t="s">
        <v>1035</v>
      </c>
      <c r="J1428" s="1" t="s">
        <v>1034</v>
      </c>
      <c r="K1428" s="2" t="s">
        <v>1033</v>
      </c>
      <c r="M1428" s="1">
        <v>1</v>
      </c>
      <c r="N1428" s="5">
        <v>0.7</v>
      </c>
      <c r="P1428" s="5">
        <f t="shared" si="22"/>
        <v>0.7</v>
      </c>
    </row>
    <row r="1429" spans="1:16" x14ac:dyDescent="0.2">
      <c r="A1429" s="1" t="s">
        <v>2</v>
      </c>
      <c r="B1429" s="1" t="s">
        <v>17</v>
      </c>
      <c r="C1429" s="1" t="s">
        <v>17</v>
      </c>
      <c r="D1429" s="1" t="s">
        <v>1</v>
      </c>
      <c r="E1429" s="1" t="s">
        <v>0</v>
      </c>
      <c r="F1429" s="1" t="s">
        <v>536</v>
      </c>
      <c r="G1429" s="1" t="s">
        <v>595</v>
      </c>
      <c r="H1429" s="1" t="s">
        <v>826</v>
      </c>
      <c r="I1429" s="1" t="s">
        <v>968</v>
      </c>
      <c r="J1429" s="1" t="s">
        <v>1031</v>
      </c>
      <c r="K1429" s="2" t="s">
        <v>1030</v>
      </c>
      <c r="M1429" s="1">
        <v>3</v>
      </c>
      <c r="N1429" s="5">
        <v>0.91</v>
      </c>
      <c r="P1429" s="5">
        <f t="shared" si="22"/>
        <v>2.73</v>
      </c>
    </row>
    <row r="1430" spans="1:16" x14ac:dyDescent="0.2">
      <c r="A1430" s="1" t="s">
        <v>2</v>
      </c>
      <c r="B1430" s="1" t="s">
        <v>17</v>
      </c>
      <c r="C1430" s="1" t="s">
        <v>17</v>
      </c>
      <c r="D1430" s="1" t="s">
        <v>1</v>
      </c>
      <c r="E1430" s="1" t="s">
        <v>0</v>
      </c>
      <c r="F1430" s="1" t="s">
        <v>536</v>
      </c>
      <c r="G1430" s="1" t="s">
        <v>595</v>
      </c>
      <c r="H1430" s="1" t="s">
        <v>826</v>
      </c>
      <c r="I1430" s="1" t="s">
        <v>1032</v>
      </c>
      <c r="J1430" s="1" t="s">
        <v>1031</v>
      </c>
      <c r="K1430" s="2" t="s">
        <v>1030</v>
      </c>
      <c r="M1430" s="1">
        <v>1</v>
      </c>
      <c r="N1430" s="5">
        <v>0.7</v>
      </c>
      <c r="P1430" s="5">
        <f t="shared" si="22"/>
        <v>0.7</v>
      </c>
    </row>
    <row r="1431" spans="1:16" x14ac:dyDescent="0.2">
      <c r="A1431" s="1" t="s">
        <v>2</v>
      </c>
      <c r="B1431" s="1" t="s">
        <v>17</v>
      </c>
      <c r="C1431" s="1" t="s">
        <v>17</v>
      </c>
      <c r="D1431" s="1" t="s">
        <v>1</v>
      </c>
      <c r="E1431" s="1" t="s">
        <v>0</v>
      </c>
      <c r="F1431" s="1" t="s">
        <v>536</v>
      </c>
      <c r="G1431" s="1" t="s">
        <v>535</v>
      </c>
      <c r="H1431" s="1" t="s">
        <v>826</v>
      </c>
      <c r="I1431" s="1" t="s">
        <v>1031</v>
      </c>
      <c r="J1431" s="1" t="s">
        <v>1031</v>
      </c>
      <c r="K1431" s="2" t="s">
        <v>1030</v>
      </c>
      <c r="M1431" s="1">
        <v>1</v>
      </c>
      <c r="N1431" s="5">
        <v>0.91</v>
      </c>
      <c r="P1431" s="5">
        <f t="shared" si="22"/>
        <v>0.91</v>
      </c>
    </row>
    <row r="1432" spans="1:16" x14ac:dyDescent="0.2">
      <c r="A1432" s="1" t="s">
        <v>2</v>
      </c>
      <c r="B1432" s="1" t="s">
        <v>17</v>
      </c>
      <c r="C1432" s="1" t="s">
        <v>17</v>
      </c>
      <c r="D1432" s="1" t="s">
        <v>1</v>
      </c>
      <c r="E1432" s="1" t="s">
        <v>0</v>
      </c>
      <c r="F1432" s="1" t="s">
        <v>536</v>
      </c>
      <c r="G1432" s="1" t="s">
        <v>535</v>
      </c>
      <c r="H1432" s="1" t="s">
        <v>826</v>
      </c>
      <c r="I1432" s="1" t="s">
        <v>1031</v>
      </c>
      <c r="J1432" s="1" t="s">
        <v>1031</v>
      </c>
      <c r="K1432" s="2" t="s">
        <v>1030</v>
      </c>
      <c r="M1432" s="1">
        <v>7</v>
      </c>
      <c r="N1432" s="5">
        <v>0.91</v>
      </c>
      <c r="P1432" s="5">
        <f t="shared" si="22"/>
        <v>6.37</v>
      </c>
    </row>
    <row r="1433" spans="1:16" x14ac:dyDescent="0.2">
      <c r="A1433" s="1" t="s">
        <v>2</v>
      </c>
      <c r="B1433" s="1" t="s">
        <v>17</v>
      </c>
      <c r="C1433" s="1" t="s">
        <v>17</v>
      </c>
      <c r="D1433" s="1" t="s">
        <v>1</v>
      </c>
      <c r="E1433" s="1" t="s">
        <v>0</v>
      </c>
      <c r="F1433" s="1" t="s">
        <v>536</v>
      </c>
      <c r="G1433" s="1" t="s">
        <v>595</v>
      </c>
      <c r="H1433" s="1" t="s">
        <v>826</v>
      </c>
      <c r="I1433" s="1" t="s">
        <v>1029</v>
      </c>
      <c r="J1433" s="1" t="s">
        <v>1028</v>
      </c>
      <c r="K1433" s="2" t="s">
        <v>1027</v>
      </c>
      <c r="M1433" s="1">
        <v>1</v>
      </c>
      <c r="N1433" s="5">
        <v>0.7</v>
      </c>
      <c r="P1433" s="5">
        <f t="shared" si="22"/>
        <v>0.7</v>
      </c>
    </row>
    <row r="1434" spans="1:16" x14ac:dyDescent="0.2">
      <c r="A1434" s="1" t="s">
        <v>2</v>
      </c>
      <c r="B1434" s="1" t="s">
        <v>17</v>
      </c>
      <c r="C1434" s="1" t="s">
        <v>17</v>
      </c>
      <c r="D1434" s="1" t="s">
        <v>1</v>
      </c>
      <c r="E1434" s="1" t="s">
        <v>0</v>
      </c>
      <c r="F1434" s="1" t="s">
        <v>536</v>
      </c>
      <c r="G1434" s="1" t="s">
        <v>535</v>
      </c>
      <c r="H1434" s="1" t="s">
        <v>558</v>
      </c>
      <c r="I1434" s="1" t="s">
        <v>1026</v>
      </c>
      <c r="J1434" s="1" t="s">
        <v>1025</v>
      </c>
      <c r="K1434" s="2" t="s">
        <v>1024</v>
      </c>
      <c r="M1434" s="1">
        <v>1</v>
      </c>
      <c r="N1434" s="5">
        <v>0.7</v>
      </c>
      <c r="P1434" s="5">
        <f t="shared" si="22"/>
        <v>0.7</v>
      </c>
    </row>
    <row r="1435" spans="1:16" x14ac:dyDescent="0.2">
      <c r="A1435" s="1" t="s">
        <v>2</v>
      </c>
      <c r="B1435" s="1" t="s">
        <v>17</v>
      </c>
      <c r="C1435" s="1" t="s">
        <v>17</v>
      </c>
      <c r="D1435" s="1" t="s">
        <v>1</v>
      </c>
      <c r="E1435" s="1" t="s">
        <v>0</v>
      </c>
      <c r="F1435" s="1" t="s">
        <v>536</v>
      </c>
      <c r="G1435" s="1" t="s">
        <v>535</v>
      </c>
      <c r="H1435" s="1" t="s">
        <v>79</v>
      </c>
      <c r="I1435" s="1" t="s">
        <v>1023</v>
      </c>
      <c r="J1435" s="1" t="s">
        <v>1022</v>
      </c>
      <c r="K1435" s="2" t="s">
        <v>1021</v>
      </c>
      <c r="M1435" s="1">
        <v>1</v>
      </c>
      <c r="N1435" s="5">
        <v>0.7</v>
      </c>
      <c r="P1435" s="5">
        <f t="shared" si="22"/>
        <v>0.7</v>
      </c>
    </row>
    <row r="1436" spans="1:16" x14ac:dyDescent="0.2">
      <c r="A1436" s="1" t="s">
        <v>2</v>
      </c>
      <c r="B1436" s="1" t="s">
        <v>17</v>
      </c>
      <c r="C1436" s="1" t="s">
        <v>17</v>
      </c>
      <c r="D1436" s="1" t="s">
        <v>1</v>
      </c>
      <c r="E1436" s="1" t="s">
        <v>0</v>
      </c>
      <c r="F1436" s="1" t="s">
        <v>536</v>
      </c>
      <c r="G1436" s="1" t="s">
        <v>536</v>
      </c>
      <c r="H1436" s="1" t="s">
        <v>412</v>
      </c>
      <c r="I1436" s="1" t="s">
        <v>1020</v>
      </c>
      <c r="J1436" s="1" t="s">
        <v>175</v>
      </c>
      <c r="K1436" s="2" t="s">
        <v>1019</v>
      </c>
      <c r="M1436" s="1">
        <v>1</v>
      </c>
      <c r="N1436" s="5">
        <v>0.7</v>
      </c>
      <c r="P1436" s="5">
        <f t="shared" si="22"/>
        <v>0.7</v>
      </c>
    </row>
    <row r="1437" spans="1:16" x14ac:dyDescent="0.2">
      <c r="A1437" s="1" t="s">
        <v>2</v>
      </c>
      <c r="B1437" s="1" t="s">
        <v>17</v>
      </c>
      <c r="C1437" s="1" t="s">
        <v>17</v>
      </c>
      <c r="D1437" s="1" t="s">
        <v>1</v>
      </c>
      <c r="E1437" s="1" t="s">
        <v>0</v>
      </c>
      <c r="F1437" s="1" t="s">
        <v>536</v>
      </c>
      <c r="G1437" s="1" t="s">
        <v>535</v>
      </c>
      <c r="H1437" s="1" t="s">
        <v>20</v>
      </c>
      <c r="I1437" s="1" t="s">
        <v>649</v>
      </c>
      <c r="J1437" s="1" t="s">
        <v>1018</v>
      </c>
      <c r="K1437" s="2" t="s">
        <v>1017</v>
      </c>
      <c r="M1437" s="1">
        <v>1</v>
      </c>
      <c r="N1437" s="5">
        <v>0.91</v>
      </c>
      <c r="P1437" s="5">
        <f t="shared" si="22"/>
        <v>0.91</v>
      </c>
    </row>
    <row r="1438" spans="1:16" x14ac:dyDescent="0.2">
      <c r="A1438" s="1" t="s">
        <v>2</v>
      </c>
      <c r="B1438" s="1" t="s">
        <v>17</v>
      </c>
      <c r="C1438" s="1" t="s">
        <v>17</v>
      </c>
      <c r="D1438" s="1" t="s">
        <v>1</v>
      </c>
      <c r="E1438" s="1" t="s">
        <v>0</v>
      </c>
      <c r="F1438" s="1" t="s">
        <v>536</v>
      </c>
      <c r="G1438" s="1" t="s">
        <v>595</v>
      </c>
      <c r="H1438" s="1" t="s">
        <v>836</v>
      </c>
      <c r="I1438" s="1" t="s">
        <v>838</v>
      </c>
      <c r="J1438" s="1" t="s">
        <v>174</v>
      </c>
      <c r="K1438" s="2" t="s">
        <v>173</v>
      </c>
      <c r="M1438" s="1">
        <v>1</v>
      </c>
      <c r="N1438" s="5">
        <v>0.7</v>
      </c>
      <c r="P1438" s="5">
        <f t="shared" ref="P1438:P1501" si="23">M1438*N1438+O1438*N1438</f>
        <v>0.7</v>
      </c>
    </row>
    <row r="1439" spans="1:16" x14ac:dyDescent="0.2">
      <c r="A1439" s="1" t="s">
        <v>2</v>
      </c>
      <c r="B1439" s="1" t="s">
        <v>17</v>
      </c>
      <c r="C1439" s="1" t="s">
        <v>17</v>
      </c>
      <c r="D1439" s="1" t="s">
        <v>1</v>
      </c>
      <c r="E1439" s="1" t="s">
        <v>0</v>
      </c>
      <c r="F1439" s="1" t="s">
        <v>536</v>
      </c>
      <c r="G1439" s="1" t="s">
        <v>595</v>
      </c>
      <c r="H1439" s="1" t="s">
        <v>836</v>
      </c>
      <c r="I1439" s="1" t="s">
        <v>838</v>
      </c>
      <c r="J1439" s="1" t="s">
        <v>174</v>
      </c>
      <c r="K1439" s="2" t="s">
        <v>173</v>
      </c>
      <c r="M1439" s="1">
        <v>3</v>
      </c>
      <c r="N1439" s="5">
        <v>0.7</v>
      </c>
      <c r="P1439" s="5">
        <f t="shared" si="23"/>
        <v>2.0999999999999996</v>
      </c>
    </row>
    <row r="1440" spans="1:16" x14ac:dyDescent="0.2">
      <c r="A1440" s="1" t="s">
        <v>2</v>
      </c>
      <c r="B1440" s="1" t="s">
        <v>17</v>
      </c>
      <c r="C1440" s="1" t="s">
        <v>17</v>
      </c>
      <c r="D1440" s="1" t="s">
        <v>1</v>
      </c>
      <c r="E1440" s="1" t="s">
        <v>0</v>
      </c>
      <c r="F1440" s="1" t="s">
        <v>536</v>
      </c>
      <c r="G1440" s="1" t="s">
        <v>595</v>
      </c>
      <c r="H1440" s="1" t="s">
        <v>836</v>
      </c>
      <c r="I1440" s="1" t="s">
        <v>838</v>
      </c>
      <c r="J1440" s="1" t="s">
        <v>174</v>
      </c>
      <c r="K1440" s="2" t="s">
        <v>173</v>
      </c>
      <c r="M1440" s="1">
        <v>10</v>
      </c>
      <c r="N1440" s="5">
        <v>0.7</v>
      </c>
      <c r="P1440" s="5">
        <f t="shared" si="23"/>
        <v>7</v>
      </c>
    </row>
    <row r="1441" spans="1:16" x14ac:dyDescent="0.2">
      <c r="A1441" s="1" t="s">
        <v>2</v>
      </c>
      <c r="B1441" s="1" t="s">
        <v>17</v>
      </c>
      <c r="C1441" s="1" t="s">
        <v>17</v>
      </c>
      <c r="D1441" s="1" t="s">
        <v>1</v>
      </c>
      <c r="E1441" s="1" t="s">
        <v>0</v>
      </c>
      <c r="F1441" s="1" t="s">
        <v>536</v>
      </c>
      <c r="G1441" s="1" t="s">
        <v>535</v>
      </c>
      <c r="H1441" s="1" t="s">
        <v>836</v>
      </c>
      <c r="I1441" s="1" t="s">
        <v>835</v>
      </c>
      <c r="J1441" s="1" t="s">
        <v>174</v>
      </c>
      <c r="K1441" s="2" t="s">
        <v>173</v>
      </c>
      <c r="M1441" s="1">
        <v>1</v>
      </c>
      <c r="N1441" s="5">
        <v>0.7</v>
      </c>
      <c r="P1441" s="5">
        <f t="shared" si="23"/>
        <v>0.7</v>
      </c>
    </row>
    <row r="1442" spans="1:16" x14ac:dyDescent="0.2">
      <c r="A1442" s="1" t="s">
        <v>2</v>
      </c>
      <c r="B1442" s="1" t="s">
        <v>17</v>
      </c>
      <c r="C1442" s="1" t="s">
        <v>17</v>
      </c>
      <c r="D1442" s="1" t="s">
        <v>1</v>
      </c>
      <c r="E1442" s="1" t="s">
        <v>0</v>
      </c>
      <c r="F1442" s="1" t="s">
        <v>536</v>
      </c>
      <c r="G1442" s="1" t="s">
        <v>535</v>
      </c>
      <c r="H1442" s="1" t="s">
        <v>836</v>
      </c>
      <c r="I1442" s="1" t="s">
        <v>835</v>
      </c>
      <c r="J1442" s="1" t="s">
        <v>174</v>
      </c>
      <c r="K1442" s="2" t="s">
        <v>173</v>
      </c>
      <c r="M1442" s="1">
        <v>2</v>
      </c>
      <c r="N1442" s="5">
        <v>0.7</v>
      </c>
      <c r="P1442" s="5">
        <f t="shared" si="23"/>
        <v>1.4</v>
      </c>
    </row>
    <row r="1443" spans="1:16" x14ac:dyDescent="0.2">
      <c r="A1443" s="1" t="s">
        <v>2</v>
      </c>
      <c r="B1443" s="1" t="s">
        <v>17</v>
      </c>
      <c r="C1443" s="1" t="s">
        <v>17</v>
      </c>
      <c r="D1443" s="1" t="s">
        <v>1</v>
      </c>
      <c r="E1443" s="1" t="s">
        <v>0</v>
      </c>
      <c r="F1443" s="1" t="s">
        <v>536</v>
      </c>
      <c r="G1443" s="1" t="s">
        <v>535</v>
      </c>
      <c r="H1443" s="1" t="s">
        <v>836</v>
      </c>
      <c r="I1443" s="1" t="s">
        <v>835</v>
      </c>
      <c r="J1443" s="1" t="s">
        <v>174</v>
      </c>
      <c r="K1443" s="2" t="s">
        <v>173</v>
      </c>
      <c r="M1443" s="1">
        <v>9</v>
      </c>
      <c r="N1443" s="5">
        <v>0.7</v>
      </c>
      <c r="P1443" s="5">
        <f t="shared" si="23"/>
        <v>6.3</v>
      </c>
    </row>
    <row r="1444" spans="1:16" x14ac:dyDescent="0.2">
      <c r="A1444" s="1" t="s">
        <v>2</v>
      </c>
      <c r="B1444" s="1" t="s">
        <v>17</v>
      </c>
      <c r="C1444" s="1" t="s">
        <v>17</v>
      </c>
      <c r="D1444" s="1" t="s">
        <v>1</v>
      </c>
      <c r="E1444" s="1" t="s">
        <v>0</v>
      </c>
      <c r="F1444" s="1" t="s">
        <v>536</v>
      </c>
      <c r="G1444" s="1" t="s">
        <v>535</v>
      </c>
      <c r="H1444" s="1" t="s">
        <v>836</v>
      </c>
      <c r="I1444" s="1" t="s">
        <v>835</v>
      </c>
      <c r="J1444" s="1" t="s">
        <v>174</v>
      </c>
      <c r="K1444" s="2" t="s">
        <v>1016</v>
      </c>
      <c r="M1444" s="1">
        <v>1</v>
      </c>
      <c r="N1444" s="5">
        <v>0.7</v>
      </c>
      <c r="P1444" s="5">
        <f t="shared" si="23"/>
        <v>0.7</v>
      </c>
    </row>
    <row r="1445" spans="1:16" x14ac:dyDescent="0.2">
      <c r="A1445" s="1" t="s">
        <v>2</v>
      </c>
      <c r="B1445" s="1" t="s">
        <v>17</v>
      </c>
      <c r="C1445" s="1" t="s">
        <v>17</v>
      </c>
      <c r="D1445" s="1" t="s">
        <v>1</v>
      </c>
      <c r="E1445" s="1" t="s">
        <v>0</v>
      </c>
      <c r="F1445" s="1" t="s">
        <v>536</v>
      </c>
      <c r="G1445" s="1" t="s">
        <v>535</v>
      </c>
      <c r="H1445" s="1" t="s">
        <v>836</v>
      </c>
      <c r="I1445" s="1" t="s">
        <v>835</v>
      </c>
      <c r="J1445" s="1" t="s">
        <v>174</v>
      </c>
      <c r="K1445" s="2" t="s">
        <v>1015</v>
      </c>
      <c r="M1445" s="1">
        <v>1</v>
      </c>
      <c r="N1445" s="5">
        <v>0.7</v>
      </c>
      <c r="P1445" s="5">
        <f t="shared" si="23"/>
        <v>0.7</v>
      </c>
    </row>
    <row r="1446" spans="1:16" x14ac:dyDescent="0.2">
      <c r="A1446" s="1" t="s">
        <v>2</v>
      </c>
      <c r="B1446" s="1" t="s">
        <v>17</v>
      </c>
      <c r="C1446" s="1" t="s">
        <v>17</v>
      </c>
      <c r="D1446" s="1" t="s">
        <v>1</v>
      </c>
      <c r="E1446" s="1" t="s">
        <v>0</v>
      </c>
      <c r="F1446" s="1" t="s">
        <v>536</v>
      </c>
      <c r="G1446" s="1" t="s">
        <v>535</v>
      </c>
      <c r="H1446" s="1" t="s">
        <v>221</v>
      </c>
      <c r="I1446" s="1" t="s">
        <v>1014</v>
      </c>
      <c r="J1446" s="1" t="s">
        <v>502</v>
      </c>
      <c r="K1446" s="2" t="s">
        <v>1012</v>
      </c>
      <c r="M1446" s="1">
        <v>1</v>
      </c>
      <c r="N1446" s="5">
        <v>0.7</v>
      </c>
      <c r="P1446" s="5">
        <f t="shared" si="23"/>
        <v>0.7</v>
      </c>
    </row>
    <row r="1447" spans="1:16" x14ac:dyDescent="0.2">
      <c r="A1447" s="1" t="s">
        <v>2</v>
      </c>
      <c r="B1447" s="1" t="s">
        <v>17</v>
      </c>
      <c r="C1447" s="1" t="s">
        <v>17</v>
      </c>
      <c r="D1447" s="1" t="s">
        <v>1</v>
      </c>
      <c r="E1447" s="1" t="s">
        <v>0</v>
      </c>
      <c r="F1447" s="1" t="s">
        <v>536</v>
      </c>
      <c r="G1447" s="1" t="s">
        <v>535</v>
      </c>
      <c r="H1447" s="1" t="s">
        <v>221</v>
      </c>
      <c r="I1447" s="1" t="s">
        <v>1013</v>
      </c>
      <c r="J1447" s="1" t="s">
        <v>502</v>
      </c>
      <c r="K1447" s="2" t="s">
        <v>1012</v>
      </c>
      <c r="M1447" s="1">
        <v>3</v>
      </c>
      <c r="N1447" s="5">
        <v>0.7</v>
      </c>
      <c r="P1447" s="5">
        <f t="shared" si="23"/>
        <v>2.0999999999999996</v>
      </c>
    </row>
    <row r="1448" spans="1:16" x14ac:dyDescent="0.2">
      <c r="A1448" s="1" t="s">
        <v>2</v>
      </c>
      <c r="B1448" s="1" t="s">
        <v>17</v>
      </c>
      <c r="C1448" s="1" t="s">
        <v>17</v>
      </c>
      <c r="D1448" s="1" t="s">
        <v>1</v>
      </c>
      <c r="E1448" s="1" t="s">
        <v>0</v>
      </c>
      <c r="F1448" s="1" t="s">
        <v>536</v>
      </c>
      <c r="G1448" s="1" t="s">
        <v>535</v>
      </c>
      <c r="H1448" s="1" t="s">
        <v>221</v>
      </c>
      <c r="I1448" s="1" t="s">
        <v>887</v>
      </c>
      <c r="J1448" s="1" t="s">
        <v>502</v>
      </c>
      <c r="K1448" s="2" t="s">
        <v>1012</v>
      </c>
      <c r="M1448" s="1">
        <v>1</v>
      </c>
      <c r="N1448" s="5">
        <v>0.7</v>
      </c>
      <c r="P1448" s="5">
        <f t="shared" si="23"/>
        <v>0.7</v>
      </c>
    </row>
    <row r="1449" spans="1:16" x14ac:dyDescent="0.2">
      <c r="A1449" s="1" t="s">
        <v>2</v>
      </c>
      <c r="B1449" s="1" t="s">
        <v>17</v>
      </c>
      <c r="C1449" s="1" t="s">
        <v>17</v>
      </c>
      <c r="D1449" s="1" t="s">
        <v>1</v>
      </c>
      <c r="E1449" s="1" t="s">
        <v>0</v>
      </c>
      <c r="F1449" s="1" t="s">
        <v>536</v>
      </c>
      <c r="G1449" s="1" t="s">
        <v>535</v>
      </c>
      <c r="H1449" s="1" t="s">
        <v>221</v>
      </c>
      <c r="I1449" s="1" t="s">
        <v>887</v>
      </c>
      <c r="J1449" s="1" t="s">
        <v>502</v>
      </c>
      <c r="K1449" s="2" t="s">
        <v>1012</v>
      </c>
      <c r="M1449" s="1">
        <v>5</v>
      </c>
      <c r="N1449" s="5">
        <v>0.7</v>
      </c>
      <c r="P1449" s="5">
        <f t="shared" si="23"/>
        <v>3.5</v>
      </c>
    </row>
    <row r="1450" spans="1:16" x14ac:dyDescent="0.2">
      <c r="A1450" s="1" t="s">
        <v>2</v>
      </c>
      <c r="B1450" s="1" t="s">
        <v>17</v>
      </c>
      <c r="C1450" s="1" t="s">
        <v>17</v>
      </c>
      <c r="D1450" s="1" t="s">
        <v>1</v>
      </c>
      <c r="E1450" s="1" t="s">
        <v>0</v>
      </c>
      <c r="F1450" s="1" t="s">
        <v>536</v>
      </c>
      <c r="G1450" s="1" t="s">
        <v>535</v>
      </c>
      <c r="H1450" s="1" t="s">
        <v>221</v>
      </c>
      <c r="I1450" s="1" t="s">
        <v>1011</v>
      </c>
      <c r="J1450" s="1" t="s">
        <v>502</v>
      </c>
      <c r="K1450" s="2" t="s">
        <v>1010</v>
      </c>
      <c r="M1450" s="1">
        <v>1</v>
      </c>
      <c r="N1450" s="5">
        <v>0.7</v>
      </c>
      <c r="P1450" s="5">
        <f t="shared" si="23"/>
        <v>0.7</v>
      </c>
    </row>
    <row r="1451" spans="1:16" x14ac:dyDescent="0.2">
      <c r="A1451" s="1" t="s">
        <v>2</v>
      </c>
      <c r="B1451" s="1" t="s">
        <v>17</v>
      </c>
      <c r="C1451" s="1" t="s">
        <v>17</v>
      </c>
      <c r="D1451" s="1" t="s">
        <v>1</v>
      </c>
      <c r="E1451" s="1" t="s">
        <v>0</v>
      </c>
      <c r="F1451" s="1" t="s">
        <v>536</v>
      </c>
      <c r="G1451" s="1" t="s">
        <v>535</v>
      </c>
      <c r="H1451" s="1" t="s">
        <v>1009</v>
      </c>
      <c r="I1451" s="1" t="s">
        <v>1008</v>
      </c>
      <c r="J1451" s="1" t="s">
        <v>1007</v>
      </c>
      <c r="K1451" s="2" t="s">
        <v>1006</v>
      </c>
      <c r="M1451" s="1">
        <v>1</v>
      </c>
      <c r="N1451" s="5">
        <v>0.7</v>
      </c>
      <c r="P1451" s="5">
        <f t="shared" si="23"/>
        <v>0.7</v>
      </c>
    </row>
    <row r="1452" spans="1:16" x14ac:dyDescent="0.2">
      <c r="A1452" s="1" t="s">
        <v>2</v>
      </c>
      <c r="B1452" s="1" t="s">
        <v>17</v>
      </c>
      <c r="C1452" s="1" t="s">
        <v>17</v>
      </c>
      <c r="D1452" s="1" t="s">
        <v>1</v>
      </c>
      <c r="E1452" s="1" t="s">
        <v>0</v>
      </c>
      <c r="F1452" s="1" t="s">
        <v>536</v>
      </c>
      <c r="G1452" s="1" t="s">
        <v>535</v>
      </c>
      <c r="H1452" s="1" t="s">
        <v>221</v>
      </c>
      <c r="I1452" s="1" t="s">
        <v>887</v>
      </c>
      <c r="J1452" s="1" t="s">
        <v>1005</v>
      </c>
      <c r="K1452" s="2" t="s">
        <v>1004</v>
      </c>
      <c r="M1452" s="1">
        <v>1</v>
      </c>
      <c r="N1452" s="5">
        <v>0.7</v>
      </c>
      <c r="P1452" s="5">
        <f t="shared" si="23"/>
        <v>0.7</v>
      </c>
    </row>
    <row r="1453" spans="1:16" x14ac:dyDescent="0.2">
      <c r="A1453" s="1" t="s">
        <v>2</v>
      </c>
      <c r="B1453" s="1" t="s">
        <v>17</v>
      </c>
      <c r="C1453" s="1" t="s">
        <v>17</v>
      </c>
      <c r="D1453" s="1" t="s">
        <v>1</v>
      </c>
      <c r="E1453" s="1" t="s">
        <v>0</v>
      </c>
      <c r="F1453" s="1" t="s">
        <v>536</v>
      </c>
      <c r="G1453" s="1" t="s">
        <v>536</v>
      </c>
      <c r="H1453" s="1" t="s">
        <v>916</v>
      </c>
      <c r="I1453" s="1" t="s">
        <v>4</v>
      </c>
      <c r="J1453" s="1" t="s">
        <v>1003</v>
      </c>
      <c r="K1453" s="2" t="s">
        <v>1002</v>
      </c>
      <c r="M1453" s="1">
        <v>1</v>
      </c>
      <c r="N1453" s="5">
        <v>0.7</v>
      </c>
      <c r="P1453" s="5">
        <f t="shared" si="23"/>
        <v>0.7</v>
      </c>
    </row>
    <row r="1454" spans="1:16" x14ac:dyDescent="0.2">
      <c r="A1454" s="1" t="s">
        <v>2</v>
      </c>
      <c r="B1454" s="1" t="s">
        <v>17</v>
      </c>
      <c r="C1454" s="1" t="s">
        <v>17</v>
      </c>
      <c r="D1454" s="1" t="s">
        <v>1</v>
      </c>
      <c r="E1454" s="1" t="s">
        <v>0</v>
      </c>
      <c r="F1454" s="1" t="s">
        <v>536</v>
      </c>
      <c r="G1454" s="1" t="s">
        <v>535</v>
      </c>
      <c r="H1454" s="1" t="s">
        <v>602</v>
      </c>
      <c r="I1454" s="1" t="s">
        <v>1001</v>
      </c>
      <c r="J1454" s="1" t="s">
        <v>1000</v>
      </c>
      <c r="K1454" s="2" t="s">
        <v>999</v>
      </c>
      <c r="M1454" s="1">
        <v>1</v>
      </c>
      <c r="N1454" s="5">
        <v>0.7</v>
      </c>
      <c r="P1454" s="5">
        <f t="shared" si="23"/>
        <v>0.7</v>
      </c>
    </row>
    <row r="1455" spans="1:16" x14ac:dyDescent="0.2">
      <c r="A1455" s="1" t="s">
        <v>2</v>
      </c>
      <c r="B1455" s="1" t="s">
        <v>17</v>
      </c>
      <c r="C1455" s="1" t="s">
        <v>17</v>
      </c>
      <c r="D1455" s="1" t="s">
        <v>1</v>
      </c>
      <c r="E1455" s="1" t="s">
        <v>0</v>
      </c>
      <c r="F1455" s="1" t="s">
        <v>536</v>
      </c>
      <c r="G1455" s="1" t="s">
        <v>535</v>
      </c>
      <c r="H1455" s="1" t="s">
        <v>602</v>
      </c>
      <c r="I1455" s="1" t="s">
        <v>601</v>
      </c>
      <c r="J1455" s="1" t="s">
        <v>1000</v>
      </c>
      <c r="K1455" s="2" t="s">
        <v>999</v>
      </c>
      <c r="M1455" s="1">
        <v>1</v>
      </c>
      <c r="N1455" s="5">
        <v>0.7</v>
      </c>
      <c r="P1455" s="5">
        <f t="shared" si="23"/>
        <v>0.7</v>
      </c>
    </row>
    <row r="1456" spans="1:16" x14ac:dyDescent="0.2">
      <c r="A1456" s="1" t="s">
        <v>2</v>
      </c>
      <c r="B1456" s="1" t="s">
        <v>17</v>
      </c>
      <c r="C1456" s="1" t="s">
        <v>17</v>
      </c>
      <c r="D1456" s="1" t="s">
        <v>1</v>
      </c>
      <c r="E1456" s="1" t="s">
        <v>0</v>
      </c>
      <c r="F1456" s="1" t="s">
        <v>536</v>
      </c>
      <c r="G1456" s="1" t="s">
        <v>535</v>
      </c>
      <c r="H1456" s="1" t="s">
        <v>254</v>
      </c>
      <c r="I1456" s="1" t="s">
        <v>998</v>
      </c>
      <c r="J1456" s="1" t="s">
        <v>997</v>
      </c>
      <c r="K1456" s="2" t="s">
        <v>996</v>
      </c>
      <c r="M1456" s="1">
        <v>1</v>
      </c>
      <c r="N1456" s="5">
        <v>0.7</v>
      </c>
      <c r="P1456" s="5">
        <f t="shared" si="23"/>
        <v>0.7</v>
      </c>
    </row>
    <row r="1457" spans="1:16" x14ac:dyDescent="0.2">
      <c r="A1457" s="1" t="s">
        <v>2</v>
      </c>
      <c r="B1457" s="1" t="s">
        <v>17</v>
      </c>
      <c r="C1457" s="1" t="s">
        <v>17</v>
      </c>
      <c r="D1457" s="1" t="s">
        <v>1</v>
      </c>
      <c r="E1457" s="1" t="s">
        <v>0</v>
      </c>
      <c r="F1457" s="1" t="s">
        <v>536</v>
      </c>
      <c r="G1457" s="1" t="s">
        <v>535</v>
      </c>
      <c r="H1457" s="1" t="s">
        <v>145</v>
      </c>
      <c r="I1457" s="1" t="s">
        <v>710</v>
      </c>
      <c r="J1457" s="1" t="s">
        <v>526</v>
      </c>
      <c r="K1457" s="2" t="s">
        <v>995</v>
      </c>
      <c r="M1457" s="1">
        <v>1</v>
      </c>
      <c r="N1457" s="5">
        <v>0.7</v>
      </c>
      <c r="P1457" s="5">
        <f t="shared" si="23"/>
        <v>0.7</v>
      </c>
    </row>
    <row r="1458" spans="1:16" x14ac:dyDescent="0.2">
      <c r="A1458" s="1" t="s">
        <v>2</v>
      </c>
      <c r="B1458" s="1" t="s">
        <v>17</v>
      </c>
      <c r="C1458" s="1" t="s">
        <v>17</v>
      </c>
      <c r="D1458" s="1" t="s">
        <v>1</v>
      </c>
      <c r="E1458" s="1" t="s">
        <v>0</v>
      </c>
      <c r="F1458" s="1" t="s">
        <v>536</v>
      </c>
      <c r="G1458" s="1" t="s">
        <v>536</v>
      </c>
      <c r="H1458" s="1" t="s">
        <v>994</v>
      </c>
      <c r="I1458" s="1" t="s">
        <v>171</v>
      </c>
      <c r="J1458" s="1" t="s">
        <v>171</v>
      </c>
      <c r="K1458" s="2" t="s">
        <v>993</v>
      </c>
      <c r="M1458" s="1">
        <v>3</v>
      </c>
      <c r="N1458" s="5">
        <v>0.7</v>
      </c>
      <c r="P1458" s="5">
        <f t="shared" si="23"/>
        <v>2.0999999999999996</v>
      </c>
    </row>
    <row r="1459" spans="1:16" x14ac:dyDescent="0.2">
      <c r="A1459" s="1" t="s">
        <v>2</v>
      </c>
      <c r="B1459" s="1" t="s">
        <v>17</v>
      </c>
      <c r="C1459" s="1" t="s">
        <v>17</v>
      </c>
      <c r="D1459" s="1" t="s">
        <v>1</v>
      </c>
      <c r="E1459" s="1" t="s">
        <v>0</v>
      </c>
      <c r="F1459" s="1" t="s">
        <v>536</v>
      </c>
      <c r="G1459" s="1" t="s">
        <v>636</v>
      </c>
      <c r="H1459" s="1" t="s">
        <v>522</v>
      </c>
      <c r="I1459" s="1" t="s">
        <v>992</v>
      </c>
      <c r="J1459" s="1" t="s">
        <v>170</v>
      </c>
      <c r="K1459" s="2" t="s">
        <v>991</v>
      </c>
      <c r="M1459" s="1">
        <v>1</v>
      </c>
      <c r="N1459" s="5">
        <v>0.7</v>
      </c>
      <c r="P1459" s="5">
        <f t="shared" si="23"/>
        <v>0.7</v>
      </c>
    </row>
    <row r="1460" spans="1:16" x14ac:dyDescent="0.2">
      <c r="A1460" s="1" t="s">
        <v>2</v>
      </c>
      <c r="B1460" s="1" t="s">
        <v>17</v>
      </c>
      <c r="C1460" s="1" t="s">
        <v>17</v>
      </c>
      <c r="D1460" s="1" t="s">
        <v>1</v>
      </c>
      <c r="E1460" s="1" t="s">
        <v>0</v>
      </c>
      <c r="F1460" s="1" t="s">
        <v>536</v>
      </c>
      <c r="G1460" s="1" t="s">
        <v>535</v>
      </c>
      <c r="H1460" s="1" t="s">
        <v>33</v>
      </c>
      <c r="I1460" s="1" t="s">
        <v>711</v>
      </c>
      <c r="J1460" s="1" t="s">
        <v>990</v>
      </c>
      <c r="K1460" s="2" t="s">
        <v>989</v>
      </c>
      <c r="M1460" s="1">
        <v>1</v>
      </c>
      <c r="N1460" s="5">
        <v>0.7</v>
      </c>
      <c r="P1460" s="5">
        <f t="shared" si="23"/>
        <v>0.7</v>
      </c>
    </row>
    <row r="1461" spans="1:16" x14ac:dyDescent="0.2">
      <c r="A1461" s="1" t="s">
        <v>2</v>
      </c>
      <c r="B1461" s="1" t="s">
        <v>17</v>
      </c>
      <c r="C1461" s="1" t="s">
        <v>17</v>
      </c>
      <c r="D1461" s="1" t="s">
        <v>1</v>
      </c>
      <c r="E1461" s="1" t="s">
        <v>0</v>
      </c>
      <c r="F1461" s="1" t="s">
        <v>536</v>
      </c>
      <c r="G1461" s="1" t="s">
        <v>535</v>
      </c>
      <c r="H1461" s="1" t="s">
        <v>309</v>
      </c>
      <c r="I1461" s="1" t="s">
        <v>652</v>
      </c>
      <c r="J1461" s="1" t="s">
        <v>988</v>
      </c>
      <c r="K1461" s="2" t="s">
        <v>987</v>
      </c>
      <c r="M1461" s="1">
        <v>1</v>
      </c>
      <c r="N1461" s="5">
        <v>0.7</v>
      </c>
      <c r="P1461" s="5">
        <f t="shared" si="23"/>
        <v>0.7</v>
      </c>
    </row>
    <row r="1462" spans="1:16" x14ac:dyDescent="0.2">
      <c r="A1462" s="1" t="s">
        <v>2</v>
      </c>
      <c r="B1462" s="1" t="s">
        <v>17</v>
      </c>
      <c r="C1462" s="1" t="s">
        <v>17</v>
      </c>
      <c r="D1462" s="1" t="s">
        <v>1</v>
      </c>
      <c r="E1462" s="1" t="s">
        <v>0</v>
      </c>
      <c r="F1462" s="1" t="s">
        <v>536</v>
      </c>
      <c r="G1462" s="1" t="s">
        <v>535</v>
      </c>
      <c r="H1462" s="1" t="s">
        <v>441</v>
      </c>
      <c r="I1462" s="1" t="s">
        <v>804</v>
      </c>
      <c r="J1462" s="1" t="s">
        <v>168</v>
      </c>
      <c r="K1462" s="2" t="s">
        <v>986</v>
      </c>
      <c r="M1462" s="1">
        <v>1</v>
      </c>
      <c r="N1462" s="5">
        <v>0.7</v>
      </c>
      <c r="P1462" s="5">
        <f t="shared" si="23"/>
        <v>0.7</v>
      </c>
    </row>
    <row r="1463" spans="1:16" x14ac:dyDescent="0.2">
      <c r="A1463" s="1" t="s">
        <v>2</v>
      </c>
      <c r="B1463" s="1" t="s">
        <v>17</v>
      </c>
      <c r="C1463" s="1" t="s">
        <v>17</v>
      </c>
      <c r="D1463" s="1" t="s">
        <v>1</v>
      </c>
      <c r="E1463" s="1" t="s">
        <v>0</v>
      </c>
      <c r="F1463" s="1" t="s">
        <v>536</v>
      </c>
      <c r="G1463" s="1" t="s">
        <v>535</v>
      </c>
      <c r="H1463" s="1" t="s">
        <v>593</v>
      </c>
      <c r="I1463" s="1" t="s">
        <v>592</v>
      </c>
      <c r="J1463" s="1" t="s">
        <v>985</v>
      </c>
      <c r="K1463" s="2" t="s">
        <v>984</v>
      </c>
      <c r="M1463" s="1">
        <v>1</v>
      </c>
      <c r="N1463" s="5">
        <v>0.7</v>
      </c>
      <c r="P1463" s="5">
        <f t="shared" si="23"/>
        <v>0.7</v>
      </c>
    </row>
    <row r="1464" spans="1:16" x14ac:dyDescent="0.2">
      <c r="A1464" s="1" t="s">
        <v>2</v>
      </c>
      <c r="B1464" s="1" t="s">
        <v>17</v>
      </c>
      <c r="C1464" s="1" t="s">
        <v>17</v>
      </c>
      <c r="D1464" s="1" t="s">
        <v>1</v>
      </c>
      <c r="E1464" s="1" t="s">
        <v>0</v>
      </c>
      <c r="F1464" s="1" t="s">
        <v>536</v>
      </c>
      <c r="G1464" s="1" t="s">
        <v>535</v>
      </c>
      <c r="H1464" s="1" t="s">
        <v>983</v>
      </c>
      <c r="I1464" s="1" t="s">
        <v>983</v>
      </c>
      <c r="J1464" s="1" t="s">
        <v>165</v>
      </c>
      <c r="K1464" s="2" t="s">
        <v>982</v>
      </c>
      <c r="M1464" s="1">
        <v>1</v>
      </c>
      <c r="N1464" s="5">
        <v>0.7</v>
      </c>
      <c r="P1464" s="5">
        <f t="shared" si="23"/>
        <v>0.7</v>
      </c>
    </row>
    <row r="1465" spans="1:16" x14ac:dyDescent="0.2">
      <c r="A1465" s="1" t="s">
        <v>2</v>
      </c>
      <c r="B1465" s="1" t="s">
        <v>17</v>
      </c>
      <c r="C1465" s="1" t="s">
        <v>17</v>
      </c>
      <c r="D1465" s="1" t="s">
        <v>1</v>
      </c>
      <c r="E1465" s="1" t="s">
        <v>0</v>
      </c>
      <c r="F1465" s="1" t="s">
        <v>536</v>
      </c>
      <c r="G1465" s="1" t="s">
        <v>595</v>
      </c>
      <c r="H1465" s="1" t="s">
        <v>836</v>
      </c>
      <c r="I1465" s="1" t="s">
        <v>838</v>
      </c>
      <c r="J1465" s="1" t="s">
        <v>980</v>
      </c>
      <c r="K1465" s="2" t="s">
        <v>981</v>
      </c>
      <c r="M1465" s="1">
        <v>1</v>
      </c>
      <c r="N1465" s="5">
        <v>0.7</v>
      </c>
      <c r="P1465" s="5">
        <f t="shared" si="23"/>
        <v>0.7</v>
      </c>
    </row>
    <row r="1466" spans="1:16" x14ac:dyDescent="0.2">
      <c r="A1466" s="1" t="s">
        <v>2</v>
      </c>
      <c r="B1466" s="1" t="s">
        <v>17</v>
      </c>
      <c r="C1466" s="1" t="s">
        <v>17</v>
      </c>
      <c r="D1466" s="1" t="s">
        <v>1</v>
      </c>
      <c r="E1466" s="1" t="s">
        <v>0</v>
      </c>
      <c r="F1466" s="1" t="s">
        <v>536</v>
      </c>
      <c r="G1466" s="1" t="s">
        <v>595</v>
      </c>
      <c r="H1466" s="1" t="s">
        <v>558</v>
      </c>
      <c r="I1466" s="1" t="s">
        <v>776</v>
      </c>
      <c r="J1466" s="1" t="s">
        <v>980</v>
      </c>
      <c r="K1466" s="2" t="s">
        <v>979</v>
      </c>
      <c r="M1466" s="1">
        <v>2</v>
      </c>
      <c r="N1466" s="5">
        <v>0.7</v>
      </c>
      <c r="P1466" s="5">
        <f t="shared" si="23"/>
        <v>1.4</v>
      </c>
    </row>
    <row r="1467" spans="1:16" x14ac:dyDescent="0.2">
      <c r="A1467" s="1" t="s">
        <v>2</v>
      </c>
      <c r="B1467" s="1" t="s">
        <v>17</v>
      </c>
      <c r="C1467" s="1" t="s">
        <v>17</v>
      </c>
      <c r="D1467" s="1" t="s">
        <v>1</v>
      </c>
      <c r="E1467" s="1" t="s">
        <v>0</v>
      </c>
      <c r="F1467" s="1" t="s">
        <v>536</v>
      </c>
      <c r="G1467" s="1" t="s">
        <v>646</v>
      </c>
      <c r="H1467" s="1" t="s">
        <v>817</v>
      </c>
      <c r="I1467" s="1" t="s">
        <v>978</v>
      </c>
      <c r="J1467" s="1" t="s">
        <v>978</v>
      </c>
      <c r="K1467" s="2" t="s">
        <v>977</v>
      </c>
      <c r="M1467" s="1">
        <v>1</v>
      </c>
      <c r="N1467" s="5">
        <v>0.7</v>
      </c>
      <c r="P1467" s="5">
        <f t="shared" si="23"/>
        <v>0.7</v>
      </c>
    </row>
    <row r="1468" spans="1:16" x14ac:dyDescent="0.2">
      <c r="A1468" s="1" t="s">
        <v>2</v>
      </c>
      <c r="B1468" s="1" t="s">
        <v>17</v>
      </c>
      <c r="C1468" s="1" t="s">
        <v>17</v>
      </c>
      <c r="D1468" s="1" t="s">
        <v>1</v>
      </c>
      <c r="E1468" s="1" t="s">
        <v>0</v>
      </c>
      <c r="F1468" s="1" t="s">
        <v>536</v>
      </c>
      <c r="G1468" s="1" t="s">
        <v>535</v>
      </c>
      <c r="H1468" s="1" t="s">
        <v>976</v>
      </c>
      <c r="I1468" s="1" t="s">
        <v>411</v>
      </c>
      <c r="J1468" s="1" t="s">
        <v>975</v>
      </c>
      <c r="K1468" s="2" t="s">
        <v>974</v>
      </c>
      <c r="M1468" s="1">
        <v>1</v>
      </c>
      <c r="N1468" s="5">
        <v>0.7</v>
      </c>
      <c r="P1468" s="5">
        <f t="shared" si="23"/>
        <v>0.7</v>
      </c>
    </row>
    <row r="1469" spans="1:16" x14ac:dyDescent="0.2">
      <c r="A1469" s="1" t="s">
        <v>2</v>
      </c>
      <c r="B1469" s="1" t="s">
        <v>17</v>
      </c>
      <c r="C1469" s="1" t="s">
        <v>17</v>
      </c>
      <c r="D1469" s="1" t="s">
        <v>1</v>
      </c>
      <c r="E1469" s="1" t="s">
        <v>0</v>
      </c>
      <c r="F1469" s="1" t="s">
        <v>536</v>
      </c>
      <c r="G1469" s="1" t="s">
        <v>595</v>
      </c>
      <c r="H1469" s="1" t="s">
        <v>836</v>
      </c>
      <c r="I1469" s="1" t="s">
        <v>973</v>
      </c>
      <c r="J1469" s="1" t="s">
        <v>390</v>
      </c>
      <c r="K1469" s="2" t="s">
        <v>972</v>
      </c>
      <c r="M1469" s="1">
        <v>1</v>
      </c>
      <c r="N1469" s="5">
        <v>0.7</v>
      </c>
      <c r="P1469" s="5">
        <f t="shared" si="23"/>
        <v>0.7</v>
      </c>
    </row>
    <row r="1470" spans="1:16" x14ac:dyDescent="0.2">
      <c r="A1470" s="1" t="s">
        <v>2</v>
      </c>
      <c r="B1470" s="1" t="s">
        <v>17</v>
      </c>
      <c r="C1470" s="1" t="s">
        <v>17</v>
      </c>
      <c r="D1470" s="1" t="s">
        <v>1</v>
      </c>
      <c r="E1470" s="1" t="s">
        <v>0</v>
      </c>
      <c r="F1470" s="1" t="s">
        <v>536</v>
      </c>
      <c r="G1470" s="1" t="s">
        <v>535</v>
      </c>
      <c r="H1470" s="1" t="s">
        <v>33</v>
      </c>
      <c r="I1470" s="1" t="s">
        <v>971</v>
      </c>
      <c r="J1470" s="1" t="s">
        <v>476</v>
      </c>
      <c r="K1470" s="2" t="s">
        <v>970</v>
      </c>
      <c r="M1470" s="1">
        <v>1</v>
      </c>
      <c r="N1470" s="5">
        <v>0.7</v>
      </c>
      <c r="P1470" s="5">
        <f t="shared" si="23"/>
        <v>0.7</v>
      </c>
    </row>
    <row r="1471" spans="1:16" x14ac:dyDescent="0.2">
      <c r="A1471" s="1" t="s">
        <v>2</v>
      </c>
      <c r="B1471" s="1" t="s">
        <v>17</v>
      </c>
      <c r="C1471" s="1" t="s">
        <v>17</v>
      </c>
      <c r="D1471" s="1" t="s">
        <v>1</v>
      </c>
      <c r="E1471" s="1" t="s">
        <v>0</v>
      </c>
      <c r="F1471" s="1" t="s">
        <v>536</v>
      </c>
      <c r="G1471" s="1" t="s">
        <v>595</v>
      </c>
      <c r="H1471" s="1" t="s">
        <v>826</v>
      </c>
      <c r="I1471" s="1" t="s">
        <v>969</v>
      </c>
      <c r="J1471" s="1" t="s">
        <v>503</v>
      </c>
      <c r="K1471" s="2" t="s">
        <v>967</v>
      </c>
      <c r="M1471" s="1">
        <v>1</v>
      </c>
      <c r="N1471" s="5">
        <v>0.7</v>
      </c>
      <c r="P1471" s="5">
        <f t="shared" si="23"/>
        <v>0.7</v>
      </c>
    </row>
    <row r="1472" spans="1:16" x14ac:dyDescent="0.2">
      <c r="A1472" s="1" t="s">
        <v>2</v>
      </c>
      <c r="B1472" s="1" t="s">
        <v>17</v>
      </c>
      <c r="C1472" s="1" t="s">
        <v>17</v>
      </c>
      <c r="D1472" s="1" t="s">
        <v>1</v>
      </c>
      <c r="E1472" s="1" t="s">
        <v>0</v>
      </c>
      <c r="F1472" s="1" t="s">
        <v>536</v>
      </c>
      <c r="G1472" s="1" t="s">
        <v>595</v>
      </c>
      <c r="H1472" s="1" t="s">
        <v>826</v>
      </c>
      <c r="I1472" s="1" t="s">
        <v>969</v>
      </c>
      <c r="J1472" s="1" t="s">
        <v>503</v>
      </c>
      <c r="K1472" s="2" t="s">
        <v>967</v>
      </c>
      <c r="M1472" s="1">
        <v>4</v>
      </c>
      <c r="N1472" s="5">
        <v>0.7</v>
      </c>
      <c r="P1472" s="5">
        <f t="shared" si="23"/>
        <v>2.8</v>
      </c>
    </row>
    <row r="1473" spans="1:16" x14ac:dyDescent="0.2">
      <c r="A1473" s="1" t="s">
        <v>2</v>
      </c>
      <c r="B1473" s="1" t="s">
        <v>17</v>
      </c>
      <c r="C1473" s="1" t="s">
        <v>17</v>
      </c>
      <c r="D1473" s="1" t="s">
        <v>1</v>
      </c>
      <c r="E1473" s="1" t="s">
        <v>0</v>
      </c>
      <c r="F1473" s="1" t="s">
        <v>536</v>
      </c>
      <c r="G1473" s="1" t="s">
        <v>595</v>
      </c>
      <c r="H1473" s="1" t="s">
        <v>826</v>
      </c>
      <c r="I1473" s="1" t="s">
        <v>968</v>
      </c>
      <c r="J1473" s="1" t="s">
        <v>503</v>
      </c>
      <c r="K1473" s="2" t="s">
        <v>967</v>
      </c>
      <c r="M1473" s="1">
        <v>1</v>
      </c>
      <c r="N1473" s="5">
        <v>0.91</v>
      </c>
      <c r="P1473" s="5">
        <f t="shared" si="23"/>
        <v>0.91</v>
      </c>
    </row>
    <row r="1474" spans="1:16" x14ac:dyDescent="0.2">
      <c r="A1474" s="1" t="s">
        <v>2</v>
      </c>
      <c r="B1474" s="1" t="s">
        <v>17</v>
      </c>
      <c r="C1474" s="1" t="s">
        <v>17</v>
      </c>
      <c r="D1474" s="1" t="s">
        <v>1</v>
      </c>
      <c r="E1474" s="1" t="s">
        <v>0</v>
      </c>
      <c r="F1474" s="1" t="s">
        <v>536</v>
      </c>
      <c r="G1474" s="1" t="s">
        <v>595</v>
      </c>
      <c r="H1474" s="1" t="s">
        <v>826</v>
      </c>
      <c r="I1474" s="1" t="s">
        <v>966</v>
      </c>
      <c r="J1474" s="1" t="s">
        <v>503</v>
      </c>
      <c r="K1474" s="2" t="s">
        <v>965</v>
      </c>
      <c r="M1474" s="1">
        <v>1</v>
      </c>
      <c r="N1474" s="5">
        <v>0.7</v>
      </c>
      <c r="P1474" s="5">
        <f t="shared" si="23"/>
        <v>0.7</v>
      </c>
    </row>
    <row r="1475" spans="1:16" x14ac:dyDescent="0.2">
      <c r="A1475" s="1" t="s">
        <v>2</v>
      </c>
      <c r="B1475" s="1" t="s">
        <v>17</v>
      </c>
      <c r="C1475" s="1" t="s">
        <v>17</v>
      </c>
      <c r="D1475" s="1" t="s">
        <v>1</v>
      </c>
      <c r="E1475" s="1" t="s">
        <v>0</v>
      </c>
      <c r="F1475" s="1" t="s">
        <v>536</v>
      </c>
      <c r="G1475" s="1" t="s">
        <v>535</v>
      </c>
      <c r="H1475" s="1" t="s">
        <v>20</v>
      </c>
      <c r="I1475" s="1" t="s">
        <v>964</v>
      </c>
      <c r="J1475" s="1" t="s">
        <v>963</v>
      </c>
      <c r="K1475" s="2" t="s">
        <v>962</v>
      </c>
      <c r="M1475" s="1">
        <v>2</v>
      </c>
      <c r="N1475" s="5">
        <v>0.91</v>
      </c>
      <c r="P1475" s="5">
        <f t="shared" si="23"/>
        <v>1.82</v>
      </c>
    </row>
    <row r="1476" spans="1:16" x14ac:dyDescent="0.2">
      <c r="A1476" s="1" t="s">
        <v>2</v>
      </c>
      <c r="B1476" s="1" t="s">
        <v>17</v>
      </c>
      <c r="C1476" s="1" t="s">
        <v>17</v>
      </c>
      <c r="D1476" s="1" t="s">
        <v>1</v>
      </c>
      <c r="E1476" s="1" t="s">
        <v>0</v>
      </c>
      <c r="F1476" s="1" t="s">
        <v>536</v>
      </c>
      <c r="G1476" s="1" t="s">
        <v>535</v>
      </c>
      <c r="H1476" s="1" t="s">
        <v>126</v>
      </c>
      <c r="I1476" s="1" t="s">
        <v>961</v>
      </c>
      <c r="J1476" s="1" t="s">
        <v>960</v>
      </c>
      <c r="K1476" s="2" t="s">
        <v>959</v>
      </c>
      <c r="M1476" s="1">
        <v>1</v>
      </c>
      <c r="N1476" s="5">
        <v>0.7</v>
      </c>
      <c r="P1476" s="5">
        <f t="shared" si="23"/>
        <v>0.7</v>
      </c>
    </row>
    <row r="1477" spans="1:16" x14ac:dyDescent="0.2">
      <c r="A1477" s="1" t="s">
        <v>2</v>
      </c>
      <c r="B1477" s="1" t="s">
        <v>17</v>
      </c>
      <c r="C1477" s="1" t="s">
        <v>17</v>
      </c>
      <c r="D1477" s="1" t="s">
        <v>1</v>
      </c>
      <c r="E1477" s="1" t="s">
        <v>0</v>
      </c>
      <c r="F1477" s="1" t="s">
        <v>536</v>
      </c>
      <c r="G1477" s="1" t="s">
        <v>536</v>
      </c>
      <c r="H1477" s="1" t="s">
        <v>449</v>
      </c>
      <c r="I1477" s="1" t="s">
        <v>958</v>
      </c>
      <c r="J1477" s="1" t="s">
        <v>955</v>
      </c>
      <c r="K1477" s="2" t="s">
        <v>957</v>
      </c>
      <c r="M1477" s="1">
        <v>1</v>
      </c>
      <c r="N1477" s="5">
        <v>0.7</v>
      </c>
      <c r="P1477" s="5">
        <f t="shared" si="23"/>
        <v>0.7</v>
      </c>
    </row>
    <row r="1478" spans="1:16" x14ac:dyDescent="0.2">
      <c r="A1478" s="1" t="s">
        <v>2</v>
      </c>
      <c r="B1478" s="1" t="s">
        <v>17</v>
      </c>
      <c r="C1478" s="1" t="s">
        <v>17</v>
      </c>
      <c r="D1478" s="1" t="s">
        <v>1</v>
      </c>
      <c r="E1478" s="1" t="s">
        <v>0</v>
      </c>
      <c r="F1478" s="1" t="s">
        <v>536</v>
      </c>
      <c r="G1478" s="1" t="s">
        <v>535</v>
      </c>
      <c r="H1478" s="1" t="s">
        <v>449</v>
      </c>
      <c r="I1478" s="1" t="s">
        <v>956</v>
      </c>
      <c r="J1478" s="1" t="s">
        <v>955</v>
      </c>
      <c r="K1478" s="2" t="s">
        <v>954</v>
      </c>
      <c r="M1478" s="1">
        <v>1</v>
      </c>
      <c r="N1478" s="5">
        <v>0.7</v>
      </c>
      <c r="P1478" s="5">
        <f t="shared" si="23"/>
        <v>0.7</v>
      </c>
    </row>
    <row r="1479" spans="1:16" x14ac:dyDescent="0.2">
      <c r="A1479" s="1" t="s">
        <v>2</v>
      </c>
      <c r="B1479" s="1" t="s">
        <v>17</v>
      </c>
      <c r="C1479" s="1" t="s">
        <v>17</v>
      </c>
      <c r="D1479" s="1" t="s">
        <v>1</v>
      </c>
      <c r="E1479" s="1" t="s">
        <v>0</v>
      </c>
      <c r="F1479" s="1" t="s">
        <v>536</v>
      </c>
      <c r="G1479" s="1" t="s">
        <v>536</v>
      </c>
      <c r="H1479" s="1" t="s">
        <v>412</v>
      </c>
      <c r="I1479" s="1" t="s">
        <v>953</v>
      </c>
      <c r="J1479" s="1" t="s">
        <v>952</v>
      </c>
      <c r="K1479" s="2" t="s">
        <v>951</v>
      </c>
      <c r="M1479" s="1">
        <v>1</v>
      </c>
      <c r="N1479" s="5">
        <v>0.6</v>
      </c>
      <c r="P1479" s="5">
        <f t="shared" si="23"/>
        <v>0.6</v>
      </c>
    </row>
    <row r="1480" spans="1:16" x14ac:dyDescent="0.2">
      <c r="A1480" s="1" t="s">
        <v>2</v>
      </c>
      <c r="B1480" s="1" t="s">
        <v>17</v>
      </c>
      <c r="C1480" s="1" t="s">
        <v>17</v>
      </c>
      <c r="D1480" s="1" t="s">
        <v>1</v>
      </c>
      <c r="E1480" s="1" t="s">
        <v>0</v>
      </c>
      <c r="F1480" s="1" t="s">
        <v>536</v>
      </c>
      <c r="G1480" s="1" t="s">
        <v>535</v>
      </c>
      <c r="H1480" s="1" t="s">
        <v>57</v>
      </c>
      <c r="I1480" s="1" t="s">
        <v>935</v>
      </c>
      <c r="J1480" s="1" t="s">
        <v>950</v>
      </c>
      <c r="K1480" s="2" t="s">
        <v>949</v>
      </c>
      <c r="M1480" s="1">
        <v>1</v>
      </c>
      <c r="N1480" s="5">
        <v>0.7</v>
      </c>
      <c r="P1480" s="5">
        <f t="shared" si="23"/>
        <v>0.7</v>
      </c>
    </row>
    <row r="1481" spans="1:16" x14ac:dyDescent="0.2">
      <c r="A1481" s="1" t="s">
        <v>2</v>
      </c>
      <c r="B1481" s="1" t="s">
        <v>17</v>
      </c>
      <c r="C1481" s="1" t="s">
        <v>17</v>
      </c>
      <c r="D1481" s="1" t="s">
        <v>1</v>
      </c>
      <c r="E1481" s="1" t="s">
        <v>0</v>
      </c>
      <c r="F1481" s="1" t="s">
        <v>536</v>
      </c>
      <c r="G1481" s="1" t="s">
        <v>948</v>
      </c>
      <c r="H1481" s="1" t="s">
        <v>13</v>
      </c>
      <c r="I1481" s="1" t="s">
        <v>947</v>
      </c>
      <c r="J1481" s="1" t="s">
        <v>946</v>
      </c>
      <c r="K1481" s="2" t="s">
        <v>945</v>
      </c>
      <c r="M1481" s="1">
        <v>1</v>
      </c>
      <c r="N1481" s="5">
        <v>0.7</v>
      </c>
      <c r="P1481" s="5">
        <f t="shared" si="23"/>
        <v>0.7</v>
      </c>
    </row>
    <row r="1482" spans="1:16" x14ac:dyDescent="0.2">
      <c r="A1482" s="1" t="s">
        <v>2</v>
      </c>
      <c r="B1482" s="1" t="s">
        <v>17</v>
      </c>
      <c r="C1482" s="1" t="s">
        <v>17</v>
      </c>
      <c r="D1482" s="1" t="s">
        <v>1</v>
      </c>
      <c r="E1482" s="1" t="s">
        <v>0</v>
      </c>
      <c r="F1482" s="1" t="s">
        <v>536</v>
      </c>
      <c r="G1482" s="1" t="s">
        <v>535</v>
      </c>
      <c r="H1482" s="1" t="s">
        <v>31</v>
      </c>
      <c r="I1482" s="1" t="s">
        <v>105</v>
      </c>
      <c r="J1482" s="1" t="s">
        <v>336</v>
      </c>
      <c r="K1482" s="2" t="s">
        <v>944</v>
      </c>
      <c r="M1482" s="1">
        <v>1</v>
      </c>
      <c r="N1482" s="5">
        <v>0.7</v>
      </c>
      <c r="P1482" s="5">
        <f t="shared" si="23"/>
        <v>0.7</v>
      </c>
    </row>
    <row r="1483" spans="1:16" x14ac:dyDescent="0.2">
      <c r="A1483" s="1" t="s">
        <v>2</v>
      </c>
      <c r="B1483" s="1" t="s">
        <v>17</v>
      </c>
      <c r="C1483" s="1" t="s">
        <v>17</v>
      </c>
      <c r="D1483" s="1" t="s">
        <v>1</v>
      </c>
      <c r="E1483" s="1" t="s">
        <v>0</v>
      </c>
      <c r="F1483" s="1" t="s">
        <v>536</v>
      </c>
      <c r="G1483" s="1" t="s">
        <v>535</v>
      </c>
      <c r="H1483" s="1" t="s">
        <v>387</v>
      </c>
      <c r="I1483" s="1" t="s">
        <v>4</v>
      </c>
      <c r="J1483" s="1" t="s">
        <v>943</v>
      </c>
      <c r="K1483" s="2" t="s">
        <v>942</v>
      </c>
      <c r="M1483" s="1">
        <v>1</v>
      </c>
      <c r="N1483" s="5">
        <v>0.7</v>
      </c>
      <c r="P1483" s="5">
        <f t="shared" si="23"/>
        <v>0.7</v>
      </c>
    </row>
    <row r="1484" spans="1:16" x14ac:dyDescent="0.2">
      <c r="A1484" s="1" t="s">
        <v>2</v>
      </c>
      <c r="B1484" s="1" t="s">
        <v>17</v>
      </c>
      <c r="C1484" s="1" t="s">
        <v>17</v>
      </c>
      <c r="D1484" s="1" t="s">
        <v>1</v>
      </c>
      <c r="E1484" s="1" t="s">
        <v>0</v>
      </c>
      <c r="F1484" s="1" t="s">
        <v>536</v>
      </c>
      <c r="G1484" s="1" t="s">
        <v>536</v>
      </c>
      <c r="H1484" s="1" t="s">
        <v>916</v>
      </c>
      <c r="I1484" s="1" t="s">
        <v>4</v>
      </c>
      <c r="J1484" s="1" t="s">
        <v>941</v>
      </c>
      <c r="K1484" s="2" t="s">
        <v>940</v>
      </c>
      <c r="M1484" s="1">
        <v>1</v>
      </c>
      <c r="N1484" s="5">
        <v>0.7</v>
      </c>
      <c r="P1484" s="5">
        <f t="shared" si="23"/>
        <v>0.7</v>
      </c>
    </row>
    <row r="1485" spans="1:16" x14ac:dyDescent="0.2">
      <c r="A1485" s="1" t="s">
        <v>2</v>
      </c>
      <c r="B1485" s="1" t="s">
        <v>17</v>
      </c>
      <c r="C1485" s="1" t="s">
        <v>17</v>
      </c>
      <c r="D1485" s="1" t="s">
        <v>1</v>
      </c>
      <c r="E1485" s="1" t="s">
        <v>0</v>
      </c>
      <c r="F1485" s="1" t="s">
        <v>536</v>
      </c>
      <c r="G1485" s="1" t="s">
        <v>646</v>
      </c>
      <c r="H1485" s="1" t="s">
        <v>677</v>
      </c>
      <c r="I1485" s="1" t="s">
        <v>939</v>
      </c>
      <c r="J1485" s="1" t="s">
        <v>937</v>
      </c>
      <c r="K1485" s="2" t="s">
        <v>938</v>
      </c>
      <c r="M1485" s="1">
        <v>1</v>
      </c>
      <c r="N1485" s="5">
        <v>0.7</v>
      </c>
      <c r="P1485" s="5">
        <f t="shared" si="23"/>
        <v>0.7</v>
      </c>
    </row>
    <row r="1486" spans="1:16" x14ac:dyDescent="0.2">
      <c r="A1486" s="1" t="s">
        <v>2</v>
      </c>
      <c r="B1486" s="1" t="s">
        <v>17</v>
      </c>
      <c r="C1486" s="1" t="s">
        <v>17</v>
      </c>
      <c r="D1486" s="1" t="s">
        <v>1</v>
      </c>
      <c r="E1486" s="1" t="s">
        <v>0</v>
      </c>
      <c r="F1486" s="1" t="s">
        <v>536</v>
      </c>
      <c r="G1486" s="1" t="s">
        <v>646</v>
      </c>
      <c r="H1486" s="1" t="s">
        <v>677</v>
      </c>
      <c r="I1486" s="1" t="s">
        <v>937</v>
      </c>
      <c r="J1486" s="1" t="s">
        <v>937</v>
      </c>
      <c r="K1486" s="2" t="s">
        <v>936</v>
      </c>
      <c r="M1486" s="1">
        <v>1</v>
      </c>
      <c r="N1486" s="5">
        <v>0.91</v>
      </c>
      <c r="P1486" s="5">
        <f t="shared" si="23"/>
        <v>0.91</v>
      </c>
    </row>
    <row r="1487" spans="1:16" x14ac:dyDescent="0.2">
      <c r="A1487" s="1" t="s">
        <v>2</v>
      </c>
      <c r="B1487" s="1" t="s">
        <v>17</v>
      </c>
      <c r="C1487" s="1" t="s">
        <v>17</v>
      </c>
      <c r="D1487" s="1" t="s">
        <v>1</v>
      </c>
      <c r="E1487" s="1" t="s">
        <v>0</v>
      </c>
      <c r="F1487" s="1" t="s">
        <v>536</v>
      </c>
      <c r="G1487" s="1" t="s">
        <v>535</v>
      </c>
      <c r="H1487" s="1" t="s">
        <v>57</v>
      </c>
      <c r="I1487" s="1" t="s">
        <v>935</v>
      </c>
      <c r="J1487" s="1" t="s">
        <v>158</v>
      </c>
      <c r="K1487" s="2" t="s">
        <v>157</v>
      </c>
      <c r="M1487" s="1">
        <v>1</v>
      </c>
      <c r="N1487" s="5">
        <v>0.7</v>
      </c>
      <c r="P1487" s="5">
        <f t="shared" si="23"/>
        <v>0.7</v>
      </c>
    </row>
    <row r="1488" spans="1:16" x14ac:dyDescent="0.2">
      <c r="A1488" s="1" t="s">
        <v>2</v>
      </c>
      <c r="B1488" s="1" t="s">
        <v>17</v>
      </c>
      <c r="C1488" s="1" t="s">
        <v>17</v>
      </c>
      <c r="D1488" s="1" t="s">
        <v>1</v>
      </c>
      <c r="E1488" s="1" t="s">
        <v>0</v>
      </c>
      <c r="F1488" s="1" t="s">
        <v>536</v>
      </c>
      <c r="G1488" s="1" t="s">
        <v>535</v>
      </c>
      <c r="H1488" s="1" t="s">
        <v>534</v>
      </c>
      <c r="I1488" s="1" t="s">
        <v>305</v>
      </c>
      <c r="J1488" s="1" t="s">
        <v>933</v>
      </c>
      <c r="K1488" s="2" t="s">
        <v>932</v>
      </c>
      <c r="M1488" s="1">
        <v>1</v>
      </c>
      <c r="N1488" s="5">
        <v>0.7</v>
      </c>
      <c r="P1488" s="5">
        <f t="shared" si="23"/>
        <v>0.7</v>
      </c>
    </row>
    <row r="1489" spans="1:16" x14ac:dyDescent="0.2">
      <c r="A1489" s="1" t="s">
        <v>2</v>
      </c>
      <c r="B1489" s="1" t="s">
        <v>17</v>
      </c>
      <c r="C1489" s="1" t="s">
        <v>17</v>
      </c>
      <c r="D1489" s="1" t="s">
        <v>1</v>
      </c>
      <c r="E1489" s="1" t="s">
        <v>0</v>
      </c>
      <c r="F1489" s="1" t="s">
        <v>536</v>
      </c>
      <c r="G1489" s="1" t="s">
        <v>535</v>
      </c>
      <c r="H1489" s="1" t="s">
        <v>534</v>
      </c>
      <c r="I1489" s="1" t="s">
        <v>305</v>
      </c>
      <c r="J1489" s="1" t="s">
        <v>933</v>
      </c>
      <c r="K1489" s="2" t="s">
        <v>932</v>
      </c>
      <c r="M1489" s="1">
        <v>6</v>
      </c>
      <c r="N1489" s="5">
        <v>0.7</v>
      </c>
      <c r="P1489" s="5">
        <f t="shared" si="23"/>
        <v>4.1999999999999993</v>
      </c>
    </row>
    <row r="1490" spans="1:16" x14ac:dyDescent="0.2">
      <c r="A1490" s="1" t="s">
        <v>2</v>
      </c>
      <c r="B1490" s="1" t="s">
        <v>17</v>
      </c>
      <c r="C1490" s="1" t="s">
        <v>17</v>
      </c>
      <c r="D1490" s="1" t="s">
        <v>1</v>
      </c>
      <c r="E1490" s="1" t="s">
        <v>0</v>
      </c>
      <c r="F1490" s="1" t="s">
        <v>536</v>
      </c>
      <c r="G1490" s="1" t="s">
        <v>535</v>
      </c>
      <c r="H1490" s="1" t="s">
        <v>534</v>
      </c>
      <c r="I1490" s="1" t="s">
        <v>934</v>
      </c>
      <c r="J1490" s="1" t="s">
        <v>933</v>
      </c>
      <c r="K1490" s="2" t="s">
        <v>932</v>
      </c>
      <c r="M1490" s="1">
        <v>2</v>
      </c>
      <c r="N1490" s="5">
        <v>0.7</v>
      </c>
      <c r="P1490" s="5">
        <f t="shared" si="23"/>
        <v>1.4</v>
      </c>
    </row>
    <row r="1491" spans="1:16" x14ac:dyDescent="0.2">
      <c r="A1491" s="1" t="s">
        <v>2</v>
      </c>
      <c r="B1491" s="1" t="s">
        <v>17</v>
      </c>
      <c r="C1491" s="1" t="s">
        <v>17</v>
      </c>
      <c r="D1491" s="1" t="s">
        <v>1</v>
      </c>
      <c r="E1491" s="1" t="s">
        <v>0</v>
      </c>
      <c r="F1491" s="1" t="s">
        <v>536</v>
      </c>
      <c r="G1491" s="1" t="s">
        <v>535</v>
      </c>
      <c r="H1491" s="1" t="s">
        <v>534</v>
      </c>
      <c r="I1491" s="1" t="s">
        <v>931</v>
      </c>
      <c r="J1491" s="1" t="s">
        <v>931</v>
      </c>
      <c r="K1491" s="2" t="s">
        <v>930</v>
      </c>
      <c r="M1491" s="1">
        <v>1</v>
      </c>
      <c r="N1491" s="5">
        <v>0.7</v>
      </c>
      <c r="P1491" s="5">
        <f t="shared" si="23"/>
        <v>0.7</v>
      </c>
    </row>
    <row r="1492" spans="1:16" x14ac:dyDescent="0.2">
      <c r="A1492" s="1" t="s">
        <v>2</v>
      </c>
      <c r="B1492" s="1" t="s">
        <v>17</v>
      </c>
      <c r="C1492" s="1" t="s">
        <v>17</v>
      </c>
      <c r="D1492" s="1" t="s">
        <v>1</v>
      </c>
      <c r="E1492" s="1" t="s">
        <v>0</v>
      </c>
      <c r="F1492" s="1" t="s">
        <v>536</v>
      </c>
      <c r="G1492" s="1" t="s">
        <v>535</v>
      </c>
      <c r="H1492" s="1" t="s">
        <v>534</v>
      </c>
      <c r="I1492" s="1" t="s">
        <v>931</v>
      </c>
      <c r="J1492" s="1" t="s">
        <v>931</v>
      </c>
      <c r="K1492" s="2" t="s">
        <v>930</v>
      </c>
      <c r="M1492" s="1">
        <v>2</v>
      </c>
      <c r="N1492" s="5">
        <v>0.7</v>
      </c>
      <c r="P1492" s="5">
        <f t="shared" si="23"/>
        <v>1.4</v>
      </c>
    </row>
    <row r="1493" spans="1:16" x14ac:dyDescent="0.2">
      <c r="A1493" s="1" t="s">
        <v>2</v>
      </c>
      <c r="B1493" s="1" t="s">
        <v>17</v>
      </c>
      <c r="C1493" s="1" t="s">
        <v>17</v>
      </c>
      <c r="D1493" s="1" t="s">
        <v>1</v>
      </c>
      <c r="E1493" s="1" t="s">
        <v>0</v>
      </c>
      <c r="F1493" s="1" t="s">
        <v>536</v>
      </c>
      <c r="G1493" s="1" t="s">
        <v>536</v>
      </c>
      <c r="H1493" s="1" t="s">
        <v>561</v>
      </c>
      <c r="I1493" s="1" t="s">
        <v>701</v>
      </c>
      <c r="J1493" s="1" t="s">
        <v>929</v>
      </c>
      <c r="K1493" s="2" t="s">
        <v>928</v>
      </c>
      <c r="M1493" s="1">
        <v>1</v>
      </c>
      <c r="N1493" s="5">
        <v>0.7</v>
      </c>
      <c r="P1493" s="5">
        <f t="shared" si="23"/>
        <v>0.7</v>
      </c>
    </row>
    <row r="1494" spans="1:16" x14ac:dyDescent="0.2">
      <c r="A1494" s="1" t="s">
        <v>2</v>
      </c>
      <c r="B1494" s="1" t="s">
        <v>17</v>
      </c>
      <c r="C1494" s="1" t="s">
        <v>17</v>
      </c>
      <c r="D1494" s="1" t="s">
        <v>1</v>
      </c>
      <c r="E1494" s="1" t="s">
        <v>0</v>
      </c>
      <c r="F1494" s="1" t="s">
        <v>536</v>
      </c>
      <c r="G1494" s="1" t="s">
        <v>535</v>
      </c>
      <c r="H1494" s="1" t="s">
        <v>593</v>
      </c>
      <c r="I1494" s="1" t="s">
        <v>927</v>
      </c>
      <c r="J1494" s="1" t="s">
        <v>926</v>
      </c>
      <c r="K1494" s="2" t="s">
        <v>925</v>
      </c>
      <c r="M1494" s="1">
        <v>1</v>
      </c>
      <c r="N1494" s="5">
        <v>0.7</v>
      </c>
      <c r="P1494" s="5">
        <f t="shared" si="23"/>
        <v>0.7</v>
      </c>
    </row>
    <row r="1495" spans="1:16" x14ac:dyDescent="0.2">
      <c r="A1495" s="1" t="s">
        <v>2</v>
      </c>
      <c r="B1495" s="1" t="s">
        <v>17</v>
      </c>
      <c r="C1495" s="1" t="s">
        <v>17</v>
      </c>
      <c r="D1495" s="1" t="s">
        <v>1</v>
      </c>
      <c r="E1495" s="1" t="s">
        <v>0</v>
      </c>
      <c r="F1495" s="1" t="s">
        <v>536</v>
      </c>
      <c r="G1495" s="1" t="s">
        <v>535</v>
      </c>
      <c r="H1495" s="1" t="s">
        <v>593</v>
      </c>
      <c r="I1495" s="1" t="s">
        <v>924</v>
      </c>
      <c r="J1495" s="1" t="s">
        <v>923</v>
      </c>
      <c r="K1495" s="2" t="s">
        <v>922</v>
      </c>
      <c r="M1495" s="1">
        <v>1</v>
      </c>
      <c r="N1495" s="5">
        <v>0.7</v>
      </c>
      <c r="P1495" s="5">
        <f t="shared" si="23"/>
        <v>0.7</v>
      </c>
    </row>
    <row r="1496" spans="1:16" x14ac:dyDescent="0.2">
      <c r="A1496" s="1" t="s">
        <v>2</v>
      </c>
      <c r="B1496" s="1" t="s">
        <v>17</v>
      </c>
      <c r="C1496" s="1" t="s">
        <v>17</v>
      </c>
      <c r="D1496" s="1" t="s">
        <v>1</v>
      </c>
      <c r="E1496" s="1" t="s">
        <v>0</v>
      </c>
      <c r="F1496" s="1" t="s">
        <v>536</v>
      </c>
      <c r="G1496" s="1" t="s">
        <v>535</v>
      </c>
      <c r="H1496" s="1" t="s">
        <v>382</v>
      </c>
      <c r="I1496" s="1" t="s">
        <v>921</v>
      </c>
      <c r="J1496" s="1" t="s">
        <v>920</v>
      </c>
      <c r="K1496" s="2" t="s">
        <v>919</v>
      </c>
      <c r="M1496" s="1">
        <v>1</v>
      </c>
      <c r="N1496" s="5">
        <v>0.7</v>
      </c>
      <c r="P1496" s="5">
        <f t="shared" si="23"/>
        <v>0.7</v>
      </c>
    </row>
    <row r="1497" spans="1:16" x14ac:dyDescent="0.2">
      <c r="A1497" s="1" t="s">
        <v>2</v>
      </c>
      <c r="B1497" s="1" t="s">
        <v>17</v>
      </c>
      <c r="C1497" s="1" t="s">
        <v>17</v>
      </c>
      <c r="D1497" s="1" t="s">
        <v>1</v>
      </c>
      <c r="E1497" s="1" t="s">
        <v>0</v>
      </c>
      <c r="F1497" s="1" t="s">
        <v>536</v>
      </c>
      <c r="G1497" s="1" t="s">
        <v>535</v>
      </c>
      <c r="H1497" s="1" t="s">
        <v>593</v>
      </c>
      <c r="I1497" s="1" t="s">
        <v>105</v>
      </c>
      <c r="J1497" s="1" t="s">
        <v>918</v>
      </c>
      <c r="K1497" s="2" t="s">
        <v>917</v>
      </c>
      <c r="M1497" s="1">
        <v>1</v>
      </c>
      <c r="N1497" s="5">
        <v>0.7</v>
      </c>
      <c r="P1497" s="5">
        <f t="shared" si="23"/>
        <v>0.7</v>
      </c>
    </row>
    <row r="1498" spans="1:16" x14ac:dyDescent="0.2">
      <c r="A1498" s="1" t="s">
        <v>2</v>
      </c>
      <c r="B1498" s="1" t="s">
        <v>17</v>
      </c>
      <c r="C1498" s="1" t="s">
        <v>17</v>
      </c>
      <c r="D1498" s="1" t="s">
        <v>1</v>
      </c>
      <c r="E1498" s="1" t="s">
        <v>0</v>
      </c>
      <c r="F1498" s="1" t="s">
        <v>536</v>
      </c>
      <c r="G1498" s="1" t="s">
        <v>536</v>
      </c>
      <c r="H1498" s="1" t="s">
        <v>916</v>
      </c>
      <c r="I1498" s="1" t="s">
        <v>916</v>
      </c>
      <c r="J1498" s="1" t="s">
        <v>915</v>
      </c>
      <c r="K1498" s="2" t="s">
        <v>914</v>
      </c>
      <c r="M1498" s="1">
        <v>2</v>
      </c>
      <c r="N1498" s="5">
        <v>0.7</v>
      </c>
      <c r="P1498" s="5">
        <f t="shared" si="23"/>
        <v>1.4</v>
      </c>
    </row>
    <row r="1499" spans="1:16" x14ac:dyDescent="0.2">
      <c r="A1499" s="1" t="s">
        <v>2</v>
      </c>
      <c r="B1499" s="1" t="s">
        <v>17</v>
      </c>
      <c r="C1499" s="1" t="s">
        <v>17</v>
      </c>
      <c r="D1499" s="1" t="s">
        <v>1</v>
      </c>
      <c r="E1499" s="1" t="s">
        <v>0</v>
      </c>
      <c r="F1499" s="1" t="s">
        <v>536</v>
      </c>
      <c r="G1499" s="1" t="s">
        <v>535</v>
      </c>
      <c r="H1499" s="1" t="s">
        <v>16</v>
      </c>
      <c r="I1499" s="1" t="s">
        <v>913</v>
      </c>
      <c r="J1499" s="1" t="s">
        <v>913</v>
      </c>
      <c r="K1499" s="2" t="s">
        <v>912</v>
      </c>
      <c r="M1499" s="1">
        <v>1</v>
      </c>
      <c r="N1499" s="5">
        <v>0.7</v>
      </c>
      <c r="P1499" s="5">
        <f t="shared" si="23"/>
        <v>0.7</v>
      </c>
    </row>
    <row r="1500" spans="1:16" x14ac:dyDescent="0.2">
      <c r="A1500" s="1" t="s">
        <v>2</v>
      </c>
      <c r="B1500" s="1" t="s">
        <v>17</v>
      </c>
      <c r="C1500" s="1" t="s">
        <v>17</v>
      </c>
      <c r="D1500" s="1" t="s">
        <v>1</v>
      </c>
      <c r="E1500" s="1" t="s">
        <v>0</v>
      </c>
      <c r="F1500" s="1" t="s">
        <v>536</v>
      </c>
      <c r="G1500" s="1" t="s">
        <v>646</v>
      </c>
      <c r="H1500" s="1" t="s">
        <v>154</v>
      </c>
      <c r="I1500" s="1" t="s">
        <v>911</v>
      </c>
      <c r="J1500" s="1" t="s">
        <v>910</v>
      </c>
      <c r="K1500" s="2" t="s">
        <v>909</v>
      </c>
      <c r="M1500" s="1">
        <v>1</v>
      </c>
      <c r="N1500" s="5">
        <v>0.7</v>
      </c>
      <c r="P1500" s="5">
        <f t="shared" si="23"/>
        <v>0.7</v>
      </c>
    </row>
    <row r="1501" spans="1:16" x14ac:dyDescent="0.2">
      <c r="A1501" s="1" t="s">
        <v>2</v>
      </c>
      <c r="B1501" s="1" t="s">
        <v>17</v>
      </c>
      <c r="C1501" s="1" t="s">
        <v>17</v>
      </c>
      <c r="D1501" s="1" t="s">
        <v>1</v>
      </c>
      <c r="E1501" s="1" t="s">
        <v>0</v>
      </c>
      <c r="F1501" s="1" t="s">
        <v>536</v>
      </c>
      <c r="G1501" s="1" t="s">
        <v>535</v>
      </c>
      <c r="H1501" s="1" t="s">
        <v>439</v>
      </c>
      <c r="I1501" s="1" t="s">
        <v>584</v>
      </c>
      <c r="J1501" s="1" t="s">
        <v>908</v>
      </c>
      <c r="K1501" s="2" t="s">
        <v>907</v>
      </c>
      <c r="M1501" s="1">
        <v>1</v>
      </c>
      <c r="N1501" s="5">
        <v>0.7</v>
      </c>
      <c r="P1501" s="5">
        <f t="shared" si="23"/>
        <v>0.7</v>
      </c>
    </row>
    <row r="1502" spans="1:16" x14ac:dyDescent="0.2">
      <c r="A1502" s="1" t="s">
        <v>2</v>
      </c>
      <c r="B1502" s="1" t="s">
        <v>17</v>
      </c>
      <c r="C1502" s="1" t="s">
        <v>17</v>
      </c>
      <c r="D1502" s="1" t="s">
        <v>1</v>
      </c>
      <c r="E1502" s="1" t="s">
        <v>0</v>
      </c>
      <c r="F1502" s="1" t="s">
        <v>536</v>
      </c>
      <c r="G1502" s="1" t="s">
        <v>646</v>
      </c>
      <c r="H1502" s="1" t="s">
        <v>177</v>
      </c>
      <c r="I1502" s="1" t="s">
        <v>906</v>
      </c>
      <c r="J1502" s="1" t="s">
        <v>905</v>
      </c>
      <c r="K1502" s="2" t="s">
        <v>904</v>
      </c>
      <c r="M1502" s="1">
        <v>1</v>
      </c>
      <c r="N1502" s="5">
        <v>0.91</v>
      </c>
      <c r="P1502" s="5">
        <f t="shared" ref="P1502:P1565" si="24">M1502*N1502+O1502*N1502</f>
        <v>0.91</v>
      </c>
    </row>
    <row r="1503" spans="1:16" x14ac:dyDescent="0.2">
      <c r="A1503" s="1" t="s">
        <v>2</v>
      </c>
      <c r="B1503" s="1" t="s">
        <v>17</v>
      </c>
      <c r="C1503" s="1" t="s">
        <v>17</v>
      </c>
      <c r="D1503" s="1" t="s">
        <v>1</v>
      </c>
      <c r="E1503" s="1" t="s">
        <v>0</v>
      </c>
      <c r="F1503" s="1" t="s">
        <v>536</v>
      </c>
      <c r="G1503" s="1" t="s">
        <v>535</v>
      </c>
      <c r="H1503" s="1" t="s">
        <v>751</v>
      </c>
      <c r="I1503" s="1" t="s">
        <v>903</v>
      </c>
      <c r="J1503" s="1" t="s">
        <v>902</v>
      </c>
      <c r="K1503" s="2" t="s">
        <v>901</v>
      </c>
      <c r="M1503" s="1">
        <v>1</v>
      </c>
      <c r="N1503" s="5">
        <v>0.7</v>
      </c>
      <c r="P1503" s="5">
        <f t="shared" si="24"/>
        <v>0.7</v>
      </c>
    </row>
    <row r="1504" spans="1:16" x14ac:dyDescent="0.2">
      <c r="A1504" s="1" t="s">
        <v>2</v>
      </c>
      <c r="B1504" s="1" t="s">
        <v>17</v>
      </c>
      <c r="C1504" s="1" t="s">
        <v>17</v>
      </c>
      <c r="D1504" s="1" t="s">
        <v>1</v>
      </c>
      <c r="E1504" s="1" t="s">
        <v>0</v>
      </c>
      <c r="F1504" s="1" t="s">
        <v>536</v>
      </c>
      <c r="G1504" s="1" t="s">
        <v>536</v>
      </c>
      <c r="H1504" s="1" t="s">
        <v>501</v>
      </c>
      <c r="I1504" s="1" t="s">
        <v>900</v>
      </c>
      <c r="J1504" s="1" t="s">
        <v>3</v>
      </c>
      <c r="K1504" s="2" t="s">
        <v>899</v>
      </c>
      <c r="M1504" s="1">
        <v>1</v>
      </c>
      <c r="N1504" s="5">
        <v>0.7</v>
      </c>
      <c r="P1504" s="5">
        <f t="shared" si="24"/>
        <v>0.7</v>
      </c>
    </row>
    <row r="1505" spans="1:16" x14ac:dyDescent="0.2">
      <c r="A1505" s="1" t="s">
        <v>2</v>
      </c>
      <c r="B1505" s="1" t="s">
        <v>17</v>
      </c>
      <c r="C1505" s="1" t="s">
        <v>17</v>
      </c>
      <c r="D1505" s="1" t="s">
        <v>1</v>
      </c>
      <c r="E1505" s="1" t="s">
        <v>0</v>
      </c>
      <c r="F1505" s="1" t="s">
        <v>536</v>
      </c>
      <c r="G1505" s="1" t="s">
        <v>536</v>
      </c>
      <c r="H1505" s="1" t="s">
        <v>561</v>
      </c>
      <c r="I1505" s="1" t="s">
        <v>766</v>
      </c>
      <c r="J1505" s="1" t="s">
        <v>898</v>
      </c>
      <c r="K1505" s="2" t="s">
        <v>897</v>
      </c>
      <c r="M1505" s="1">
        <v>1</v>
      </c>
      <c r="N1505" s="5">
        <v>0.7</v>
      </c>
      <c r="P1505" s="5">
        <f t="shared" si="24"/>
        <v>0.7</v>
      </c>
    </row>
    <row r="1506" spans="1:16" x14ac:dyDescent="0.2">
      <c r="A1506" s="1" t="s">
        <v>2</v>
      </c>
      <c r="B1506" s="1" t="s">
        <v>17</v>
      </c>
      <c r="C1506" s="1" t="s">
        <v>17</v>
      </c>
      <c r="D1506" s="1" t="s">
        <v>1</v>
      </c>
      <c r="E1506" s="1" t="s">
        <v>0</v>
      </c>
      <c r="F1506" s="1" t="s">
        <v>536</v>
      </c>
      <c r="G1506" s="1" t="s">
        <v>636</v>
      </c>
      <c r="H1506" s="1" t="s">
        <v>16</v>
      </c>
      <c r="I1506" s="1" t="s">
        <v>896</v>
      </c>
      <c r="J1506" s="1" t="s">
        <v>895</v>
      </c>
      <c r="K1506" s="2" t="s">
        <v>894</v>
      </c>
      <c r="M1506" s="1">
        <v>1</v>
      </c>
      <c r="N1506" s="5">
        <v>0.7</v>
      </c>
      <c r="P1506" s="5">
        <f t="shared" si="24"/>
        <v>0.7</v>
      </c>
    </row>
    <row r="1507" spans="1:16" x14ac:dyDescent="0.2">
      <c r="A1507" s="1" t="s">
        <v>2</v>
      </c>
      <c r="B1507" s="1" t="s">
        <v>17</v>
      </c>
      <c r="C1507" s="1" t="s">
        <v>17</v>
      </c>
      <c r="D1507" s="1" t="s">
        <v>1</v>
      </c>
      <c r="E1507" s="1" t="s">
        <v>0</v>
      </c>
      <c r="F1507" s="1" t="s">
        <v>536</v>
      </c>
      <c r="G1507" s="1" t="s">
        <v>535</v>
      </c>
      <c r="H1507" s="1" t="s">
        <v>593</v>
      </c>
      <c r="I1507" s="1" t="s">
        <v>893</v>
      </c>
      <c r="J1507" s="1" t="s">
        <v>892</v>
      </c>
      <c r="K1507" s="2" t="s">
        <v>891</v>
      </c>
      <c r="M1507" s="1">
        <v>1</v>
      </c>
      <c r="N1507" s="5">
        <v>0.7</v>
      </c>
      <c r="P1507" s="5">
        <f t="shared" si="24"/>
        <v>0.7</v>
      </c>
    </row>
    <row r="1508" spans="1:16" x14ac:dyDescent="0.2">
      <c r="A1508" s="1" t="s">
        <v>2</v>
      </c>
      <c r="B1508" s="1" t="s">
        <v>17</v>
      </c>
      <c r="C1508" s="1" t="s">
        <v>17</v>
      </c>
      <c r="D1508" s="1" t="s">
        <v>1</v>
      </c>
      <c r="E1508" s="1" t="s">
        <v>0</v>
      </c>
      <c r="F1508" s="1" t="s">
        <v>536</v>
      </c>
      <c r="G1508" s="1" t="s">
        <v>536</v>
      </c>
      <c r="H1508" s="1" t="s">
        <v>890</v>
      </c>
      <c r="I1508" s="1" t="s">
        <v>889</v>
      </c>
      <c r="J1508" s="1" t="s">
        <v>499</v>
      </c>
      <c r="K1508" s="2" t="s">
        <v>888</v>
      </c>
      <c r="M1508" s="1">
        <v>1</v>
      </c>
      <c r="N1508" s="5">
        <v>0.7</v>
      </c>
      <c r="P1508" s="5">
        <f t="shared" si="24"/>
        <v>0.7</v>
      </c>
    </row>
    <row r="1509" spans="1:16" x14ac:dyDescent="0.2">
      <c r="A1509" s="1" t="s">
        <v>2</v>
      </c>
      <c r="B1509" s="1" t="s">
        <v>17</v>
      </c>
      <c r="C1509" s="1" t="s">
        <v>17</v>
      </c>
      <c r="D1509" s="1" t="s">
        <v>1</v>
      </c>
      <c r="E1509" s="1" t="s">
        <v>0</v>
      </c>
      <c r="F1509" s="1" t="s">
        <v>536</v>
      </c>
      <c r="G1509" s="1" t="s">
        <v>535</v>
      </c>
      <c r="H1509" s="1" t="s">
        <v>221</v>
      </c>
      <c r="I1509" s="1" t="s">
        <v>887</v>
      </c>
      <c r="J1509" s="1" t="s">
        <v>886</v>
      </c>
      <c r="K1509" s="2" t="s">
        <v>885</v>
      </c>
      <c r="M1509" s="1">
        <v>1</v>
      </c>
      <c r="N1509" s="5">
        <v>0.7</v>
      </c>
      <c r="P1509" s="5">
        <f t="shared" si="24"/>
        <v>0.7</v>
      </c>
    </row>
    <row r="1510" spans="1:16" x14ac:dyDescent="0.2">
      <c r="A1510" s="1" t="s">
        <v>2</v>
      </c>
      <c r="B1510" s="1" t="s">
        <v>17</v>
      </c>
      <c r="C1510" s="1" t="s">
        <v>17</v>
      </c>
      <c r="D1510" s="1" t="s">
        <v>1</v>
      </c>
      <c r="E1510" s="1" t="s">
        <v>0</v>
      </c>
      <c r="F1510" s="1" t="s">
        <v>536</v>
      </c>
      <c r="G1510" s="1" t="s">
        <v>535</v>
      </c>
      <c r="H1510" s="1" t="s">
        <v>13</v>
      </c>
      <c r="I1510" s="1" t="s">
        <v>830</v>
      </c>
      <c r="J1510" s="1" t="s">
        <v>884</v>
      </c>
      <c r="K1510" s="2" t="s">
        <v>883</v>
      </c>
      <c r="M1510" s="1">
        <v>1</v>
      </c>
      <c r="N1510" s="5">
        <v>0.7</v>
      </c>
      <c r="P1510" s="5">
        <f t="shared" si="24"/>
        <v>0.7</v>
      </c>
    </row>
    <row r="1511" spans="1:16" x14ac:dyDescent="0.2">
      <c r="A1511" s="1" t="s">
        <v>2</v>
      </c>
      <c r="B1511" s="1" t="s">
        <v>17</v>
      </c>
      <c r="C1511" s="1" t="s">
        <v>17</v>
      </c>
      <c r="D1511" s="1" t="s">
        <v>1</v>
      </c>
      <c r="E1511" s="1" t="s">
        <v>0</v>
      </c>
      <c r="F1511" s="1" t="s">
        <v>536</v>
      </c>
      <c r="G1511" s="1" t="s">
        <v>535</v>
      </c>
      <c r="H1511" s="1" t="s">
        <v>43</v>
      </c>
      <c r="I1511" s="1" t="s">
        <v>845</v>
      </c>
      <c r="J1511" s="1" t="s">
        <v>882</v>
      </c>
      <c r="K1511" s="2" t="s">
        <v>881</v>
      </c>
      <c r="M1511" s="1">
        <v>1</v>
      </c>
      <c r="N1511" s="5">
        <v>0.7</v>
      </c>
      <c r="P1511" s="5">
        <f t="shared" si="24"/>
        <v>0.7</v>
      </c>
    </row>
    <row r="1512" spans="1:16" x14ac:dyDescent="0.2">
      <c r="A1512" s="1" t="s">
        <v>2</v>
      </c>
      <c r="B1512" s="1" t="s">
        <v>17</v>
      </c>
      <c r="C1512" s="1" t="s">
        <v>17</v>
      </c>
      <c r="D1512" s="1" t="s">
        <v>1</v>
      </c>
      <c r="E1512" s="1" t="s">
        <v>0</v>
      </c>
      <c r="F1512" s="1" t="s">
        <v>536</v>
      </c>
      <c r="G1512" s="1" t="s">
        <v>536</v>
      </c>
      <c r="H1512" s="1" t="s">
        <v>561</v>
      </c>
      <c r="I1512" s="1" t="s">
        <v>419</v>
      </c>
      <c r="J1512" s="1" t="s">
        <v>880</v>
      </c>
      <c r="K1512" s="2" t="s">
        <v>879</v>
      </c>
      <c r="M1512" s="1">
        <v>1</v>
      </c>
      <c r="N1512" s="5">
        <v>0.7</v>
      </c>
      <c r="P1512" s="5">
        <f t="shared" si="24"/>
        <v>0.7</v>
      </c>
    </row>
    <row r="1513" spans="1:16" x14ac:dyDescent="0.2">
      <c r="A1513" s="1" t="s">
        <v>2</v>
      </c>
      <c r="B1513" s="1" t="s">
        <v>17</v>
      </c>
      <c r="C1513" s="1" t="s">
        <v>17</v>
      </c>
      <c r="D1513" s="1" t="s">
        <v>1</v>
      </c>
      <c r="E1513" s="1" t="s">
        <v>0</v>
      </c>
      <c r="F1513" s="1" t="s">
        <v>536</v>
      </c>
      <c r="G1513" s="1" t="s">
        <v>535</v>
      </c>
      <c r="H1513" s="1" t="s">
        <v>449</v>
      </c>
      <c r="I1513" s="1" t="s">
        <v>878</v>
      </c>
      <c r="J1513" s="1" t="s">
        <v>878</v>
      </c>
      <c r="K1513" s="2" t="s">
        <v>877</v>
      </c>
      <c r="M1513" s="1">
        <v>1</v>
      </c>
      <c r="N1513" s="5">
        <v>0.7</v>
      </c>
      <c r="P1513" s="5">
        <f t="shared" si="24"/>
        <v>0.7</v>
      </c>
    </row>
    <row r="1514" spans="1:16" x14ac:dyDescent="0.2">
      <c r="A1514" s="1" t="s">
        <v>2</v>
      </c>
      <c r="B1514" s="1" t="s">
        <v>17</v>
      </c>
      <c r="C1514" s="1" t="s">
        <v>17</v>
      </c>
      <c r="D1514" s="1" t="s">
        <v>1</v>
      </c>
      <c r="E1514" s="1" t="s">
        <v>0</v>
      </c>
      <c r="F1514" s="1" t="s">
        <v>536</v>
      </c>
      <c r="G1514" s="1" t="s">
        <v>535</v>
      </c>
      <c r="H1514" s="1" t="s">
        <v>87</v>
      </c>
      <c r="I1514" s="1" t="s">
        <v>148</v>
      </c>
      <c r="J1514" s="1" t="s">
        <v>148</v>
      </c>
      <c r="K1514" s="2" t="s">
        <v>876</v>
      </c>
      <c r="M1514" s="1">
        <v>2</v>
      </c>
      <c r="N1514" s="5">
        <v>0.7</v>
      </c>
      <c r="P1514" s="5">
        <f t="shared" si="24"/>
        <v>1.4</v>
      </c>
    </row>
    <row r="1515" spans="1:16" x14ac:dyDescent="0.2">
      <c r="A1515" s="1" t="s">
        <v>2</v>
      </c>
      <c r="B1515" s="1" t="s">
        <v>17</v>
      </c>
      <c r="C1515" s="1" t="s">
        <v>17</v>
      </c>
      <c r="D1515" s="1" t="s">
        <v>1</v>
      </c>
      <c r="E1515" s="1" t="s">
        <v>0</v>
      </c>
      <c r="F1515" s="1" t="s">
        <v>536</v>
      </c>
      <c r="G1515" s="1" t="s">
        <v>535</v>
      </c>
      <c r="H1515" s="1" t="s">
        <v>234</v>
      </c>
      <c r="I1515" s="1" t="s">
        <v>721</v>
      </c>
      <c r="J1515" s="1" t="s">
        <v>875</v>
      </c>
      <c r="K1515" s="2" t="s">
        <v>874</v>
      </c>
      <c r="M1515" s="1">
        <v>1</v>
      </c>
      <c r="N1515" s="5">
        <v>0.7</v>
      </c>
      <c r="P1515" s="5">
        <f t="shared" si="24"/>
        <v>0.7</v>
      </c>
    </row>
    <row r="1516" spans="1:16" x14ac:dyDescent="0.2">
      <c r="A1516" s="1" t="s">
        <v>2</v>
      </c>
      <c r="B1516" s="1" t="s">
        <v>17</v>
      </c>
      <c r="C1516" s="1" t="s">
        <v>17</v>
      </c>
      <c r="D1516" s="1" t="s">
        <v>1</v>
      </c>
      <c r="E1516" s="1" t="s">
        <v>0</v>
      </c>
      <c r="F1516" s="1" t="s">
        <v>536</v>
      </c>
      <c r="G1516" s="1" t="s">
        <v>636</v>
      </c>
      <c r="H1516" s="1" t="s">
        <v>578</v>
      </c>
      <c r="I1516" s="1" t="s">
        <v>873</v>
      </c>
      <c r="J1516" s="1" t="s">
        <v>872</v>
      </c>
      <c r="K1516" s="2" t="s">
        <v>871</v>
      </c>
      <c r="M1516" s="1">
        <v>1</v>
      </c>
      <c r="N1516" s="5">
        <v>0.7</v>
      </c>
      <c r="P1516" s="5">
        <f t="shared" si="24"/>
        <v>0.7</v>
      </c>
    </row>
    <row r="1517" spans="1:16" x14ac:dyDescent="0.2">
      <c r="A1517" s="1" t="s">
        <v>2</v>
      </c>
      <c r="B1517" s="1" t="s">
        <v>17</v>
      </c>
      <c r="C1517" s="1" t="s">
        <v>17</v>
      </c>
      <c r="D1517" s="1" t="s">
        <v>1</v>
      </c>
      <c r="E1517" s="1" t="s">
        <v>0</v>
      </c>
      <c r="F1517" s="1" t="s">
        <v>536</v>
      </c>
      <c r="G1517" s="1" t="s">
        <v>536</v>
      </c>
      <c r="H1517" s="1" t="s">
        <v>814</v>
      </c>
      <c r="I1517" s="1" t="s">
        <v>813</v>
      </c>
      <c r="J1517" s="1" t="s">
        <v>870</v>
      </c>
      <c r="K1517" s="2" t="s">
        <v>869</v>
      </c>
      <c r="M1517" s="1">
        <v>1</v>
      </c>
      <c r="N1517" s="5">
        <v>0.7</v>
      </c>
      <c r="P1517" s="5">
        <f t="shared" si="24"/>
        <v>0.7</v>
      </c>
    </row>
    <row r="1518" spans="1:16" x14ac:dyDescent="0.2">
      <c r="A1518" s="1" t="s">
        <v>2</v>
      </c>
      <c r="B1518" s="1" t="s">
        <v>17</v>
      </c>
      <c r="C1518" s="1" t="s">
        <v>17</v>
      </c>
      <c r="D1518" s="1" t="s">
        <v>1</v>
      </c>
      <c r="E1518" s="1" t="s">
        <v>0</v>
      </c>
      <c r="F1518" s="1" t="s">
        <v>536</v>
      </c>
      <c r="G1518" s="1" t="s">
        <v>646</v>
      </c>
      <c r="H1518" s="1" t="s">
        <v>817</v>
      </c>
      <c r="I1518" s="1" t="s">
        <v>867</v>
      </c>
      <c r="J1518" s="1" t="s">
        <v>867</v>
      </c>
      <c r="K1518" s="2" t="s">
        <v>866</v>
      </c>
      <c r="M1518" s="1">
        <v>1</v>
      </c>
      <c r="N1518" s="5">
        <v>0.7</v>
      </c>
      <c r="P1518" s="5">
        <f t="shared" si="24"/>
        <v>0.7</v>
      </c>
    </row>
    <row r="1519" spans="1:16" x14ac:dyDescent="0.2">
      <c r="A1519" s="1" t="s">
        <v>2</v>
      </c>
      <c r="B1519" s="1" t="s">
        <v>17</v>
      </c>
      <c r="C1519" s="1" t="s">
        <v>17</v>
      </c>
      <c r="D1519" s="1" t="s">
        <v>1</v>
      </c>
      <c r="E1519" s="1" t="s">
        <v>0</v>
      </c>
      <c r="F1519" s="1" t="s">
        <v>536</v>
      </c>
      <c r="G1519" s="1" t="s">
        <v>646</v>
      </c>
      <c r="H1519" s="1" t="s">
        <v>817</v>
      </c>
      <c r="I1519" s="1" t="s">
        <v>867</v>
      </c>
      <c r="J1519" s="1" t="s">
        <v>867</v>
      </c>
      <c r="K1519" s="2" t="s">
        <v>866</v>
      </c>
      <c r="M1519" s="1">
        <v>2</v>
      </c>
      <c r="N1519" s="5">
        <v>0.7</v>
      </c>
      <c r="P1519" s="5">
        <f t="shared" si="24"/>
        <v>1.4</v>
      </c>
    </row>
    <row r="1520" spans="1:16" x14ac:dyDescent="0.2">
      <c r="A1520" s="1" t="s">
        <v>2</v>
      </c>
      <c r="B1520" s="1" t="s">
        <v>17</v>
      </c>
      <c r="C1520" s="1" t="s">
        <v>17</v>
      </c>
      <c r="D1520" s="1" t="s">
        <v>1</v>
      </c>
      <c r="E1520" s="1" t="s">
        <v>0</v>
      </c>
      <c r="F1520" s="1" t="s">
        <v>536</v>
      </c>
      <c r="G1520" s="1" t="s">
        <v>646</v>
      </c>
      <c r="H1520" s="1" t="s">
        <v>817</v>
      </c>
      <c r="I1520" s="1" t="s">
        <v>868</v>
      </c>
      <c r="J1520" s="1" t="s">
        <v>867</v>
      </c>
      <c r="K1520" s="2" t="s">
        <v>866</v>
      </c>
      <c r="M1520" s="1">
        <v>2</v>
      </c>
      <c r="N1520" s="5">
        <v>0.7</v>
      </c>
      <c r="P1520" s="5">
        <f t="shared" si="24"/>
        <v>1.4</v>
      </c>
    </row>
    <row r="1521" spans="1:16" x14ac:dyDescent="0.2">
      <c r="A1521" s="1" t="s">
        <v>2</v>
      </c>
      <c r="B1521" s="1" t="s">
        <v>17</v>
      </c>
      <c r="C1521" s="1" t="s">
        <v>17</v>
      </c>
      <c r="D1521" s="1" t="s">
        <v>1</v>
      </c>
      <c r="E1521" s="1" t="s">
        <v>0</v>
      </c>
      <c r="F1521" s="1" t="s">
        <v>536</v>
      </c>
      <c r="G1521" s="1" t="s">
        <v>535</v>
      </c>
      <c r="H1521" s="1" t="s">
        <v>534</v>
      </c>
      <c r="I1521" s="1" t="s">
        <v>865</v>
      </c>
      <c r="J1521" s="1" t="s">
        <v>863</v>
      </c>
      <c r="K1521" s="2" t="s">
        <v>862</v>
      </c>
      <c r="M1521" s="1">
        <v>1</v>
      </c>
      <c r="N1521" s="5">
        <v>0.7</v>
      </c>
      <c r="P1521" s="5">
        <f t="shared" si="24"/>
        <v>0.7</v>
      </c>
    </row>
    <row r="1522" spans="1:16" x14ac:dyDescent="0.2">
      <c r="A1522" s="1" t="s">
        <v>2</v>
      </c>
      <c r="B1522" s="1" t="s">
        <v>17</v>
      </c>
      <c r="C1522" s="1" t="s">
        <v>17</v>
      </c>
      <c r="D1522" s="1" t="s">
        <v>1</v>
      </c>
      <c r="E1522" s="1" t="s">
        <v>0</v>
      </c>
      <c r="F1522" s="1" t="s">
        <v>536</v>
      </c>
      <c r="G1522" s="1" t="s">
        <v>535</v>
      </c>
      <c r="H1522" s="1" t="s">
        <v>534</v>
      </c>
      <c r="I1522" s="1" t="s">
        <v>864</v>
      </c>
      <c r="J1522" s="1" t="s">
        <v>863</v>
      </c>
      <c r="K1522" s="2" t="s">
        <v>862</v>
      </c>
      <c r="M1522" s="1">
        <v>1</v>
      </c>
      <c r="N1522" s="5">
        <v>0.7</v>
      </c>
      <c r="P1522" s="5">
        <f t="shared" si="24"/>
        <v>0.7</v>
      </c>
    </row>
    <row r="1523" spans="1:16" x14ac:dyDescent="0.2">
      <c r="A1523" s="1" t="s">
        <v>2</v>
      </c>
      <c r="B1523" s="1" t="s">
        <v>17</v>
      </c>
      <c r="C1523" s="1" t="s">
        <v>17</v>
      </c>
      <c r="D1523" s="1" t="s">
        <v>1</v>
      </c>
      <c r="E1523" s="1" t="s">
        <v>0</v>
      </c>
      <c r="F1523" s="1" t="s">
        <v>536</v>
      </c>
      <c r="G1523" s="1" t="s">
        <v>535</v>
      </c>
      <c r="H1523" s="1" t="s">
        <v>593</v>
      </c>
      <c r="I1523" s="1" t="s">
        <v>861</v>
      </c>
      <c r="J1523" s="1" t="s">
        <v>860</v>
      </c>
      <c r="K1523" s="2" t="s">
        <v>859</v>
      </c>
      <c r="M1523" s="1">
        <v>1</v>
      </c>
      <c r="N1523" s="5">
        <v>0.7</v>
      </c>
      <c r="P1523" s="5">
        <f t="shared" si="24"/>
        <v>0.7</v>
      </c>
    </row>
    <row r="1524" spans="1:16" x14ac:dyDescent="0.2">
      <c r="A1524" s="1" t="s">
        <v>2</v>
      </c>
      <c r="B1524" s="1" t="s">
        <v>17</v>
      </c>
      <c r="C1524" s="1" t="s">
        <v>17</v>
      </c>
      <c r="D1524" s="1" t="s">
        <v>1</v>
      </c>
      <c r="E1524" s="1" t="s">
        <v>0</v>
      </c>
      <c r="F1524" s="1" t="s">
        <v>536</v>
      </c>
      <c r="G1524" s="1" t="s">
        <v>535</v>
      </c>
      <c r="H1524" s="1" t="s">
        <v>449</v>
      </c>
      <c r="I1524" s="1" t="s">
        <v>858</v>
      </c>
      <c r="J1524" s="1" t="s">
        <v>857</v>
      </c>
      <c r="K1524" s="2" t="s">
        <v>856</v>
      </c>
      <c r="M1524" s="1">
        <v>1</v>
      </c>
      <c r="N1524" s="5">
        <v>0.7</v>
      </c>
      <c r="P1524" s="5">
        <f t="shared" si="24"/>
        <v>0.7</v>
      </c>
    </row>
    <row r="1525" spans="1:16" x14ac:dyDescent="0.2">
      <c r="A1525" s="1" t="s">
        <v>2</v>
      </c>
      <c r="B1525" s="1" t="s">
        <v>17</v>
      </c>
      <c r="C1525" s="1" t="s">
        <v>17</v>
      </c>
      <c r="D1525" s="1" t="s">
        <v>1</v>
      </c>
      <c r="E1525" s="1" t="s">
        <v>0</v>
      </c>
      <c r="F1525" s="1" t="s">
        <v>536</v>
      </c>
      <c r="G1525" s="1" t="s">
        <v>535</v>
      </c>
      <c r="H1525" s="1" t="s">
        <v>20</v>
      </c>
      <c r="I1525" s="1" t="s">
        <v>649</v>
      </c>
      <c r="J1525" s="1" t="s">
        <v>855</v>
      </c>
      <c r="K1525" s="2" t="s">
        <v>854</v>
      </c>
      <c r="M1525" s="1">
        <v>1</v>
      </c>
      <c r="N1525" s="5">
        <v>0.91</v>
      </c>
      <c r="P1525" s="5">
        <f t="shared" si="24"/>
        <v>0.91</v>
      </c>
    </row>
    <row r="1526" spans="1:16" x14ac:dyDescent="0.2">
      <c r="A1526" s="1" t="s">
        <v>2</v>
      </c>
      <c r="B1526" s="1" t="s">
        <v>17</v>
      </c>
      <c r="C1526" s="1" t="s">
        <v>17</v>
      </c>
      <c r="D1526" s="1" t="s">
        <v>1</v>
      </c>
      <c r="E1526" s="1" t="s">
        <v>0</v>
      </c>
      <c r="F1526" s="1" t="s">
        <v>536</v>
      </c>
      <c r="G1526" s="1" t="s">
        <v>535</v>
      </c>
      <c r="H1526" s="1" t="s">
        <v>254</v>
      </c>
      <c r="I1526" s="1" t="s">
        <v>686</v>
      </c>
      <c r="J1526" s="1" t="s">
        <v>146</v>
      </c>
      <c r="K1526" s="2" t="s">
        <v>853</v>
      </c>
      <c r="M1526" s="1">
        <v>2</v>
      </c>
      <c r="N1526" s="5">
        <v>0.7</v>
      </c>
      <c r="P1526" s="5">
        <f t="shared" si="24"/>
        <v>1.4</v>
      </c>
    </row>
    <row r="1527" spans="1:16" x14ac:dyDescent="0.2">
      <c r="A1527" s="1" t="s">
        <v>2</v>
      </c>
      <c r="B1527" s="1" t="s">
        <v>17</v>
      </c>
      <c r="C1527" s="1" t="s">
        <v>17</v>
      </c>
      <c r="D1527" s="1" t="s">
        <v>1</v>
      </c>
      <c r="E1527" s="1" t="s">
        <v>0</v>
      </c>
      <c r="F1527" s="1" t="s">
        <v>536</v>
      </c>
      <c r="G1527" s="1" t="s">
        <v>535</v>
      </c>
      <c r="H1527" s="1" t="s">
        <v>836</v>
      </c>
      <c r="I1527" s="1" t="s">
        <v>852</v>
      </c>
      <c r="J1527" s="1" t="s">
        <v>850</v>
      </c>
      <c r="K1527" s="2" t="s">
        <v>849</v>
      </c>
      <c r="M1527" s="1">
        <v>1</v>
      </c>
      <c r="N1527" s="5">
        <v>0.7</v>
      </c>
      <c r="P1527" s="5">
        <f t="shared" si="24"/>
        <v>0.7</v>
      </c>
    </row>
    <row r="1528" spans="1:16" x14ac:dyDescent="0.2">
      <c r="A1528" s="1" t="s">
        <v>2</v>
      </c>
      <c r="B1528" s="1" t="s">
        <v>17</v>
      </c>
      <c r="C1528" s="1" t="s">
        <v>17</v>
      </c>
      <c r="D1528" s="1" t="s">
        <v>1</v>
      </c>
      <c r="E1528" s="1" t="s">
        <v>0</v>
      </c>
      <c r="F1528" s="1" t="s">
        <v>536</v>
      </c>
      <c r="G1528" s="1" t="s">
        <v>535</v>
      </c>
      <c r="H1528" s="1" t="s">
        <v>836</v>
      </c>
      <c r="I1528" s="1" t="s">
        <v>852</v>
      </c>
      <c r="J1528" s="1" t="s">
        <v>850</v>
      </c>
      <c r="K1528" s="2" t="s">
        <v>849</v>
      </c>
      <c r="M1528" s="1">
        <v>2</v>
      </c>
      <c r="N1528" s="5">
        <v>0.7</v>
      </c>
      <c r="P1528" s="5">
        <f t="shared" si="24"/>
        <v>1.4</v>
      </c>
    </row>
    <row r="1529" spans="1:16" x14ac:dyDescent="0.2">
      <c r="A1529" s="1" t="s">
        <v>2</v>
      </c>
      <c r="B1529" s="1" t="s">
        <v>17</v>
      </c>
      <c r="C1529" s="1" t="s">
        <v>17</v>
      </c>
      <c r="D1529" s="1" t="s">
        <v>1</v>
      </c>
      <c r="E1529" s="1" t="s">
        <v>0</v>
      </c>
      <c r="F1529" s="1" t="s">
        <v>536</v>
      </c>
      <c r="G1529" s="1" t="s">
        <v>535</v>
      </c>
      <c r="H1529" s="1" t="s">
        <v>836</v>
      </c>
      <c r="I1529" s="1" t="s">
        <v>852</v>
      </c>
      <c r="J1529" s="1" t="s">
        <v>850</v>
      </c>
      <c r="K1529" s="2" t="s">
        <v>849</v>
      </c>
      <c r="M1529" s="1">
        <v>3</v>
      </c>
      <c r="N1529" s="5">
        <v>0.7</v>
      </c>
      <c r="P1529" s="5">
        <f t="shared" si="24"/>
        <v>2.0999999999999996</v>
      </c>
    </row>
    <row r="1530" spans="1:16" x14ac:dyDescent="0.2">
      <c r="A1530" s="1" t="s">
        <v>2</v>
      </c>
      <c r="B1530" s="1" t="s">
        <v>17</v>
      </c>
      <c r="C1530" s="1" t="s">
        <v>17</v>
      </c>
      <c r="D1530" s="1" t="s">
        <v>1</v>
      </c>
      <c r="E1530" s="1" t="s">
        <v>0</v>
      </c>
      <c r="F1530" s="1" t="s">
        <v>536</v>
      </c>
      <c r="G1530" s="1" t="s">
        <v>535</v>
      </c>
      <c r="H1530" s="1" t="s">
        <v>836</v>
      </c>
      <c r="I1530" s="1" t="s">
        <v>852</v>
      </c>
      <c r="J1530" s="1" t="s">
        <v>850</v>
      </c>
      <c r="K1530" s="2" t="s">
        <v>849</v>
      </c>
      <c r="M1530" s="1">
        <v>10</v>
      </c>
      <c r="N1530" s="5">
        <v>0.7</v>
      </c>
      <c r="P1530" s="5">
        <f t="shared" si="24"/>
        <v>7</v>
      </c>
    </row>
    <row r="1531" spans="1:16" x14ac:dyDescent="0.2">
      <c r="A1531" s="1" t="s">
        <v>2</v>
      </c>
      <c r="B1531" s="1" t="s">
        <v>17</v>
      </c>
      <c r="C1531" s="1" t="s">
        <v>17</v>
      </c>
      <c r="D1531" s="1" t="s">
        <v>1</v>
      </c>
      <c r="E1531" s="1" t="s">
        <v>0</v>
      </c>
      <c r="F1531" s="1" t="s">
        <v>536</v>
      </c>
      <c r="G1531" s="1" t="s">
        <v>535</v>
      </c>
      <c r="H1531" s="1" t="s">
        <v>836</v>
      </c>
      <c r="I1531" s="1" t="s">
        <v>851</v>
      </c>
      <c r="J1531" s="1" t="s">
        <v>850</v>
      </c>
      <c r="K1531" s="2" t="s">
        <v>849</v>
      </c>
      <c r="M1531" s="1">
        <v>1</v>
      </c>
      <c r="N1531" s="5">
        <v>0.7</v>
      </c>
      <c r="P1531" s="5">
        <f t="shared" si="24"/>
        <v>0.7</v>
      </c>
    </row>
    <row r="1532" spans="1:16" x14ac:dyDescent="0.2">
      <c r="A1532" s="1" t="s">
        <v>2</v>
      </c>
      <c r="B1532" s="1" t="s">
        <v>17</v>
      </c>
      <c r="C1532" s="1" t="s">
        <v>17</v>
      </c>
      <c r="D1532" s="1" t="s">
        <v>1</v>
      </c>
      <c r="E1532" s="1" t="s">
        <v>0</v>
      </c>
      <c r="F1532" s="1" t="s">
        <v>536</v>
      </c>
      <c r="G1532" s="1" t="s">
        <v>535</v>
      </c>
      <c r="H1532" s="1" t="s">
        <v>836</v>
      </c>
      <c r="I1532" s="1" t="s">
        <v>851</v>
      </c>
      <c r="J1532" s="1" t="s">
        <v>850</v>
      </c>
      <c r="K1532" s="2" t="s">
        <v>849</v>
      </c>
      <c r="M1532" s="1">
        <v>3</v>
      </c>
      <c r="N1532" s="5">
        <v>0.7</v>
      </c>
      <c r="P1532" s="5">
        <f t="shared" si="24"/>
        <v>2.0999999999999996</v>
      </c>
    </row>
    <row r="1533" spans="1:16" x14ac:dyDescent="0.2">
      <c r="A1533" s="1" t="s">
        <v>2</v>
      </c>
      <c r="B1533" s="1" t="s">
        <v>17</v>
      </c>
      <c r="C1533" s="1" t="s">
        <v>17</v>
      </c>
      <c r="D1533" s="1" t="s">
        <v>1</v>
      </c>
      <c r="E1533" s="1" t="s">
        <v>0</v>
      </c>
      <c r="F1533" s="1" t="s">
        <v>536</v>
      </c>
      <c r="G1533" s="1" t="s">
        <v>595</v>
      </c>
      <c r="H1533" s="1" t="s">
        <v>848</v>
      </c>
      <c r="I1533" s="1" t="s">
        <v>847</v>
      </c>
      <c r="J1533" s="1" t="s">
        <v>847</v>
      </c>
      <c r="K1533" s="2" t="s">
        <v>846</v>
      </c>
      <c r="M1533" s="1">
        <v>1</v>
      </c>
      <c r="N1533" s="5">
        <v>0.7</v>
      </c>
      <c r="P1533" s="5">
        <f t="shared" si="24"/>
        <v>0.7</v>
      </c>
    </row>
    <row r="1534" spans="1:16" x14ac:dyDescent="0.2">
      <c r="A1534" s="1" t="s">
        <v>2</v>
      </c>
      <c r="B1534" s="1" t="s">
        <v>17</v>
      </c>
      <c r="C1534" s="1" t="s">
        <v>17</v>
      </c>
      <c r="D1534" s="1" t="s">
        <v>1</v>
      </c>
      <c r="E1534" s="1" t="s">
        <v>0</v>
      </c>
      <c r="F1534" s="1" t="s">
        <v>536</v>
      </c>
      <c r="G1534" s="1" t="s">
        <v>535</v>
      </c>
      <c r="H1534" s="1" t="s">
        <v>43</v>
      </c>
      <c r="I1534" s="1" t="s">
        <v>845</v>
      </c>
      <c r="J1534" s="1" t="s">
        <v>844</v>
      </c>
      <c r="K1534" s="2" t="s">
        <v>843</v>
      </c>
      <c r="M1534" s="1">
        <v>1</v>
      </c>
      <c r="N1534" s="5">
        <v>0.7</v>
      </c>
      <c r="P1534" s="5">
        <f t="shared" si="24"/>
        <v>0.7</v>
      </c>
    </row>
    <row r="1535" spans="1:16" x14ac:dyDescent="0.2">
      <c r="A1535" s="1" t="s">
        <v>2</v>
      </c>
      <c r="B1535" s="1" t="s">
        <v>17</v>
      </c>
      <c r="C1535" s="1" t="s">
        <v>17</v>
      </c>
      <c r="D1535" s="1" t="s">
        <v>1</v>
      </c>
      <c r="E1535" s="1" t="s">
        <v>0</v>
      </c>
      <c r="F1535" s="1" t="s">
        <v>536</v>
      </c>
      <c r="G1535" s="1" t="s">
        <v>536</v>
      </c>
      <c r="H1535" s="1" t="s">
        <v>561</v>
      </c>
      <c r="I1535" s="1" t="s">
        <v>842</v>
      </c>
      <c r="J1535" s="1" t="s">
        <v>143</v>
      </c>
      <c r="K1535" s="2" t="s">
        <v>841</v>
      </c>
      <c r="M1535" s="1">
        <v>1</v>
      </c>
      <c r="N1535" s="5">
        <v>0.7</v>
      </c>
      <c r="P1535" s="5">
        <f t="shared" si="24"/>
        <v>0.7</v>
      </c>
    </row>
    <row r="1536" spans="1:16" x14ac:dyDescent="0.2">
      <c r="A1536" s="1" t="s">
        <v>2</v>
      </c>
      <c r="B1536" s="1" t="s">
        <v>17</v>
      </c>
      <c r="C1536" s="1" t="s">
        <v>17</v>
      </c>
      <c r="D1536" s="1" t="s">
        <v>1</v>
      </c>
      <c r="E1536" s="1" t="s">
        <v>0</v>
      </c>
      <c r="F1536" s="1" t="s">
        <v>536</v>
      </c>
      <c r="G1536" s="1" t="s">
        <v>636</v>
      </c>
      <c r="H1536" s="1" t="s">
        <v>578</v>
      </c>
      <c r="I1536" s="1" t="s">
        <v>330</v>
      </c>
      <c r="J1536" s="1" t="s">
        <v>840</v>
      </c>
      <c r="K1536" s="2" t="s">
        <v>839</v>
      </c>
      <c r="M1536" s="1">
        <v>1</v>
      </c>
      <c r="N1536" s="5">
        <v>0.7</v>
      </c>
      <c r="P1536" s="5">
        <f t="shared" si="24"/>
        <v>0.7</v>
      </c>
    </row>
    <row r="1537" spans="1:16" x14ac:dyDescent="0.2">
      <c r="A1537" s="1" t="s">
        <v>2</v>
      </c>
      <c r="B1537" s="1" t="s">
        <v>17</v>
      </c>
      <c r="C1537" s="1" t="s">
        <v>17</v>
      </c>
      <c r="D1537" s="1" t="s">
        <v>1</v>
      </c>
      <c r="E1537" s="1" t="s">
        <v>0</v>
      </c>
      <c r="F1537" s="1" t="s">
        <v>536</v>
      </c>
      <c r="G1537" s="1" t="s">
        <v>595</v>
      </c>
      <c r="H1537" s="1" t="s">
        <v>836</v>
      </c>
      <c r="I1537" s="1" t="s">
        <v>838</v>
      </c>
      <c r="J1537" s="1" t="s">
        <v>837</v>
      </c>
      <c r="K1537" s="2" t="s">
        <v>833</v>
      </c>
      <c r="M1537" s="1">
        <v>1</v>
      </c>
      <c r="N1537" s="5">
        <v>0.7</v>
      </c>
      <c r="P1537" s="5">
        <f t="shared" si="24"/>
        <v>0.7</v>
      </c>
    </row>
    <row r="1538" spans="1:16" x14ac:dyDescent="0.2">
      <c r="A1538" s="1" t="s">
        <v>2</v>
      </c>
      <c r="B1538" s="1" t="s">
        <v>17</v>
      </c>
      <c r="C1538" s="1" t="s">
        <v>17</v>
      </c>
      <c r="D1538" s="1" t="s">
        <v>1</v>
      </c>
      <c r="E1538" s="1" t="s">
        <v>0</v>
      </c>
      <c r="F1538" s="1" t="s">
        <v>536</v>
      </c>
      <c r="G1538" s="1" t="s">
        <v>595</v>
      </c>
      <c r="H1538" s="1" t="s">
        <v>836</v>
      </c>
      <c r="I1538" s="1" t="s">
        <v>838</v>
      </c>
      <c r="J1538" s="1" t="s">
        <v>837</v>
      </c>
      <c r="K1538" s="2" t="s">
        <v>833</v>
      </c>
      <c r="M1538" s="1">
        <v>2</v>
      </c>
      <c r="N1538" s="5">
        <v>0.7</v>
      </c>
      <c r="P1538" s="5">
        <f t="shared" si="24"/>
        <v>1.4</v>
      </c>
    </row>
    <row r="1539" spans="1:16" x14ac:dyDescent="0.2">
      <c r="A1539" s="1" t="s">
        <v>2</v>
      </c>
      <c r="B1539" s="1" t="s">
        <v>17</v>
      </c>
      <c r="C1539" s="1" t="s">
        <v>17</v>
      </c>
      <c r="D1539" s="1" t="s">
        <v>1</v>
      </c>
      <c r="E1539" s="1" t="s">
        <v>0</v>
      </c>
      <c r="F1539" s="1" t="s">
        <v>536</v>
      </c>
      <c r="G1539" s="1" t="s">
        <v>535</v>
      </c>
      <c r="H1539" s="1" t="s">
        <v>836</v>
      </c>
      <c r="I1539" s="1" t="s">
        <v>835</v>
      </c>
      <c r="J1539" s="1" t="s">
        <v>834</v>
      </c>
      <c r="K1539" s="2" t="s">
        <v>833</v>
      </c>
      <c r="M1539" s="1">
        <v>1</v>
      </c>
      <c r="N1539" s="5">
        <v>0.7</v>
      </c>
      <c r="P1539" s="5">
        <f t="shared" si="24"/>
        <v>0.7</v>
      </c>
    </row>
    <row r="1540" spans="1:16" x14ac:dyDescent="0.2">
      <c r="A1540" s="1" t="s">
        <v>2</v>
      </c>
      <c r="B1540" s="1" t="s">
        <v>17</v>
      </c>
      <c r="C1540" s="1" t="s">
        <v>17</v>
      </c>
      <c r="D1540" s="1" t="s">
        <v>1</v>
      </c>
      <c r="E1540" s="1" t="s">
        <v>0</v>
      </c>
      <c r="F1540" s="1" t="s">
        <v>536</v>
      </c>
      <c r="G1540" s="1" t="s">
        <v>535</v>
      </c>
      <c r="H1540" s="1" t="s">
        <v>13</v>
      </c>
      <c r="I1540" s="1" t="s">
        <v>792</v>
      </c>
      <c r="J1540" s="1" t="s">
        <v>832</v>
      </c>
      <c r="K1540" s="2" t="s">
        <v>831</v>
      </c>
      <c r="M1540" s="1">
        <v>2</v>
      </c>
      <c r="N1540" s="5">
        <v>0.7</v>
      </c>
      <c r="P1540" s="5">
        <f t="shared" si="24"/>
        <v>1.4</v>
      </c>
    </row>
    <row r="1541" spans="1:16" x14ac:dyDescent="0.2">
      <c r="A1541" s="1" t="s">
        <v>2</v>
      </c>
      <c r="B1541" s="1" t="s">
        <v>17</v>
      </c>
      <c r="C1541" s="1" t="s">
        <v>17</v>
      </c>
      <c r="D1541" s="1" t="s">
        <v>1</v>
      </c>
      <c r="E1541" s="1" t="s">
        <v>0</v>
      </c>
      <c r="F1541" s="1" t="s">
        <v>536</v>
      </c>
      <c r="G1541" s="1" t="s">
        <v>535</v>
      </c>
      <c r="H1541" s="1" t="s">
        <v>13</v>
      </c>
      <c r="I1541" s="1" t="s">
        <v>830</v>
      </c>
      <c r="J1541" s="1" t="s">
        <v>141</v>
      </c>
      <c r="K1541" s="2" t="s">
        <v>829</v>
      </c>
      <c r="M1541" s="1">
        <v>2</v>
      </c>
      <c r="N1541" s="5">
        <v>0.7</v>
      </c>
      <c r="P1541" s="5">
        <f t="shared" si="24"/>
        <v>1.4</v>
      </c>
    </row>
    <row r="1542" spans="1:16" x14ac:dyDescent="0.2">
      <c r="A1542" s="1" t="s">
        <v>2</v>
      </c>
      <c r="B1542" s="1" t="s">
        <v>17</v>
      </c>
      <c r="C1542" s="1" t="s">
        <v>17</v>
      </c>
      <c r="D1542" s="1" t="s">
        <v>1</v>
      </c>
      <c r="E1542" s="1" t="s">
        <v>0</v>
      </c>
      <c r="F1542" s="1" t="s">
        <v>536</v>
      </c>
      <c r="G1542" s="1" t="s">
        <v>595</v>
      </c>
      <c r="H1542" s="1" t="s">
        <v>826</v>
      </c>
      <c r="I1542" s="1" t="s">
        <v>828</v>
      </c>
      <c r="J1542" s="1" t="s">
        <v>825</v>
      </c>
      <c r="K1542" s="2" t="s">
        <v>827</v>
      </c>
      <c r="M1542" s="1">
        <v>1</v>
      </c>
      <c r="N1542" s="5">
        <v>0.7</v>
      </c>
      <c r="P1542" s="5">
        <f t="shared" si="24"/>
        <v>0.7</v>
      </c>
    </row>
    <row r="1543" spans="1:16" x14ac:dyDescent="0.2">
      <c r="A1543" s="1" t="s">
        <v>2</v>
      </c>
      <c r="B1543" s="1" t="s">
        <v>17</v>
      </c>
      <c r="C1543" s="1" t="s">
        <v>17</v>
      </c>
      <c r="D1543" s="1" t="s">
        <v>1</v>
      </c>
      <c r="E1543" s="1" t="s">
        <v>0</v>
      </c>
      <c r="F1543" s="1" t="s">
        <v>536</v>
      </c>
      <c r="G1543" s="1" t="s">
        <v>595</v>
      </c>
      <c r="H1543" s="1" t="s">
        <v>826</v>
      </c>
      <c r="I1543" s="1" t="s">
        <v>825</v>
      </c>
      <c r="J1543" s="1" t="s">
        <v>825</v>
      </c>
      <c r="K1543" s="2" t="s">
        <v>824</v>
      </c>
      <c r="M1543" s="1">
        <v>1</v>
      </c>
      <c r="N1543" s="5">
        <v>0.7</v>
      </c>
      <c r="P1543" s="5">
        <f t="shared" si="24"/>
        <v>0.7</v>
      </c>
    </row>
    <row r="1544" spans="1:16" x14ac:dyDescent="0.2">
      <c r="A1544" s="1" t="s">
        <v>2</v>
      </c>
      <c r="B1544" s="1" t="s">
        <v>17</v>
      </c>
      <c r="C1544" s="1" t="s">
        <v>17</v>
      </c>
      <c r="D1544" s="1" t="s">
        <v>1</v>
      </c>
      <c r="E1544" s="1" t="s">
        <v>0</v>
      </c>
      <c r="F1544" s="1" t="s">
        <v>536</v>
      </c>
      <c r="G1544" s="1" t="s">
        <v>535</v>
      </c>
      <c r="H1544" s="1" t="s">
        <v>534</v>
      </c>
      <c r="I1544" s="1" t="s">
        <v>533</v>
      </c>
      <c r="J1544" s="1" t="s">
        <v>46</v>
      </c>
      <c r="K1544" s="2" t="s">
        <v>823</v>
      </c>
      <c r="M1544" s="1">
        <v>1</v>
      </c>
      <c r="N1544" s="5">
        <v>0.7</v>
      </c>
      <c r="P1544" s="5">
        <f t="shared" si="24"/>
        <v>0.7</v>
      </c>
    </row>
    <row r="1545" spans="1:16" x14ac:dyDescent="0.2">
      <c r="A1545" s="1" t="s">
        <v>2</v>
      </c>
      <c r="B1545" s="1" t="s">
        <v>17</v>
      </c>
      <c r="C1545" s="1" t="s">
        <v>17</v>
      </c>
      <c r="D1545" s="1" t="s">
        <v>1</v>
      </c>
      <c r="E1545" s="1" t="s">
        <v>0</v>
      </c>
      <c r="F1545" s="1" t="s">
        <v>536</v>
      </c>
      <c r="G1545" s="1" t="s">
        <v>536</v>
      </c>
      <c r="H1545" s="1" t="s">
        <v>569</v>
      </c>
      <c r="I1545" s="1" t="s">
        <v>450</v>
      </c>
      <c r="J1545" s="1" t="s">
        <v>822</v>
      </c>
      <c r="K1545" s="2" t="s">
        <v>821</v>
      </c>
      <c r="M1545" s="1">
        <v>1</v>
      </c>
      <c r="N1545" s="5">
        <v>0.7</v>
      </c>
      <c r="P1545" s="5">
        <f t="shared" si="24"/>
        <v>0.7</v>
      </c>
    </row>
    <row r="1546" spans="1:16" x14ac:dyDescent="0.2">
      <c r="A1546" s="1" t="s">
        <v>2</v>
      </c>
      <c r="B1546" s="1" t="s">
        <v>17</v>
      </c>
      <c r="C1546" s="1" t="s">
        <v>17</v>
      </c>
      <c r="D1546" s="1" t="s">
        <v>1</v>
      </c>
      <c r="E1546" s="1" t="s">
        <v>0</v>
      </c>
      <c r="F1546" s="1" t="s">
        <v>536</v>
      </c>
      <c r="G1546" s="1" t="s">
        <v>535</v>
      </c>
      <c r="H1546" s="1" t="s">
        <v>234</v>
      </c>
      <c r="I1546" s="1" t="s">
        <v>721</v>
      </c>
      <c r="J1546" s="1" t="s">
        <v>472</v>
      </c>
      <c r="K1546" s="2" t="s">
        <v>820</v>
      </c>
      <c r="M1546" s="1">
        <v>1</v>
      </c>
      <c r="N1546" s="5">
        <v>0.7</v>
      </c>
      <c r="P1546" s="5">
        <f t="shared" si="24"/>
        <v>0.7</v>
      </c>
    </row>
    <row r="1547" spans="1:16" x14ac:dyDescent="0.2">
      <c r="A1547" s="1" t="s">
        <v>2</v>
      </c>
      <c r="B1547" s="1" t="s">
        <v>17</v>
      </c>
      <c r="C1547" s="1" t="s">
        <v>17</v>
      </c>
      <c r="D1547" s="1" t="s">
        <v>1</v>
      </c>
      <c r="E1547" s="1" t="s">
        <v>0</v>
      </c>
      <c r="F1547" s="1" t="s">
        <v>536</v>
      </c>
      <c r="G1547" s="1" t="s">
        <v>535</v>
      </c>
      <c r="H1547" s="1" t="s">
        <v>593</v>
      </c>
      <c r="I1547" s="1" t="s">
        <v>275</v>
      </c>
      <c r="J1547" s="1" t="s">
        <v>819</v>
      </c>
      <c r="K1547" s="2" t="s">
        <v>818</v>
      </c>
      <c r="M1547" s="1">
        <v>1</v>
      </c>
      <c r="N1547" s="5">
        <v>0.7</v>
      </c>
      <c r="P1547" s="5">
        <f t="shared" si="24"/>
        <v>0.7</v>
      </c>
    </row>
    <row r="1548" spans="1:16" x14ac:dyDescent="0.2">
      <c r="A1548" s="1" t="s">
        <v>2</v>
      </c>
      <c r="B1548" s="1" t="s">
        <v>17</v>
      </c>
      <c r="C1548" s="1" t="s">
        <v>17</v>
      </c>
      <c r="D1548" s="1" t="s">
        <v>1</v>
      </c>
      <c r="E1548" s="1" t="s">
        <v>0</v>
      </c>
      <c r="F1548" s="1" t="s">
        <v>536</v>
      </c>
      <c r="G1548" s="1" t="s">
        <v>535</v>
      </c>
      <c r="H1548" s="1" t="s">
        <v>817</v>
      </c>
      <c r="I1548" s="1" t="s">
        <v>817</v>
      </c>
      <c r="J1548" s="1" t="s">
        <v>816</v>
      </c>
      <c r="K1548" s="2" t="s">
        <v>815</v>
      </c>
      <c r="M1548" s="1">
        <v>2</v>
      </c>
      <c r="N1548" s="5">
        <v>0.7</v>
      </c>
      <c r="P1548" s="5">
        <f t="shared" si="24"/>
        <v>1.4</v>
      </c>
    </row>
    <row r="1549" spans="1:16" x14ac:dyDescent="0.2">
      <c r="A1549" s="1" t="s">
        <v>2</v>
      </c>
      <c r="B1549" s="1" t="s">
        <v>17</v>
      </c>
      <c r="C1549" s="1" t="s">
        <v>17</v>
      </c>
      <c r="D1549" s="1" t="s">
        <v>1</v>
      </c>
      <c r="E1549" s="1" t="s">
        <v>0</v>
      </c>
      <c r="F1549" s="1" t="s">
        <v>536</v>
      </c>
      <c r="G1549" s="1" t="s">
        <v>536</v>
      </c>
      <c r="H1549" s="1" t="s">
        <v>814</v>
      </c>
      <c r="I1549" s="1" t="s">
        <v>813</v>
      </c>
      <c r="J1549" s="1" t="s">
        <v>808</v>
      </c>
      <c r="K1549" s="2" t="s">
        <v>812</v>
      </c>
      <c r="M1549" s="1">
        <v>1</v>
      </c>
      <c r="N1549" s="5">
        <v>0.7</v>
      </c>
      <c r="P1549" s="5">
        <f t="shared" si="24"/>
        <v>0.7</v>
      </c>
    </row>
    <row r="1550" spans="1:16" x14ac:dyDescent="0.2">
      <c r="A1550" s="1" t="s">
        <v>2</v>
      </c>
      <c r="B1550" s="1" t="s">
        <v>17</v>
      </c>
      <c r="C1550" s="1" t="s">
        <v>17</v>
      </c>
      <c r="D1550" s="1" t="s">
        <v>1</v>
      </c>
      <c r="E1550" s="1" t="s">
        <v>0</v>
      </c>
      <c r="F1550" s="1" t="s">
        <v>536</v>
      </c>
      <c r="G1550" s="1" t="s">
        <v>811</v>
      </c>
      <c r="H1550" s="1" t="s">
        <v>810</v>
      </c>
      <c r="I1550" s="1" t="s">
        <v>809</v>
      </c>
      <c r="J1550" s="1" t="s">
        <v>808</v>
      </c>
      <c r="K1550" s="2" t="s">
        <v>807</v>
      </c>
      <c r="M1550" s="1">
        <v>4</v>
      </c>
      <c r="N1550" s="5">
        <v>0.7</v>
      </c>
      <c r="P1550" s="5">
        <f t="shared" si="24"/>
        <v>2.8</v>
      </c>
    </row>
    <row r="1551" spans="1:16" x14ac:dyDescent="0.2">
      <c r="A1551" s="1" t="s">
        <v>2</v>
      </c>
      <c r="B1551" s="1" t="s">
        <v>17</v>
      </c>
      <c r="C1551" s="1" t="s">
        <v>17</v>
      </c>
      <c r="D1551" s="1" t="s">
        <v>1</v>
      </c>
      <c r="E1551" s="1" t="s">
        <v>0</v>
      </c>
      <c r="F1551" s="1" t="s">
        <v>536</v>
      </c>
      <c r="G1551" s="1" t="s">
        <v>811</v>
      </c>
      <c r="H1551" s="1" t="s">
        <v>810</v>
      </c>
      <c r="I1551" s="1" t="s">
        <v>809</v>
      </c>
      <c r="J1551" s="1" t="s">
        <v>808</v>
      </c>
      <c r="K1551" s="2" t="s">
        <v>807</v>
      </c>
      <c r="M1551" s="1">
        <v>12</v>
      </c>
      <c r="N1551" s="5">
        <v>0.7</v>
      </c>
      <c r="P1551" s="5">
        <f t="shared" si="24"/>
        <v>8.3999999999999986</v>
      </c>
    </row>
    <row r="1552" spans="1:16" x14ac:dyDescent="0.2">
      <c r="A1552" s="1" t="s">
        <v>2</v>
      </c>
      <c r="B1552" s="1" t="s">
        <v>17</v>
      </c>
      <c r="C1552" s="1" t="s">
        <v>17</v>
      </c>
      <c r="D1552" s="1" t="s">
        <v>1</v>
      </c>
      <c r="E1552" s="1" t="s">
        <v>0</v>
      </c>
      <c r="F1552" s="1" t="s">
        <v>536</v>
      </c>
      <c r="G1552" s="1" t="s">
        <v>535</v>
      </c>
      <c r="H1552" s="1" t="s">
        <v>441</v>
      </c>
      <c r="I1552" s="1" t="s">
        <v>806</v>
      </c>
      <c r="J1552" s="1" t="s">
        <v>803</v>
      </c>
      <c r="K1552" s="2" t="s">
        <v>805</v>
      </c>
      <c r="M1552" s="1">
        <v>1</v>
      </c>
      <c r="N1552" s="5">
        <v>0.7</v>
      </c>
      <c r="P1552" s="5">
        <f t="shared" si="24"/>
        <v>0.7</v>
      </c>
    </row>
    <row r="1553" spans="1:16" x14ac:dyDescent="0.2">
      <c r="A1553" s="1" t="s">
        <v>2</v>
      </c>
      <c r="B1553" s="1" t="s">
        <v>17</v>
      </c>
      <c r="C1553" s="1" t="s">
        <v>17</v>
      </c>
      <c r="D1553" s="1" t="s">
        <v>1</v>
      </c>
      <c r="E1553" s="1" t="s">
        <v>0</v>
      </c>
      <c r="F1553" s="1" t="s">
        <v>536</v>
      </c>
      <c r="G1553" s="1" t="s">
        <v>535</v>
      </c>
      <c r="H1553" s="1" t="s">
        <v>441</v>
      </c>
      <c r="I1553" s="1" t="s">
        <v>804</v>
      </c>
      <c r="J1553" s="1" t="s">
        <v>803</v>
      </c>
      <c r="K1553" s="2" t="s">
        <v>802</v>
      </c>
      <c r="M1553" s="1">
        <v>1</v>
      </c>
      <c r="N1553" s="5">
        <v>0.7</v>
      </c>
      <c r="P1553" s="5">
        <f t="shared" si="24"/>
        <v>0.7</v>
      </c>
    </row>
    <row r="1554" spans="1:16" x14ac:dyDescent="0.2">
      <c r="A1554" s="1" t="s">
        <v>2</v>
      </c>
      <c r="B1554" s="1" t="s">
        <v>17</v>
      </c>
      <c r="C1554" s="1" t="s">
        <v>17</v>
      </c>
      <c r="D1554" s="1" t="s">
        <v>1</v>
      </c>
      <c r="E1554" s="1" t="s">
        <v>0</v>
      </c>
      <c r="F1554" s="1" t="s">
        <v>536</v>
      </c>
      <c r="G1554" s="1" t="s">
        <v>535</v>
      </c>
      <c r="H1554" s="1" t="s">
        <v>79</v>
      </c>
      <c r="I1554" s="1" t="s">
        <v>743</v>
      </c>
      <c r="J1554" s="1" t="s">
        <v>799</v>
      </c>
      <c r="K1554" s="2" t="s">
        <v>798</v>
      </c>
      <c r="M1554" s="1">
        <v>1</v>
      </c>
      <c r="N1554" s="5">
        <v>0.7</v>
      </c>
      <c r="P1554" s="5">
        <f t="shared" si="24"/>
        <v>0.7</v>
      </c>
    </row>
    <row r="1555" spans="1:16" x14ac:dyDescent="0.2">
      <c r="A1555" s="1" t="s">
        <v>2</v>
      </c>
      <c r="B1555" s="1" t="s">
        <v>17</v>
      </c>
      <c r="C1555" s="1" t="s">
        <v>17</v>
      </c>
      <c r="D1555" s="1" t="s">
        <v>1</v>
      </c>
      <c r="E1555" s="1" t="s">
        <v>0</v>
      </c>
      <c r="F1555" s="1" t="s">
        <v>536</v>
      </c>
      <c r="G1555" s="1" t="s">
        <v>535</v>
      </c>
      <c r="H1555" s="1" t="s">
        <v>801</v>
      </c>
      <c r="I1555" s="1" t="s">
        <v>800</v>
      </c>
      <c r="J1555" s="1" t="s">
        <v>799</v>
      </c>
      <c r="K1555" s="2" t="s">
        <v>798</v>
      </c>
      <c r="M1555" s="1">
        <v>1</v>
      </c>
      <c r="N1555" s="5">
        <v>0.7</v>
      </c>
      <c r="P1555" s="5">
        <f t="shared" si="24"/>
        <v>0.7</v>
      </c>
    </row>
    <row r="1556" spans="1:16" x14ac:dyDescent="0.2">
      <c r="A1556" s="1" t="s">
        <v>2</v>
      </c>
      <c r="B1556" s="1" t="s">
        <v>17</v>
      </c>
      <c r="C1556" s="1" t="s">
        <v>17</v>
      </c>
      <c r="D1556" s="1" t="s">
        <v>1</v>
      </c>
      <c r="E1556" s="1" t="s">
        <v>0</v>
      </c>
      <c r="F1556" s="1" t="s">
        <v>536</v>
      </c>
      <c r="G1556" s="1" t="s">
        <v>595</v>
      </c>
      <c r="H1556" s="1" t="s">
        <v>558</v>
      </c>
      <c r="I1556" s="1" t="s">
        <v>797</v>
      </c>
      <c r="J1556" s="1" t="s">
        <v>797</v>
      </c>
      <c r="K1556" s="2" t="s">
        <v>796</v>
      </c>
      <c r="M1556" s="1">
        <v>2</v>
      </c>
      <c r="N1556" s="5">
        <v>0.91</v>
      </c>
      <c r="P1556" s="5">
        <f t="shared" si="24"/>
        <v>1.82</v>
      </c>
    </row>
    <row r="1557" spans="1:16" x14ac:dyDescent="0.2">
      <c r="A1557" s="1" t="s">
        <v>2</v>
      </c>
      <c r="B1557" s="1" t="s">
        <v>17</v>
      </c>
      <c r="C1557" s="1" t="s">
        <v>17</v>
      </c>
      <c r="D1557" s="1" t="s">
        <v>1</v>
      </c>
      <c r="E1557" s="1" t="s">
        <v>0</v>
      </c>
      <c r="F1557" s="1" t="s">
        <v>536</v>
      </c>
      <c r="G1557" s="1" t="s">
        <v>535</v>
      </c>
      <c r="H1557" s="1" t="s">
        <v>558</v>
      </c>
      <c r="I1557" s="1" t="s">
        <v>557</v>
      </c>
      <c r="J1557" s="1" t="s">
        <v>797</v>
      </c>
      <c r="K1557" s="2" t="s">
        <v>796</v>
      </c>
      <c r="M1557" s="1">
        <v>1</v>
      </c>
      <c r="N1557" s="5">
        <v>0.7</v>
      </c>
      <c r="P1557" s="5">
        <f t="shared" si="24"/>
        <v>0.7</v>
      </c>
    </row>
    <row r="1558" spans="1:16" x14ac:dyDescent="0.2">
      <c r="A1558" s="1" t="s">
        <v>2</v>
      </c>
      <c r="B1558" s="1" t="s">
        <v>17</v>
      </c>
      <c r="C1558" s="1" t="s">
        <v>17</v>
      </c>
      <c r="D1558" s="1" t="s">
        <v>1</v>
      </c>
      <c r="E1558" s="1" t="s">
        <v>0</v>
      </c>
      <c r="F1558" s="1" t="s">
        <v>536</v>
      </c>
      <c r="G1558" s="1" t="s">
        <v>535</v>
      </c>
      <c r="H1558" s="1" t="s">
        <v>13</v>
      </c>
      <c r="I1558" s="1" t="s">
        <v>400</v>
      </c>
      <c r="J1558" s="1" t="s">
        <v>797</v>
      </c>
      <c r="K1558" s="2" t="s">
        <v>796</v>
      </c>
      <c r="M1558" s="1">
        <v>1</v>
      </c>
      <c r="N1558" s="5">
        <v>0.91</v>
      </c>
      <c r="P1558" s="5">
        <f t="shared" si="24"/>
        <v>0.91</v>
      </c>
    </row>
    <row r="1559" spans="1:16" x14ac:dyDescent="0.2">
      <c r="A1559" s="1" t="s">
        <v>2</v>
      </c>
      <c r="B1559" s="1" t="s">
        <v>17</v>
      </c>
      <c r="C1559" s="1" t="s">
        <v>17</v>
      </c>
      <c r="D1559" s="1" t="s">
        <v>1</v>
      </c>
      <c r="E1559" s="1" t="s">
        <v>0</v>
      </c>
      <c r="F1559" s="1" t="s">
        <v>536</v>
      </c>
      <c r="G1559" s="1" t="s">
        <v>541</v>
      </c>
      <c r="H1559" s="1" t="s">
        <v>120</v>
      </c>
      <c r="I1559" s="1" t="s">
        <v>795</v>
      </c>
      <c r="J1559" s="1" t="s">
        <v>140</v>
      </c>
      <c r="K1559" s="2" t="s">
        <v>794</v>
      </c>
      <c r="M1559" s="1">
        <v>1</v>
      </c>
      <c r="N1559" s="5">
        <v>0.7</v>
      </c>
      <c r="P1559" s="5">
        <f t="shared" si="24"/>
        <v>0.7</v>
      </c>
    </row>
    <row r="1560" spans="1:16" x14ac:dyDescent="0.2">
      <c r="A1560" s="1" t="s">
        <v>2</v>
      </c>
      <c r="B1560" s="1" t="s">
        <v>17</v>
      </c>
      <c r="C1560" s="1" t="s">
        <v>17</v>
      </c>
      <c r="D1560" s="1" t="s">
        <v>1</v>
      </c>
      <c r="E1560" s="1" t="s">
        <v>0</v>
      </c>
      <c r="F1560" s="1" t="s">
        <v>536</v>
      </c>
      <c r="G1560" s="1" t="s">
        <v>536</v>
      </c>
      <c r="H1560" s="1" t="s">
        <v>561</v>
      </c>
      <c r="I1560" s="1" t="s">
        <v>176</v>
      </c>
      <c r="J1560" s="1" t="s">
        <v>139</v>
      </c>
      <c r="K1560" s="2" t="s">
        <v>793</v>
      </c>
      <c r="M1560" s="1">
        <v>1</v>
      </c>
      <c r="N1560" s="5">
        <v>0.7</v>
      </c>
      <c r="P1560" s="5">
        <f t="shared" si="24"/>
        <v>0.7</v>
      </c>
    </row>
    <row r="1561" spans="1:16" x14ac:dyDescent="0.2">
      <c r="A1561" s="1" t="s">
        <v>2</v>
      </c>
      <c r="B1561" s="1" t="s">
        <v>17</v>
      </c>
      <c r="C1561" s="1" t="s">
        <v>17</v>
      </c>
      <c r="D1561" s="1" t="s">
        <v>1</v>
      </c>
      <c r="E1561" s="1" t="s">
        <v>0</v>
      </c>
      <c r="F1561" s="1" t="s">
        <v>536</v>
      </c>
      <c r="G1561" s="1" t="s">
        <v>535</v>
      </c>
      <c r="H1561" s="1" t="s">
        <v>13</v>
      </c>
      <c r="I1561" s="1" t="s">
        <v>792</v>
      </c>
      <c r="J1561" s="1" t="s">
        <v>791</v>
      </c>
      <c r="K1561" s="2" t="s">
        <v>790</v>
      </c>
      <c r="M1561" s="1">
        <v>1</v>
      </c>
      <c r="N1561" s="5">
        <v>0.7</v>
      </c>
      <c r="P1561" s="5">
        <f t="shared" si="24"/>
        <v>0.7</v>
      </c>
    </row>
    <row r="1562" spans="1:16" x14ac:dyDescent="0.2">
      <c r="A1562" s="1" t="s">
        <v>2</v>
      </c>
      <c r="B1562" s="1" t="s">
        <v>17</v>
      </c>
      <c r="C1562" s="1" t="s">
        <v>17</v>
      </c>
      <c r="D1562" s="1" t="s">
        <v>1</v>
      </c>
      <c r="E1562" s="1" t="s">
        <v>0</v>
      </c>
      <c r="F1562" s="1" t="s">
        <v>536</v>
      </c>
      <c r="G1562" s="1" t="s">
        <v>535</v>
      </c>
      <c r="H1562" s="1" t="s">
        <v>677</v>
      </c>
      <c r="I1562" s="1" t="s">
        <v>789</v>
      </c>
      <c r="J1562" s="1" t="s">
        <v>788</v>
      </c>
      <c r="K1562" s="2" t="s">
        <v>787</v>
      </c>
      <c r="M1562" s="1">
        <v>1</v>
      </c>
      <c r="N1562" s="5">
        <v>0.7</v>
      </c>
      <c r="P1562" s="5">
        <f t="shared" si="24"/>
        <v>0.7</v>
      </c>
    </row>
    <row r="1563" spans="1:16" x14ac:dyDescent="0.2">
      <c r="A1563" s="1" t="s">
        <v>2</v>
      </c>
      <c r="B1563" s="1" t="s">
        <v>17</v>
      </c>
      <c r="C1563" s="1" t="s">
        <v>17</v>
      </c>
      <c r="D1563" s="1" t="s">
        <v>1</v>
      </c>
      <c r="E1563" s="1" t="s">
        <v>0</v>
      </c>
      <c r="F1563" s="1" t="s">
        <v>536</v>
      </c>
      <c r="G1563" s="1" t="s">
        <v>536</v>
      </c>
      <c r="H1563" s="1" t="s">
        <v>561</v>
      </c>
      <c r="I1563" s="1" t="s">
        <v>666</v>
      </c>
      <c r="J1563" s="1" t="s">
        <v>786</v>
      </c>
      <c r="K1563" s="2" t="s">
        <v>785</v>
      </c>
      <c r="M1563" s="1">
        <v>1</v>
      </c>
      <c r="N1563" s="5">
        <v>0.7</v>
      </c>
      <c r="P1563" s="5">
        <f t="shared" si="24"/>
        <v>0.7</v>
      </c>
    </row>
    <row r="1564" spans="1:16" x14ac:dyDescent="0.2">
      <c r="A1564" s="1" t="s">
        <v>2</v>
      </c>
      <c r="B1564" s="1" t="s">
        <v>17</v>
      </c>
      <c r="C1564" s="1" t="s">
        <v>17</v>
      </c>
      <c r="D1564" s="1" t="s">
        <v>1</v>
      </c>
      <c r="E1564" s="1" t="s">
        <v>0</v>
      </c>
      <c r="F1564" s="1" t="s">
        <v>536</v>
      </c>
      <c r="G1564" s="1" t="s">
        <v>535</v>
      </c>
      <c r="H1564" s="1" t="s">
        <v>387</v>
      </c>
      <c r="I1564" s="1" t="s">
        <v>718</v>
      </c>
      <c r="J1564" s="1" t="s">
        <v>784</v>
      </c>
      <c r="K1564" s="2" t="s">
        <v>783</v>
      </c>
      <c r="M1564" s="1">
        <v>1</v>
      </c>
      <c r="N1564" s="5">
        <v>0.7</v>
      </c>
      <c r="P1564" s="5">
        <f t="shared" si="24"/>
        <v>0.7</v>
      </c>
    </row>
    <row r="1565" spans="1:16" x14ac:dyDescent="0.2">
      <c r="A1565" s="1" t="s">
        <v>2</v>
      </c>
      <c r="B1565" s="1" t="s">
        <v>17</v>
      </c>
      <c r="C1565" s="1" t="s">
        <v>17</v>
      </c>
      <c r="D1565" s="1" t="s">
        <v>1</v>
      </c>
      <c r="E1565" s="1" t="s">
        <v>0</v>
      </c>
      <c r="F1565" s="1" t="s">
        <v>536</v>
      </c>
      <c r="G1565" s="1" t="s">
        <v>535</v>
      </c>
      <c r="H1565" s="1" t="s">
        <v>449</v>
      </c>
      <c r="I1565" s="1" t="s">
        <v>782</v>
      </c>
      <c r="J1565" s="1" t="s">
        <v>781</v>
      </c>
      <c r="K1565" s="2" t="s">
        <v>780</v>
      </c>
      <c r="M1565" s="1">
        <v>1</v>
      </c>
      <c r="N1565" s="5">
        <v>0.7</v>
      </c>
      <c r="P1565" s="5">
        <f t="shared" si="24"/>
        <v>0.7</v>
      </c>
    </row>
    <row r="1566" spans="1:16" x14ac:dyDescent="0.2">
      <c r="A1566" s="1" t="s">
        <v>2</v>
      </c>
      <c r="B1566" s="1" t="s">
        <v>17</v>
      </c>
      <c r="C1566" s="1" t="s">
        <v>17</v>
      </c>
      <c r="D1566" s="1" t="s">
        <v>1</v>
      </c>
      <c r="E1566" s="1" t="s">
        <v>0</v>
      </c>
      <c r="F1566" s="1" t="s">
        <v>536</v>
      </c>
      <c r="G1566" s="1" t="s">
        <v>646</v>
      </c>
      <c r="H1566" s="1" t="s">
        <v>177</v>
      </c>
      <c r="I1566" s="1" t="s">
        <v>779</v>
      </c>
      <c r="J1566" s="1" t="s">
        <v>778</v>
      </c>
      <c r="K1566" s="2" t="s">
        <v>777</v>
      </c>
      <c r="M1566" s="1">
        <v>1</v>
      </c>
      <c r="N1566" s="5">
        <v>0.7</v>
      </c>
      <c r="P1566" s="5">
        <f t="shared" ref="P1566:P1629" si="25">M1566*N1566+O1566*N1566</f>
        <v>0.7</v>
      </c>
    </row>
    <row r="1567" spans="1:16" x14ac:dyDescent="0.2">
      <c r="A1567" s="1" t="s">
        <v>2</v>
      </c>
      <c r="B1567" s="1" t="s">
        <v>17</v>
      </c>
      <c r="C1567" s="1" t="s">
        <v>17</v>
      </c>
      <c r="D1567" s="1" t="s">
        <v>1</v>
      </c>
      <c r="E1567" s="1" t="s">
        <v>0</v>
      </c>
      <c r="F1567" s="1" t="s">
        <v>536</v>
      </c>
      <c r="G1567" s="1" t="s">
        <v>646</v>
      </c>
      <c r="H1567" s="1" t="s">
        <v>177</v>
      </c>
      <c r="I1567" s="1" t="s">
        <v>779</v>
      </c>
      <c r="J1567" s="1" t="s">
        <v>778</v>
      </c>
      <c r="K1567" s="2" t="s">
        <v>777</v>
      </c>
      <c r="M1567" s="1">
        <v>2</v>
      </c>
      <c r="N1567" s="5">
        <v>0.7</v>
      </c>
      <c r="P1567" s="5">
        <f t="shared" si="25"/>
        <v>1.4</v>
      </c>
    </row>
    <row r="1568" spans="1:16" x14ac:dyDescent="0.2">
      <c r="A1568" s="1" t="s">
        <v>2</v>
      </c>
      <c r="B1568" s="1" t="s">
        <v>17</v>
      </c>
      <c r="C1568" s="1" t="s">
        <v>17</v>
      </c>
      <c r="D1568" s="1" t="s">
        <v>1</v>
      </c>
      <c r="E1568" s="1" t="s">
        <v>0</v>
      </c>
      <c r="F1568" s="1" t="s">
        <v>536</v>
      </c>
      <c r="G1568" s="1" t="s">
        <v>595</v>
      </c>
      <c r="H1568" s="1" t="s">
        <v>558</v>
      </c>
      <c r="I1568" s="1" t="s">
        <v>776</v>
      </c>
      <c r="J1568" s="1" t="s">
        <v>775</v>
      </c>
      <c r="K1568" s="2" t="s">
        <v>774</v>
      </c>
      <c r="M1568" s="1">
        <v>1</v>
      </c>
      <c r="N1568" s="5">
        <v>0.7</v>
      </c>
      <c r="P1568" s="5">
        <f t="shared" si="25"/>
        <v>0.7</v>
      </c>
    </row>
    <row r="1569" spans="1:16" x14ac:dyDescent="0.2">
      <c r="A1569" s="1" t="s">
        <v>2</v>
      </c>
      <c r="B1569" s="1" t="s">
        <v>17</v>
      </c>
      <c r="C1569" s="1" t="s">
        <v>17</v>
      </c>
      <c r="D1569" s="1" t="s">
        <v>1</v>
      </c>
      <c r="E1569" s="1" t="s">
        <v>0</v>
      </c>
      <c r="F1569" s="1" t="s">
        <v>536</v>
      </c>
      <c r="G1569" s="1" t="s">
        <v>595</v>
      </c>
      <c r="H1569" s="1" t="s">
        <v>615</v>
      </c>
      <c r="I1569" s="1" t="s">
        <v>620</v>
      </c>
      <c r="J1569" s="1" t="s">
        <v>773</v>
      </c>
      <c r="K1569" s="2" t="s">
        <v>772</v>
      </c>
      <c r="M1569" s="1">
        <v>1</v>
      </c>
      <c r="N1569" s="5">
        <v>0.7</v>
      </c>
      <c r="P1569" s="5">
        <f t="shared" si="25"/>
        <v>0.7</v>
      </c>
    </row>
    <row r="1570" spans="1:16" x14ac:dyDescent="0.2">
      <c r="A1570" s="1" t="s">
        <v>2</v>
      </c>
      <c r="B1570" s="1" t="s">
        <v>17</v>
      </c>
      <c r="C1570" s="1" t="s">
        <v>17</v>
      </c>
      <c r="D1570" s="1" t="s">
        <v>1</v>
      </c>
      <c r="E1570" s="1" t="s">
        <v>0</v>
      </c>
      <c r="F1570" s="1" t="s">
        <v>536</v>
      </c>
      <c r="G1570" s="1" t="s">
        <v>595</v>
      </c>
      <c r="H1570" s="1" t="s">
        <v>615</v>
      </c>
      <c r="I1570" s="1" t="s">
        <v>620</v>
      </c>
      <c r="J1570" s="1" t="s">
        <v>771</v>
      </c>
      <c r="K1570" s="2" t="s">
        <v>770</v>
      </c>
      <c r="M1570" s="1">
        <v>1</v>
      </c>
      <c r="N1570" s="5">
        <v>0.7</v>
      </c>
      <c r="P1570" s="5">
        <f t="shared" si="25"/>
        <v>0.7</v>
      </c>
    </row>
    <row r="1571" spans="1:16" x14ac:dyDescent="0.2">
      <c r="A1571" s="1" t="s">
        <v>2</v>
      </c>
      <c r="B1571" s="1" t="s">
        <v>17</v>
      </c>
      <c r="C1571" s="1" t="s">
        <v>17</v>
      </c>
      <c r="D1571" s="1" t="s">
        <v>1</v>
      </c>
      <c r="E1571" s="1" t="s">
        <v>0</v>
      </c>
      <c r="F1571" s="1" t="s">
        <v>536</v>
      </c>
      <c r="G1571" s="1" t="s">
        <v>535</v>
      </c>
      <c r="H1571" s="1" t="s">
        <v>13</v>
      </c>
      <c r="I1571" s="1" t="s">
        <v>769</v>
      </c>
      <c r="J1571" s="1" t="s">
        <v>768</v>
      </c>
      <c r="K1571" s="2" t="s">
        <v>767</v>
      </c>
      <c r="M1571" s="1">
        <v>1</v>
      </c>
      <c r="N1571" s="5">
        <v>0.7</v>
      </c>
      <c r="P1571" s="5">
        <f t="shared" si="25"/>
        <v>0.7</v>
      </c>
    </row>
    <row r="1572" spans="1:16" x14ac:dyDescent="0.2">
      <c r="A1572" s="1" t="s">
        <v>2</v>
      </c>
      <c r="B1572" s="1" t="s">
        <v>17</v>
      </c>
      <c r="C1572" s="1" t="s">
        <v>17</v>
      </c>
      <c r="D1572" s="1" t="s">
        <v>1</v>
      </c>
      <c r="E1572" s="1" t="s">
        <v>0</v>
      </c>
      <c r="F1572" s="1" t="s">
        <v>536</v>
      </c>
      <c r="G1572" s="1" t="s">
        <v>536</v>
      </c>
      <c r="H1572" s="1" t="s">
        <v>561</v>
      </c>
      <c r="I1572" s="1" t="s">
        <v>766</v>
      </c>
      <c r="J1572" s="1" t="s">
        <v>765</v>
      </c>
      <c r="K1572" s="2" t="s">
        <v>764</v>
      </c>
      <c r="M1572" s="1">
        <v>2</v>
      </c>
      <c r="N1572" s="5">
        <v>0.7</v>
      </c>
      <c r="P1572" s="5">
        <f t="shared" si="25"/>
        <v>1.4</v>
      </c>
    </row>
    <row r="1573" spans="1:16" x14ac:dyDescent="0.2">
      <c r="A1573" s="1" t="s">
        <v>2</v>
      </c>
      <c r="B1573" s="1" t="s">
        <v>17</v>
      </c>
      <c r="C1573" s="1" t="s">
        <v>17</v>
      </c>
      <c r="D1573" s="1" t="s">
        <v>1</v>
      </c>
      <c r="E1573" s="1" t="s">
        <v>0</v>
      </c>
      <c r="F1573" s="1" t="s">
        <v>536</v>
      </c>
      <c r="G1573" s="1" t="s">
        <v>535</v>
      </c>
      <c r="H1573" s="1" t="s">
        <v>120</v>
      </c>
      <c r="I1573" s="1" t="s">
        <v>763</v>
      </c>
      <c r="J1573" s="1" t="s">
        <v>381</v>
      </c>
      <c r="K1573" s="2" t="s">
        <v>762</v>
      </c>
      <c r="M1573" s="1">
        <v>1</v>
      </c>
      <c r="N1573" s="5">
        <v>0.7</v>
      </c>
      <c r="P1573" s="5">
        <f t="shared" si="25"/>
        <v>0.7</v>
      </c>
    </row>
    <row r="1574" spans="1:16" x14ac:dyDescent="0.2">
      <c r="A1574" s="1" t="s">
        <v>2</v>
      </c>
      <c r="B1574" s="1" t="s">
        <v>17</v>
      </c>
      <c r="C1574" s="1" t="s">
        <v>17</v>
      </c>
      <c r="D1574" s="1" t="s">
        <v>1</v>
      </c>
      <c r="E1574" s="1" t="s">
        <v>0</v>
      </c>
      <c r="F1574" s="1" t="s">
        <v>536</v>
      </c>
      <c r="G1574" s="1" t="s">
        <v>535</v>
      </c>
      <c r="H1574" s="1" t="s">
        <v>31</v>
      </c>
      <c r="I1574" s="1" t="s">
        <v>753</v>
      </c>
      <c r="J1574" s="1" t="s">
        <v>761</v>
      </c>
      <c r="K1574" s="2" t="s">
        <v>760</v>
      </c>
      <c r="M1574" s="1">
        <v>1</v>
      </c>
      <c r="N1574" s="5">
        <v>0.7</v>
      </c>
      <c r="P1574" s="5">
        <f t="shared" si="25"/>
        <v>0.7</v>
      </c>
    </row>
    <row r="1575" spans="1:16" x14ac:dyDescent="0.2">
      <c r="A1575" s="1" t="s">
        <v>2</v>
      </c>
      <c r="B1575" s="1" t="s">
        <v>17</v>
      </c>
      <c r="C1575" s="1" t="s">
        <v>17</v>
      </c>
      <c r="D1575" s="1" t="s">
        <v>1</v>
      </c>
      <c r="E1575" s="1" t="s">
        <v>0</v>
      </c>
      <c r="F1575" s="1" t="s">
        <v>536</v>
      </c>
      <c r="G1575" s="1" t="s">
        <v>536</v>
      </c>
      <c r="H1575" s="1" t="s">
        <v>34</v>
      </c>
      <c r="I1575" s="1" t="s">
        <v>544</v>
      </c>
      <c r="J1575" s="1" t="s">
        <v>759</v>
      </c>
      <c r="K1575" s="2" t="s">
        <v>758</v>
      </c>
      <c r="M1575" s="1">
        <v>1</v>
      </c>
      <c r="N1575" s="5">
        <v>0.7</v>
      </c>
      <c r="P1575" s="5">
        <f t="shared" si="25"/>
        <v>0.7</v>
      </c>
    </row>
    <row r="1576" spans="1:16" x14ac:dyDescent="0.2">
      <c r="A1576" s="1" t="s">
        <v>2</v>
      </c>
      <c r="B1576" s="1" t="s">
        <v>17</v>
      </c>
      <c r="C1576" s="1" t="s">
        <v>17</v>
      </c>
      <c r="D1576" s="1" t="s">
        <v>1</v>
      </c>
      <c r="E1576" s="1" t="s">
        <v>0</v>
      </c>
      <c r="F1576" s="1" t="s">
        <v>536</v>
      </c>
      <c r="G1576" s="1" t="s">
        <v>535</v>
      </c>
      <c r="H1576" s="1" t="s">
        <v>31</v>
      </c>
      <c r="I1576" s="1" t="s">
        <v>629</v>
      </c>
      <c r="J1576" s="1" t="s">
        <v>494</v>
      </c>
      <c r="K1576" s="2" t="s">
        <v>755</v>
      </c>
      <c r="M1576" s="1">
        <v>1</v>
      </c>
      <c r="N1576" s="5">
        <v>0.7</v>
      </c>
      <c r="P1576" s="5">
        <f t="shared" si="25"/>
        <v>0.7</v>
      </c>
    </row>
    <row r="1577" spans="1:16" x14ac:dyDescent="0.2">
      <c r="A1577" s="1" t="s">
        <v>2</v>
      </c>
      <c r="B1577" s="1" t="s">
        <v>17</v>
      </c>
      <c r="C1577" s="1" t="s">
        <v>17</v>
      </c>
      <c r="D1577" s="1" t="s">
        <v>1</v>
      </c>
      <c r="E1577" s="1" t="s">
        <v>0</v>
      </c>
      <c r="F1577" s="1" t="s">
        <v>536</v>
      </c>
      <c r="G1577" s="1" t="s">
        <v>535</v>
      </c>
      <c r="H1577" s="1" t="s">
        <v>13</v>
      </c>
      <c r="I1577" s="1" t="s">
        <v>757</v>
      </c>
      <c r="J1577" s="1" t="s">
        <v>756</v>
      </c>
      <c r="K1577" s="2" t="s">
        <v>755</v>
      </c>
      <c r="M1577" s="1">
        <v>1</v>
      </c>
      <c r="N1577" s="5">
        <v>0.7</v>
      </c>
      <c r="P1577" s="5">
        <f t="shared" si="25"/>
        <v>0.7</v>
      </c>
    </row>
    <row r="1578" spans="1:16" x14ac:dyDescent="0.2">
      <c r="A1578" s="1" t="s">
        <v>2</v>
      </c>
      <c r="B1578" s="1" t="s">
        <v>17</v>
      </c>
      <c r="C1578" s="1" t="s">
        <v>17</v>
      </c>
      <c r="D1578" s="1" t="s">
        <v>1</v>
      </c>
      <c r="E1578" s="1" t="s">
        <v>0</v>
      </c>
      <c r="F1578" s="1" t="s">
        <v>536</v>
      </c>
      <c r="G1578" s="1" t="s">
        <v>536</v>
      </c>
      <c r="H1578" s="1" t="s">
        <v>561</v>
      </c>
      <c r="I1578" s="1" t="s">
        <v>250</v>
      </c>
      <c r="J1578" s="1" t="s">
        <v>133</v>
      </c>
      <c r="K1578" s="2" t="s">
        <v>754</v>
      </c>
      <c r="M1578" s="1">
        <v>2</v>
      </c>
      <c r="N1578" s="5">
        <v>0.7</v>
      </c>
      <c r="P1578" s="5">
        <f t="shared" si="25"/>
        <v>1.4</v>
      </c>
    </row>
    <row r="1579" spans="1:16" x14ac:dyDescent="0.2">
      <c r="A1579" s="1" t="s">
        <v>2</v>
      </c>
      <c r="B1579" s="1" t="s">
        <v>17</v>
      </c>
      <c r="C1579" s="1" t="s">
        <v>17</v>
      </c>
      <c r="D1579" s="1" t="s">
        <v>1</v>
      </c>
      <c r="E1579" s="1" t="s">
        <v>0</v>
      </c>
      <c r="F1579" s="1" t="s">
        <v>536</v>
      </c>
      <c r="G1579" s="1" t="s">
        <v>535</v>
      </c>
      <c r="H1579" s="1" t="s">
        <v>31</v>
      </c>
      <c r="I1579" s="1" t="s">
        <v>753</v>
      </c>
      <c r="J1579" s="1" t="s">
        <v>131</v>
      </c>
      <c r="K1579" s="2" t="s">
        <v>752</v>
      </c>
      <c r="M1579" s="1">
        <v>1</v>
      </c>
      <c r="N1579" s="5">
        <v>0.7</v>
      </c>
      <c r="P1579" s="5">
        <f t="shared" si="25"/>
        <v>0.7</v>
      </c>
    </row>
    <row r="1580" spans="1:16" x14ac:dyDescent="0.2">
      <c r="A1580" s="1" t="s">
        <v>2</v>
      </c>
      <c r="B1580" s="1" t="s">
        <v>17</v>
      </c>
      <c r="C1580" s="1" t="s">
        <v>17</v>
      </c>
      <c r="D1580" s="1" t="s">
        <v>1</v>
      </c>
      <c r="E1580" s="1" t="s">
        <v>0</v>
      </c>
      <c r="F1580" s="1" t="s">
        <v>536</v>
      </c>
      <c r="G1580" s="1" t="s">
        <v>535</v>
      </c>
      <c r="H1580" s="1" t="s">
        <v>751</v>
      </c>
      <c r="I1580" s="1" t="s">
        <v>239</v>
      </c>
      <c r="J1580" s="1" t="s">
        <v>750</v>
      </c>
      <c r="K1580" s="2" t="s">
        <v>749</v>
      </c>
      <c r="M1580" s="1">
        <v>1</v>
      </c>
      <c r="N1580" s="5">
        <v>0.7</v>
      </c>
      <c r="P1580" s="5">
        <f t="shared" si="25"/>
        <v>0.7</v>
      </c>
    </row>
    <row r="1581" spans="1:16" x14ac:dyDescent="0.2">
      <c r="A1581" s="1" t="s">
        <v>2</v>
      </c>
      <c r="B1581" s="1" t="s">
        <v>17</v>
      </c>
      <c r="C1581" s="1" t="s">
        <v>17</v>
      </c>
      <c r="D1581" s="1" t="s">
        <v>1</v>
      </c>
      <c r="E1581" s="1" t="s">
        <v>0</v>
      </c>
      <c r="F1581" s="1" t="s">
        <v>536</v>
      </c>
      <c r="G1581" s="1" t="s">
        <v>748</v>
      </c>
      <c r="H1581" s="1" t="s">
        <v>747</v>
      </c>
      <c r="I1581" s="1" t="s">
        <v>746</v>
      </c>
      <c r="J1581" s="1" t="s">
        <v>380</v>
      </c>
      <c r="K1581" s="2" t="s">
        <v>745</v>
      </c>
      <c r="M1581" s="1">
        <v>1</v>
      </c>
      <c r="N1581" s="5">
        <v>0.7</v>
      </c>
      <c r="P1581" s="5">
        <f t="shared" si="25"/>
        <v>0.7</v>
      </c>
    </row>
    <row r="1582" spans="1:16" x14ac:dyDescent="0.2">
      <c r="A1582" s="1" t="s">
        <v>2</v>
      </c>
      <c r="B1582" s="1" t="s">
        <v>17</v>
      </c>
      <c r="C1582" s="1" t="s">
        <v>17</v>
      </c>
      <c r="D1582" s="1" t="s">
        <v>1</v>
      </c>
      <c r="E1582" s="1" t="s">
        <v>0</v>
      </c>
      <c r="F1582" s="1" t="s">
        <v>536</v>
      </c>
      <c r="G1582" s="1" t="s">
        <v>535</v>
      </c>
      <c r="H1582" s="1" t="s">
        <v>661</v>
      </c>
      <c r="I1582" s="1" t="s">
        <v>664</v>
      </c>
      <c r="J1582" s="1" t="s">
        <v>431</v>
      </c>
      <c r="K1582" s="2" t="s">
        <v>744</v>
      </c>
      <c r="M1582" s="1">
        <v>1</v>
      </c>
      <c r="N1582" s="5">
        <v>0.7</v>
      </c>
      <c r="P1582" s="5">
        <f t="shared" si="25"/>
        <v>0.7</v>
      </c>
    </row>
    <row r="1583" spans="1:16" x14ac:dyDescent="0.2">
      <c r="A1583" s="1" t="s">
        <v>2</v>
      </c>
      <c r="B1583" s="1" t="s">
        <v>17</v>
      </c>
      <c r="C1583" s="1" t="s">
        <v>17</v>
      </c>
      <c r="D1583" s="1" t="s">
        <v>1</v>
      </c>
      <c r="E1583" s="1" t="s">
        <v>0</v>
      </c>
      <c r="F1583" s="1" t="s">
        <v>536</v>
      </c>
      <c r="G1583" s="1" t="s">
        <v>535</v>
      </c>
      <c r="H1583" s="1" t="s">
        <v>79</v>
      </c>
      <c r="I1583" s="1" t="s">
        <v>743</v>
      </c>
      <c r="J1583" s="1" t="s">
        <v>742</v>
      </c>
      <c r="K1583" s="2" t="s">
        <v>741</v>
      </c>
      <c r="M1583" s="1">
        <v>1</v>
      </c>
      <c r="N1583" s="5">
        <v>0.7</v>
      </c>
      <c r="P1583" s="5">
        <f t="shared" si="25"/>
        <v>0.7</v>
      </c>
    </row>
    <row r="1584" spans="1:16" x14ac:dyDescent="0.2">
      <c r="A1584" s="1" t="s">
        <v>2</v>
      </c>
      <c r="B1584" s="1" t="s">
        <v>17</v>
      </c>
      <c r="C1584" s="1" t="s">
        <v>17</v>
      </c>
      <c r="D1584" s="1" t="s">
        <v>1</v>
      </c>
      <c r="E1584" s="1" t="s">
        <v>0</v>
      </c>
      <c r="F1584" s="1" t="s">
        <v>536</v>
      </c>
      <c r="G1584" s="1" t="s">
        <v>535</v>
      </c>
      <c r="H1584" s="1" t="s">
        <v>534</v>
      </c>
      <c r="I1584" s="1" t="s">
        <v>533</v>
      </c>
      <c r="J1584" s="1" t="s">
        <v>740</v>
      </c>
      <c r="K1584" s="2" t="s">
        <v>739</v>
      </c>
      <c r="M1584" s="1">
        <v>1</v>
      </c>
      <c r="N1584" s="5">
        <v>0.7</v>
      </c>
      <c r="P1584" s="5">
        <f t="shared" si="25"/>
        <v>0.7</v>
      </c>
    </row>
    <row r="1585" spans="1:16" x14ac:dyDescent="0.2">
      <c r="A1585" s="1" t="s">
        <v>2</v>
      </c>
      <c r="B1585" s="1" t="s">
        <v>17</v>
      </c>
      <c r="C1585" s="1" t="s">
        <v>17</v>
      </c>
      <c r="D1585" s="1" t="s">
        <v>1</v>
      </c>
      <c r="E1585" s="1" t="s">
        <v>0</v>
      </c>
      <c r="F1585" s="1" t="s">
        <v>536</v>
      </c>
      <c r="G1585" s="1" t="s">
        <v>535</v>
      </c>
      <c r="H1585" s="1" t="s">
        <v>13</v>
      </c>
      <c r="I1585" s="1" t="s">
        <v>689</v>
      </c>
      <c r="J1585" s="1" t="s">
        <v>738</v>
      </c>
      <c r="K1585" s="2" t="s">
        <v>737</v>
      </c>
      <c r="M1585" s="1">
        <v>1</v>
      </c>
      <c r="N1585" s="5">
        <v>0.7</v>
      </c>
      <c r="P1585" s="5">
        <f t="shared" si="25"/>
        <v>0.7</v>
      </c>
    </row>
    <row r="1586" spans="1:16" x14ac:dyDescent="0.2">
      <c r="A1586" s="1" t="s">
        <v>2</v>
      </c>
      <c r="B1586" s="1" t="s">
        <v>17</v>
      </c>
      <c r="C1586" s="1" t="s">
        <v>17</v>
      </c>
      <c r="D1586" s="1" t="s">
        <v>1</v>
      </c>
      <c r="E1586" s="1" t="s">
        <v>0</v>
      </c>
      <c r="F1586" s="1" t="s">
        <v>536</v>
      </c>
      <c r="G1586" s="1" t="s">
        <v>535</v>
      </c>
      <c r="H1586" s="1" t="s">
        <v>13</v>
      </c>
      <c r="I1586" s="1" t="s">
        <v>689</v>
      </c>
      <c r="J1586" s="1" t="s">
        <v>127</v>
      </c>
      <c r="K1586" s="2" t="s">
        <v>736</v>
      </c>
      <c r="M1586" s="1">
        <v>2</v>
      </c>
      <c r="N1586" s="5">
        <v>0.7</v>
      </c>
      <c r="P1586" s="5">
        <f t="shared" si="25"/>
        <v>1.4</v>
      </c>
    </row>
    <row r="1587" spans="1:16" x14ac:dyDescent="0.2">
      <c r="A1587" s="1" t="s">
        <v>2</v>
      </c>
      <c r="B1587" s="1" t="s">
        <v>17</v>
      </c>
      <c r="C1587" s="1" t="s">
        <v>17</v>
      </c>
      <c r="D1587" s="1" t="s">
        <v>1</v>
      </c>
      <c r="E1587" s="1" t="s">
        <v>0</v>
      </c>
      <c r="F1587" s="1" t="s">
        <v>536</v>
      </c>
      <c r="G1587" s="1" t="s">
        <v>535</v>
      </c>
      <c r="H1587" s="1" t="s">
        <v>519</v>
      </c>
      <c r="I1587" s="1">
        <v>7</v>
      </c>
      <c r="J1587" s="1" t="s">
        <v>735</v>
      </c>
      <c r="K1587" s="2" t="s">
        <v>734</v>
      </c>
      <c r="M1587" s="1">
        <v>1</v>
      </c>
      <c r="N1587" s="5">
        <v>0.7</v>
      </c>
      <c r="P1587" s="5">
        <f t="shared" si="25"/>
        <v>0.7</v>
      </c>
    </row>
    <row r="1588" spans="1:16" x14ac:dyDescent="0.2">
      <c r="A1588" s="1" t="s">
        <v>2</v>
      </c>
      <c r="B1588" s="1" t="s">
        <v>17</v>
      </c>
      <c r="C1588" s="1" t="s">
        <v>17</v>
      </c>
      <c r="D1588" s="1" t="s">
        <v>1</v>
      </c>
      <c r="E1588" s="1" t="s">
        <v>0</v>
      </c>
      <c r="F1588" s="1" t="s">
        <v>536</v>
      </c>
      <c r="G1588" s="1" t="s">
        <v>535</v>
      </c>
      <c r="H1588" s="1" t="s">
        <v>13</v>
      </c>
      <c r="I1588" s="1" t="s">
        <v>733</v>
      </c>
      <c r="J1588" s="1" t="s">
        <v>732</v>
      </c>
      <c r="K1588" s="2" t="s">
        <v>731</v>
      </c>
      <c r="M1588" s="1">
        <v>1</v>
      </c>
      <c r="N1588" s="5">
        <v>0.7</v>
      </c>
      <c r="P1588" s="5">
        <f t="shared" si="25"/>
        <v>0.7</v>
      </c>
    </row>
    <row r="1589" spans="1:16" x14ac:dyDescent="0.2">
      <c r="A1589" s="1" t="s">
        <v>2</v>
      </c>
      <c r="B1589" s="1" t="s">
        <v>17</v>
      </c>
      <c r="C1589" s="1" t="s">
        <v>17</v>
      </c>
      <c r="D1589" s="1" t="s">
        <v>1</v>
      </c>
      <c r="E1589" s="1" t="s">
        <v>0</v>
      </c>
      <c r="F1589" s="1" t="s">
        <v>536</v>
      </c>
      <c r="G1589" s="1" t="s">
        <v>535</v>
      </c>
      <c r="H1589" s="1" t="s">
        <v>730</v>
      </c>
      <c r="I1589" s="1" t="s">
        <v>729</v>
      </c>
      <c r="J1589" s="1" t="s">
        <v>728</v>
      </c>
      <c r="K1589" s="2" t="s">
        <v>727</v>
      </c>
      <c r="M1589" s="1">
        <v>1</v>
      </c>
      <c r="N1589" s="5">
        <v>0.7</v>
      </c>
      <c r="P1589" s="5">
        <f t="shared" si="25"/>
        <v>0.7</v>
      </c>
    </row>
    <row r="1590" spans="1:16" x14ac:dyDescent="0.2">
      <c r="A1590" s="1" t="s">
        <v>2</v>
      </c>
      <c r="B1590" s="1" t="s">
        <v>17</v>
      </c>
      <c r="C1590" s="1" t="s">
        <v>17</v>
      </c>
      <c r="D1590" s="1" t="s">
        <v>1</v>
      </c>
      <c r="E1590" s="1" t="s">
        <v>0</v>
      </c>
      <c r="F1590" s="1" t="s">
        <v>536</v>
      </c>
      <c r="G1590" s="1" t="s">
        <v>535</v>
      </c>
      <c r="H1590" s="1" t="s">
        <v>67</v>
      </c>
      <c r="I1590" s="1" t="s">
        <v>726</v>
      </c>
      <c r="J1590" s="1" t="s">
        <v>725</v>
      </c>
      <c r="K1590" s="2" t="s">
        <v>724</v>
      </c>
      <c r="M1590" s="1">
        <v>1</v>
      </c>
      <c r="N1590" s="5">
        <v>0.7</v>
      </c>
      <c r="P1590" s="5">
        <f t="shared" si="25"/>
        <v>0.7</v>
      </c>
    </row>
    <row r="1591" spans="1:16" x14ac:dyDescent="0.2">
      <c r="A1591" s="1" t="s">
        <v>2</v>
      </c>
      <c r="B1591" s="1" t="s">
        <v>17</v>
      </c>
      <c r="C1591" s="1" t="s">
        <v>17</v>
      </c>
      <c r="D1591" s="1" t="s">
        <v>1</v>
      </c>
      <c r="E1591" s="1" t="s">
        <v>0</v>
      </c>
      <c r="F1591" s="1" t="s">
        <v>536</v>
      </c>
      <c r="G1591" s="1" t="s">
        <v>595</v>
      </c>
      <c r="H1591" s="1" t="s">
        <v>615</v>
      </c>
      <c r="I1591" s="1" t="s">
        <v>614</v>
      </c>
      <c r="J1591" s="1" t="s">
        <v>723</v>
      </c>
      <c r="K1591" s="2" t="s">
        <v>722</v>
      </c>
      <c r="M1591" s="1">
        <v>1</v>
      </c>
      <c r="N1591" s="5">
        <v>0.91</v>
      </c>
      <c r="P1591" s="5">
        <f t="shared" si="25"/>
        <v>0.91</v>
      </c>
    </row>
    <row r="1592" spans="1:16" x14ac:dyDescent="0.2">
      <c r="A1592" s="1" t="s">
        <v>2</v>
      </c>
      <c r="B1592" s="1" t="s">
        <v>17</v>
      </c>
      <c r="C1592" s="1" t="s">
        <v>17</v>
      </c>
      <c r="D1592" s="1" t="s">
        <v>1</v>
      </c>
      <c r="E1592" s="1" t="s">
        <v>0</v>
      </c>
      <c r="F1592" s="1" t="s">
        <v>536</v>
      </c>
      <c r="G1592" s="1" t="s">
        <v>535</v>
      </c>
      <c r="H1592" s="1" t="s">
        <v>234</v>
      </c>
      <c r="I1592" s="1" t="s">
        <v>721</v>
      </c>
      <c r="J1592" s="1" t="s">
        <v>720</v>
      </c>
      <c r="K1592" s="2" t="s">
        <v>719</v>
      </c>
      <c r="M1592" s="1">
        <v>3</v>
      </c>
      <c r="N1592" s="5">
        <v>0.7</v>
      </c>
      <c r="P1592" s="5">
        <f t="shared" si="25"/>
        <v>2.0999999999999996</v>
      </c>
    </row>
    <row r="1593" spans="1:16" x14ac:dyDescent="0.2">
      <c r="A1593" s="1" t="s">
        <v>2</v>
      </c>
      <c r="B1593" s="1" t="s">
        <v>17</v>
      </c>
      <c r="C1593" s="1" t="s">
        <v>17</v>
      </c>
      <c r="D1593" s="1" t="s">
        <v>1</v>
      </c>
      <c r="E1593" s="1" t="s">
        <v>0</v>
      </c>
      <c r="F1593" s="1" t="s">
        <v>536</v>
      </c>
      <c r="G1593" s="1" t="s">
        <v>535</v>
      </c>
      <c r="H1593" s="1" t="s">
        <v>387</v>
      </c>
      <c r="I1593" s="1" t="s">
        <v>718</v>
      </c>
      <c r="J1593" s="1" t="s">
        <v>22</v>
      </c>
      <c r="K1593" s="2" t="s">
        <v>717</v>
      </c>
      <c r="M1593" s="1">
        <v>1</v>
      </c>
      <c r="N1593" s="5">
        <v>0.7</v>
      </c>
      <c r="P1593" s="5">
        <f t="shared" si="25"/>
        <v>0.7</v>
      </c>
    </row>
    <row r="1594" spans="1:16" x14ac:dyDescent="0.2">
      <c r="A1594" s="1" t="s">
        <v>2</v>
      </c>
      <c r="B1594" s="1" t="s">
        <v>17</v>
      </c>
      <c r="C1594" s="1" t="s">
        <v>17</v>
      </c>
      <c r="D1594" s="1" t="s">
        <v>1</v>
      </c>
      <c r="E1594" s="1" t="s">
        <v>0</v>
      </c>
      <c r="F1594" s="1" t="s">
        <v>536</v>
      </c>
      <c r="G1594" s="1" t="s">
        <v>716</v>
      </c>
      <c r="H1594" s="1" t="s">
        <v>715</v>
      </c>
      <c r="I1594" s="1" t="s">
        <v>714</v>
      </c>
      <c r="J1594" s="1" t="s">
        <v>713</v>
      </c>
      <c r="K1594" s="2" t="s">
        <v>712</v>
      </c>
      <c r="M1594" s="1">
        <v>1</v>
      </c>
      <c r="N1594" s="5">
        <v>0.7</v>
      </c>
      <c r="P1594" s="5">
        <f t="shared" si="25"/>
        <v>0.7</v>
      </c>
    </row>
    <row r="1595" spans="1:16" x14ac:dyDescent="0.2">
      <c r="A1595" s="1" t="s">
        <v>2</v>
      </c>
      <c r="B1595" s="1" t="s">
        <v>17</v>
      </c>
      <c r="C1595" s="1" t="s">
        <v>17</v>
      </c>
      <c r="D1595" s="1" t="s">
        <v>1</v>
      </c>
      <c r="E1595" s="1" t="s">
        <v>0</v>
      </c>
      <c r="F1595" s="1" t="s">
        <v>536</v>
      </c>
      <c r="G1595" s="1" t="s">
        <v>535</v>
      </c>
      <c r="H1595" s="1" t="s">
        <v>33</v>
      </c>
      <c r="I1595" s="1" t="s">
        <v>711</v>
      </c>
      <c r="J1595" s="1" t="s">
        <v>710</v>
      </c>
      <c r="K1595" s="2" t="s">
        <v>709</v>
      </c>
      <c r="M1595" s="1">
        <v>1</v>
      </c>
      <c r="N1595" s="5">
        <v>0.7</v>
      </c>
      <c r="P1595" s="5">
        <f t="shared" si="25"/>
        <v>0.7</v>
      </c>
    </row>
    <row r="1596" spans="1:16" x14ac:dyDescent="0.2">
      <c r="A1596" s="1" t="s">
        <v>2</v>
      </c>
      <c r="B1596" s="1" t="s">
        <v>17</v>
      </c>
      <c r="C1596" s="1" t="s">
        <v>17</v>
      </c>
      <c r="D1596" s="1" t="s">
        <v>1</v>
      </c>
      <c r="E1596" s="1" t="s">
        <v>0</v>
      </c>
      <c r="F1596" s="1" t="s">
        <v>536</v>
      </c>
      <c r="G1596" s="1" t="s">
        <v>535</v>
      </c>
      <c r="H1596" s="1" t="s">
        <v>169</v>
      </c>
      <c r="I1596" s="1" t="s">
        <v>708</v>
      </c>
      <c r="J1596" s="1" t="s">
        <v>707</v>
      </c>
      <c r="K1596" s="2" t="s">
        <v>706</v>
      </c>
      <c r="M1596" s="1">
        <v>1</v>
      </c>
      <c r="N1596" s="5">
        <v>0.7</v>
      </c>
      <c r="P1596" s="5">
        <f t="shared" si="25"/>
        <v>0.7</v>
      </c>
    </row>
    <row r="1597" spans="1:16" x14ac:dyDescent="0.2">
      <c r="A1597" s="1" t="s">
        <v>2</v>
      </c>
      <c r="B1597" s="1" t="s">
        <v>17</v>
      </c>
      <c r="C1597" s="1" t="s">
        <v>17</v>
      </c>
      <c r="D1597" s="1" t="s">
        <v>1</v>
      </c>
      <c r="E1597" s="1" t="s">
        <v>0</v>
      </c>
      <c r="F1597" s="1" t="s">
        <v>536</v>
      </c>
      <c r="G1597" s="1" t="s">
        <v>705</v>
      </c>
      <c r="H1597" s="1" t="s">
        <v>54</v>
      </c>
      <c r="I1597" s="1" t="s">
        <v>704</v>
      </c>
      <c r="J1597" s="1" t="s">
        <v>703</v>
      </c>
      <c r="K1597" s="2" t="s">
        <v>702</v>
      </c>
      <c r="M1597" s="1">
        <v>2</v>
      </c>
      <c r="N1597" s="5">
        <v>0.7</v>
      </c>
      <c r="P1597" s="5">
        <f t="shared" si="25"/>
        <v>1.4</v>
      </c>
    </row>
    <row r="1598" spans="1:16" x14ac:dyDescent="0.2">
      <c r="A1598" s="1" t="s">
        <v>2</v>
      </c>
      <c r="B1598" s="1" t="s">
        <v>17</v>
      </c>
      <c r="C1598" s="1" t="s">
        <v>17</v>
      </c>
      <c r="D1598" s="1" t="s">
        <v>1</v>
      </c>
      <c r="E1598" s="1" t="s">
        <v>0</v>
      </c>
      <c r="F1598" s="1" t="s">
        <v>536</v>
      </c>
      <c r="G1598" s="1" t="s">
        <v>536</v>
      </c>
      <c r="H1598" s="1" t="s">
        <v>561</v>
      </c>
      <c r="I1598" s="1" t="s">
        <v>701</v>
      </c>
      <c r="J1598" s="1" t="s">
        <v>700</v>
      </c>
      <c r="K1598" s="2" t="s">
        <v>699</v>
      </c>
      <c r="M1598" s="1">
        <v>1</v>
      </c>
      <c r="N1598" s="5">
        <v>0.7</v>
      </c>
      <c r="P1598" s="5">
        <f t="shared" si="25"/>
        <v>0.7</v>
      </c>
    </row>
    <row r="1599" spans="1:16" x14ac:dyDescent="0.2">
      <c r="A1599" s="1" t="s">
        <v>2</v>
      </c>
      <c r="B1599" s="1" t="s">
        <v>17</v>
      </c>
      <c r="C1599" s="1" t="s">
        <v>17</v>
      </c>
      <c r="D1599" s="1" t="s">
        <v>1</v>
      </c>
      <c r="E1599" s="1" t="s">
        <v>0</v>
      </c>
      <c r="F1599" s="1" t="s">
        <v>536</v>
      </c>
      <c r="G1599" s="1" t="s">
        <v>541</v>
      </c>
      <c r="H1599" s="1" t="s">
        <v>698</v>
      </c>
      <c r="I1599" s="1" t="s">
        <v>697</v>
      </c>
      <c r="J1599" s="1" t="s">
        <v>696</v>
      </c>
      <c r="K1599" s="2" t="s">
        <v>695</v>
      </c>
      <c r="M1599" s="1">
        <v>1</v>
      </c>
      <c r="N1599" s="5">
        <v>0.7</v>
      </c>
      <c r="P1599" s="5">
        <f t="shared" si="25"/>
        <v>0.7</v>
      </c>
    </row>
    <row r="1600" spans="1:16" x14ac:dyDescent="0.2">
      <c r="A1600" s="1" t="s">
        <v>2</v>
      </c>
      <c r="B1600" s="1" t="s">
        <v>17</v>
      </c>
      <c r="C1600" s="1" t="s">
        <v>17</v>
      </c>
      <c r="D1600" s="1" t="s">
        <v>1</v>
      </c>
      <c r="E1600" s="1" t="s">
        <v>0</v>
      </c>
      <c r="F1600" s="1" t="s">
        <v>536</v>
      </c>
      <c r="G1600" s="1" t="s">
        <v>535</v>
      </c>
      <c r="H1600" s="1" t="s">
        <v>13</v>
      </c>
      <c r="I1600" s="1" t="s">
        <v>694</v>
      </c>
      <c r="J1600" s="1" t="s">
        <v>364</v>
      </c>
      <c r="K1600" s="2" t="s">
        <v>693</v>
      </c>
      <c r="M1600" s="1">
        <v>1</v>
      </c>
      <c r="N1600" s="5">
        <v>0.7</v>
      </c>
      <c r="P1600" s="5">
        <f t="shared" si="25"/>
        <v>0.7</v>
      </c>
    </row>
    <row r="1601" spans="1:16" x14ac:dyDescent="0.2">
      <c r="A1601" s="1" t="s">
        <v>2</v>
      </c>
      <c r="B1601" s="1" t="s">
        <v>17</v>
      </c>
      <c r="C1601" s="1" t="s">
        <v>17</v>
      </c>
      <c r="D1601" s="1" t="s">
        <v>1</v>
      </c>
      <c r="E1601" s="1" t="s">
        <v>0</v>
      </c>
      <c r="F1601" s="1" t="s">
        <v>536</v>
      </c>
      <c r="G1601" s="1" t="s">
        <v>535</v>
      </c>
      <c r="H1601" s="1" t="s">
        <v>13</v>
      </c>
      <c r="I1601" s="1" t="s">
        <v>689</v>
      </c>
      <c r="J1601" s="1" t="s">
        <v>109</v>
      </c>
      <c r="K1601" s="2" t="s">
        <v>692</v>
      </c>
      <c r="M1601" s="1">
        <v>1</v>
      </c>
      <c r="N1601" s="5">
        <v>0.7</v>
      </c>
      <c r="P1601" s="5">
        <f t="shared" si="25"/>
        <v>0.7</v>
      </c>
    </row>
    <row r="1602" spans="1:16" x14ac:dyDescent="0.2">
      <c r="A1602" s="1" t="s">
        <v>2</v>
      </c>
      <c r="B1602" s="1" t="s">
        <v>17</v>
      </c>
      <c r="C1602" s="1" t="s">
        <v>17</v>
      </c>
      <c r="D1602" s="1" t="s">
        <v>1</v>
      </c>
      <c r="E1602" s="1" t="s">
        <v>0</v>
      </c>
      <c r="F1602" s="1" t="s">
        <v>536</v>
      </c>
      <c r="G1602" s="1" t="s">
        <v>535</v>
      </c>
      <c r="H1602" s="1" t="s">
        <v>13</v>
      </c>
      <c r="I1602" s="1" t="s">
        <v>689</v>
      </c>
      <c r="J1602" s="1" t="s">
        <v>109</v>
      </c>
      <c r="K1602" s="2" t="s">
        <v>692</v>
      </c>
      <c r="M1602" s="1">
        <v>2</v>
      </c>
      <c r="N1602" s="5">
        <v>0.7</v>
      </c>
      <c r="P1602" s="5">
        <f t="shared" si="25"/>
        <v>1.4</v>
      </c>
    </row>
    <row r="1603" spans="1:16" x14ac:dyDescent="0.2">
      <c r="A1603" s="1" t="s">
        <v>2</v>
      </c>
      <c r="B1603" s="1" t="s">
        <v>17</v>
      </c>
      <c r="C1603" s="1" t="s">
        <v>17</v>
      </c>
      <c r="D1603" s="1" t="s">
        <v>1</v>
      </c>
      <c r="E1603" s="1" t="s">
        <v>0</v>
      </c>
      <c r="F1603" s="1" t="s">
        <v>536</v>
      </c>
      <c r="G1603" s="1" t="s">
        <v>535</v>
      </c>
      <c r="H1603" s="1" t="s">
        <v>13</v>
      </c>
      <c r="I1603" s="1" t="s">
        <v>689</v>
      </c>
      <c r="J1603" s="1" t="s">
        <v>691</v>
      </c>
      <c r="K1603" s="2" t="s">
        <v>690</v>
      </c>
      <c r="M1603" s="1">
        <v>1</v>
      </c>
      <c r="N1603" s="5">
        <v>0.7</v>
      </c>
      <c r="P1603" s="5">
        <f t="shared" si="25"/>
        <v>0.7</v>
      </c>
    </row>
    <row r="1604" spans="1:16" x14ac:dyDescent="0.2">
      <c r="A1604" s="1" t="s">
        <v>2</v>
      </c>
      <c r="B1604" s="1" t="s">
        <v>17</v>
      </c>
      <c r="C1604" s="1" t="s">
        <v>17</v>
      </c>
      <c r="D1604" s="1" t="s">
        <v>1</v>
      </c>
      <c r="E1604" s="1" t="s">
        <v>0</v>
      </c>
      <c r="F1604" s="1" t="s">
        <v>536</v>
      </c>
      <c r="G1604" s="1" t="s">
        <v>535</v>
      </c>
      <c r="H1604" s="1" t="s">
        <v>13</v>
      </c>
      <c r="I1604" s="1" t="s">
        <v>689</v>
      </c>
      <c r="J1604" s="1" t="s">
        <v>688</v>
      </c>
      <c r="K1604" s="2" t="s">
        <v>687</v>
      </c>
      <c r="M1604" s="1">
        <v>1</v>
      </c>
      <c r="N1604" s="5">
        <v>0.7</v>
      </c>
      <c r="P1604" s="5">
        <f t="shared" si="25"/>
        <v>0.7</v>
      </c>
    </row>
    <row r="1605" spans="1:16" x14ac:dyDescent="0.2">
      <c r="A1605" s="1" t="s">
        <v>2</v>
      </c>
      <c r="B1605" s="1" t="s">
        <v>17</v>
      </c>
      <c r="C1605" s="1" t="s">
        <v>17</v>
      </c>
      <c r="D1605" s="1" t="s">
        <v>1</v>
      </c>
      <c r="E1605" s="1" t="s">
        <v>0</v>
      </c>
      <c r="F1605" s="1" t="s">
        <v>536</v>
      </c>
      <c r="G1605" s="1" t="s">
        <v>535</v>
      </c>
      <c r="H1605" s="1" t="s">
        <v>254</v>
      </c>
      <c r="I1605" s="1" t="s">
        <v>686</v>
      </c>
      <c r="J1605" s="1" t="s">
        <v>493</v>
      </c>
      <c r="K1605" s="2" t="s">
        <v>683</v>
      </c>
      <c r="M1605" s="1">
        <v>2</v>
      </c>
      <c r="N1605" s="5">
        <v>0.7</v>
      </c>
      <c r="P1605" s="5">
        <f t="shared" si="25"/>
        <v>1.4</v>
      </c>
    </row>
    <row r="1606" spans="1:16" x14ac:dyDescent="0.2">
      <c r="A1606" s="1" t="s">
        <v>2</v>
      </c>
      <c r="B1606" s="1" t="s">
        <v>17</v>
      </c>
      <c r="C1606" s="1" t="s">
        <v>17</v>
      </c>
      <c r="D1606" s="1" t="s">
        <v>1</v>
      </c>
      <c r="E1606" s="1" t="s">
        <v>0</v>
      </c>
      <c r="F1606" s="1" t="s">
        <v>536</v>
      </c>
      <c r="G1606" s="1" t="s">
        <v>535</v>
      </c>
      <c r="H1606" s="1" t="s">
        <v>13</v>
      </c>
      <c r="I1606" s="1" t="s">
        <v>685</v>
      </c>
      <c r="J1606" s="1" t="s">
        <v>684</v>
      </c>
      <c r="K1606" s="2" t="s">
        <v>683</v>
      </c>
      <c r="M1606" s="1">
        <v>1</v>
      </c>
      <c r="N1606" s="5">
        <v>0.7</v>
      </c>
      <c r="P1606" s="5">
        <f t="shared" si="25"/>
        <v>0.7</v>
      </c>
    </row>
    <row r="1607" spans="1:16" x14ac:dyDescent="0.2">
      <c r="A1607" s="1" t="s">
        <v>2</v>
      </c>
      <c r="B1607" s="1" t="s">
        <v>17</v>
      </c>
      <c r="C1607" s="1" t="s">
        <v>17</v>
      </c>
      <c r="D1607" s="1" t="s">
        <v>1</v>
      </c>
      <c r="E1607" s="1" t="s">
        <v>0</v>
      </c>
      <c r="F1607" s="1" t="s">
        <v>536</v>
      </c>
      <c r="G1607" s="1" t="s">
        <v>535</v>
      </c>
      <c r="H1607" s="1" t="s">
        <v>578</v>
      </c>
      <c r="I1607" s="1" t="s">
        <v>577</v>
      </c>
      <c r="J1607" s="1" t="s">
        <v>682</v>
      </c>
      <c r="K1607" s="2" t="s">
        <v>681</v>
      </c>
      <c r="M1607" s="1">
        <v>1</v>
      </c>
      <c r="N1607" s="5">
        <v>0.7</v>
      </c>
      <c r="P1607" s="5">
        <f t="shared" si="25"/>
        <v>0.7</v>
      </c>
    </row>
    <row r="1608" spans="1:16" x14ac:dyDescent="0.2">
      <c r="A1608" s="1" t="s">
        <v>2</v>
      </c>
      <c r="B1608" s="1" t="s">
        <v>17</v>
      </c>
      <c r="C1608" s="1" t="s">
        <v>17</v>
      </c>
      <c r="D1608" s="1" t="s">
        <v>1</v>
      </c>
      <c r="E1608" s="1" t="s">
        <v>0</v>
      </c>
      <c r="F1608" s="1" t="s">
        <v>536</v>
      </c>
      <c r="G1608" s="1" t="s">
        <v>536</v>
      </c>
      <c r="H1608" s="1" t="s">
        <v>578</v>
      </c>
      <c r="I1608" s="1" t="s">
        <v>680</v>
      </c>
      <c r="J1608" s="1" t="s">
        <v>679</v>
      </c>
      <c r="K1608" s="2" t="s">
        <v>678</v>
      </c>
      <c r="M1608" s="1">
        <v>1</v>
      </c>
      <c r="N1608" s="5">
        <v>0.7</v>
      </c>
      <c r="P1608" s="5">
        <f t="shared" si="25"/>
        <v>0.7</v>
      </c>
    </row>
    <row r="1609" spans="1:16" x14ac:dyDescent="0.2">
      <c r="A1609" s="1" t="s">
        <v>2</v>
      </c>
      <c r="B1609" s="1" t="s">
        <v>17</v>
      </c>
      <c r="C1609" s="1" t="s">
        <v>17</v>
      </c>
      <c r="D1609" s="1" t="s">
        <v>1</v>
      </c>
      <c r="E1609" s="1" t="s">
        <v>0</v>
      </c>
      <c r="F1609" s="1" t="s">
        <v>536</v>
      </c>
      <c r="G1609" s="1" t="s">
        <v>535</v>
      </c>
      <c r="H1609" s="1" t="s">
        <v>677</v>
      </c>
      <c r="I1609" s="1" t="s">
        <v>676</v>
      </c>
      <c r="J1609" s="1" t="s">
        <v>675</v>
      </c>
      <c r="K1609" s="2" t="s">
        <v>674</v>
      </c>
      <c r="M1609" s="1">
        <v>1</v>
      </c>
      <c r="N1609" s="5">
        <v>0.7</v>
      </c>
      <c r="P1609" s="5">
        <f t="shared" si="25"/>
        <v>0.7</v>
      </c>
    </row>
    <row r="1610" spans="1:16" x14ac:dyDescent="0.2">
      <c r="A1610" s="1" t="s">
        <v>2</v>
      </c>
      <c r="B1610" s="1" t="s">
        <v>17</v>
      </c>
      <c r="C1610" s="1" t="s">
        <v>17</v>
      </c>
      <c r="D1610" s="1" t="s">
        <v>1</v>
      </c>
      <c r="E1610" s="1" t="s">
        <v>0</v>
      </c>
      <c r="F1610" s="1" t="s">
        <v>536</v>
      </c>
      <c r="G1610" s="1" t="s">
        <v>535</v>
      </c>
      <c r="H1610" s="1" t="s">
        <v>602</v>
      </c>
      <c r="I1610" s="1" t="s">
        <v>601</v>
      </c>
      <c r="J1610" s="1" t="s">
        <v>673</v>
      </c>
      <c r="K1610" s="2" t="s">
        <v>672</v>
      </c>
      <c r="M1610" s="1">
        <v>1</v>
      </c>
      <c r="N1610" s="5">
        <v>0.7</v>
      </c>
      <c r="P1610" s="5">
        <f t="shared" si="25"/>
        <v>0.7</v>
      </c>
    </row>
    <row r="1611" spans="1:16" x14ac:dyDescent="0.2">
      <c r="A1611" s="1" t="s">
        <v>2</v>
      </c>
      <c r="B1611" s="1" t="s">
        <v>17</v>
      </c>
      <c r="C1611" s="1" t="s">
        <v>17</v>
      </c>
      <c r="D1611" s="1" t="s">
        <v>1</v>
      </c>
      <c r="E1611" s="1" t="s">
        <v>0</v>
      </c>
      <c r="F1611" s="1" t="s">
        <v>536</v>
      </c>
      <c r="G1611" s="1" t="s">
        <v>535</v>
      </c>
      <c r="H1611" s="1" t="s">
        <v>671</v>
      </c>
      <c r="I1611" s="1" t="s">
        <v>670</v>
      </c>
      <c r="J1611" s="1" t="s">
        <v>100</v>
      </c>
      <c r="K1611" s="2" t="s">
        <v>669</v>
      </c>
      <c r="M1611" s="1">
        <v>1</v>
      </c>
      <c r="N1611" s="5">
        <v>0.7</v>
      </c>
      <c r="P1611" s="5">
        <f t="shared" si="25"/>
        <v>0.7</v>
      </c>
    </row>
    <row r="1612" spans="1:16" x14ac:dyDescent="0.2">
      <c r="A1612" s="1" t="s">
        <v>2</v>
      </c>
      <c r="B1612" s="1" t="s">
        <v>17</v>
      </c>
      <c r="C1612" s="1" t="s">
        <v>17</v>
      </c>
      <c r="D1612" s="1" t="s">
        <v>1</v>
      </c>
      <c r="E1612" s="1" t="s">
        <v>0</v>
      </c>
      <c r="F1612" s="1" t="s">
        <v>536</v>
      </c>
      <c r="G1612" s="1" t="s">
        <v>541</v>
      </c>
      <c r="H1612" s="1" t="s">
        <v>436</v>
      </c>
      <c r="I1612" s="1" t="s">
        <v>668</v>
      </c>
      <c r="J1612" s="1" t="s">
        <v>668</v>
      </c>
      <c r="K1612" s="2" t="s">
        <v>667</v>
      </c>
      <c r="M1612" s="1">
        <v>1</v>
      </c>
      <c r="N1612" s="5">
        <v>0.7</v>
      </c>
      <c r="P1612" s="5">
        <f t="shared" si="25"/>
        <v>0.7</v>
      </c>
    </row>
    <row r="1613" spans="1:16" x14ac:dyDescent="0.2">
      <c r="A1613" s="1" t="s">
        <v>2</v>
      </c>
      <c r="B1613" s="1" t="s">
        <v>17</v>
      </c>
      <c r="C1613" s="1" t="s">
        <v>17</v>
      </c>
      <c r="D1613" s="1" t="s">
        <v>1</v>
      </c>
      <c r="E1613" s="1" t="s">
        <v>0</v>
      </c>
      <c r="F1613" s="1" t="s">
        <v>536</v>
      </c>
      <c r="G1613" s="1" t="s">
        <v>536</v>
      </c>
      <c r="H1613" s="1" t="s">
        <v>561</v>
      </c>
      <c r="I1613" s="1" t="s">
        <v>666</v>
      </c>
      <c r="J1613" s="1" t="s">
        <v>96</v>
      </c>
      <c r="K1613" s="2" t="s">
        <v>665</v>
      </c>
      <c r="M1613" s="1">
        <v>1</v>
      </c>
      <c r="N1613" s="5">
        <v>0.7</v>
      </c>
      <c r="P1613" s="5">
        <f t="shared" si="25"/>
        <v>0.7</v>
      </c>
    </row>
    <row r="1614" spans="1:16" x14ac:dyDescent="0.2">
      <c r="A1614" s="1" t="s">
        <v>2</v>
      </c>
      <c r="B1614" s="1" t="s">
        <v>17</v>
      </c>
      <c r="C1614" s="1" t="s">
        <v>17</v>
      </c>
      <c r="D1614" s="1" t="s">
        <v>1</v>
      </c>
      <c r="E1614" s="1" t="s">
        <v>0</v>
      </c>
      <c r="F1614" s="1" t="s">
        <v>536</v>
      </c>
      <c r="G1614" s="1" t="s">
        <v>535</v>
      </c>
      <c r="H1614" s="1" t="s">
        <v>661</v>
      </c>
      <c r="I1614" s="1" t="s">
        <v>664</v>
      </c>
      <c r="J1614" s="1" t="s">
        <v>663</v>
      </c>
      <c r="K1614" s="2" t="s">
        <v>662</v>
      </c>
      <c r="M1614" s="1">
        <v>1</v>
      </c>
      <c r="N1614" s="5">
        <v>0.7</v>
      </c>
      <c r="P1614" s="5">
        <f t="shared" si="25"/>
        <v>0.7</v>
      </c>
    </row>
    <row r="1615" spans="1:16" x14ac:dyDescent="0.2">
      <c r="A1615" s="1" t="s">
        <v>2</v>
      </c>
      <c r="B1615" s="1" t="s">
        <v>17</v>
      </c>
      <c r="C1615" s="1" t="s">
        <v>17</v>
      </c>
      <c r="D1615" s="1" t="s">
        <v>1</v>
      </c>
      <c r="E1615" s="1" t="s">
        <v>0</v>
      </c>
      <c r="F1615" s="1" t="s">
        <v>536</v>
      </c>
      <c r="G1615" s="1" t="s">
        <v>541</v>
      </c>
      <c r="H1615" s="1" t="s">
        <v>661</v>
      </c>
      <c r="I1615" s="1" t="s">
        <v>660</v>
      </c>
      <c r="J1615" s="1" t="s">
        <v>660</v>
      </c>
      <c r="K1615" s="2" t="s">
        <v>659</v>
      </c>
      <c r="M1615" s="1">
        <v>1</v>
      </c>
      <c r="N1615" s="5">
        <v>0.7</v>
      </c>
      <c r="P1615" s="5">
        <f t="shared" si="25"/>
        <v>0.7</v>
      </c>
    </row>
    <row r="1616" spans="1:16" x14ac:dyDescent="0.2">
      <c r="A1616" s="1" t="s">
        <v>2</v>
      </c>
      <c r="B1616" s="1" t="s">
        <v>17</v>
      </c>
      <c r="C1616" s="1" t="s">
        <v>17</v>
      </c>
      <c r="D1616" s="1" t="s">
        <v>1</v>
      </c>
      <c r="E1616" s="1" t="s">
        <v>0</v>
      </c>
      <c r="F1616" s="1" t="s">
        <v>536</v>
      </c>
      <c r="G1616" s="1" t="s">
        <v>535</v>
      </c>
      <c r="H1616" s="1" t="s">
        <v>31</v>
      </c>
      <c r="I1616" s="1" t="s">
        <v>658</v>
      </c>
      <c r="J1616" s="1" t="s">
        <v>437</v>
      </c>
      <c r="K1616" s="2" t="s">
        <v>657</v>
      </c>
      <c r="M1616" s="1">
        <v>1</v>
      </c>
      <c r="N1616" s="5">
        <v>0.7</v>
      </c>
      <c r="P1616" s="5">
        <f t="shared" si="25"/>
        <v>0.7</v>
      </c>
    </row>
    <row r="1617" spans="1:16" x14ac:dyDescent="0.2">
      <c r="A1617" s="1" t="s">
        <v>2</v>
      </c>
      <c r="B1617" s="1" t="s">
        <v>17</v>
      </c>
      <c r="C1617" s="1" t="s">
        <v>17</v>
      </c>
      <c r="D1617" s="1" t="s">
        <v>1</v>
      </c>
      <c r="E1617" s="1" t="s">
        <v>0</v>
      </c>
      <c r="F1617" s="1" t="s">
        <v>536</v>
      </c>
      <c r="G1617" s="1" t="s">
        <v>656</v>
      </c>
      <c r="H1617" s="1" t="s">
        <v>655</v>
      </c>
      <c r="I1617" s="1" t="s">
        <v>654</v>
      </c>
      <c r="J1617" s="1" t="s">
        <v>95</v>
      </c>
      <c r="K1617" s="2" t="s">
        <v>653</v>
      </c>
      <c r="M1617" s="1">
        <v>1</v>
      </c>
      <c r="N1617" s="5">
        <v>0.7</v>
      </c>
      <c r="P1617" s="5">
        <f t="shared" si="25"/>
        <v>0.7</v>
      </c>
    </row>
    <row r="1618" spans="1:16" x14ac:dyDescent="0.2">
      <c r="A1618" s="1" t="s">
        <v>2</v>
      </c>
      <c r="B1618" s="1" t="s">
        <v>17</v>
      </c>
      <c r="C1618" s="1" t="s">
        <v>17</v>
      </c>
      <c r="D1618" s="1" t="s">
        <v>1</v>
      </c>
      <c r="E1618" s="1" t="s">
        <v>0</v>
      </c>
      <c r="F1618" s="1" t="s">
        <v>536</v>
      </c>
      <c r="G1618" s="1" t="s">
        <v>535</v>
      </c>
      <c r="H1618" s="1" t="s">
        <v>309</v>
      </c>
      <c r="I1618" s="1" t="s">
        <v>652</v>
      </c>
      <c r="J1618" s="1" t="s">
        <v>651</v>
      </c>
      <c r="K1618" s="2" t="s">
        <v>650</v>
      </c>
      <c r="M1618" s="1">
        <v>1</v>
      </c>
      <c r="N1618" s="5">
        <v>0.7</v>
      </c>
      <c r="P1618" s="5">
        <f t="shared" si="25"/>
        <v>0.7</v>
      </c>
    </row>
    <row r="1619" spans="1:16" x14ac:dyDescent="0.2">
      <c r="A1619" s="1" t="s">
        <v>2</v>
      </c>
      <c r="B1619" s="1" t="s">
        <v>17</v>
      </c>
      <c r="C1619" s="1" t="s">
        <v>17</v>
      </c>
      <c r="D1619" s="1" t="s">
        <v>1</v>
      </c>
      <c r="E1619" s="1" t="s">
        <v>0</v>
      </c>
      <c r="F1619" s="1" t="s">
        <v>536</v>
      </c>
      <c r="G1619" s="1" t="s">
        <v>535</v>
      </c>
      <c r="H1619" s="1" t="s">
        <v>20</v>
      </c>
      <c r="I1619" s="1" t="s">
        <v>649</v>
      </c>
      <c r="J1619" s="1" t="s">
        <v>648</v>
      </c>
      <c r="K1619" s="2" t="s">
        <v>647</v>
      </c>
      <c r="M1619" s="1">
        <v>1</v>
      </c>
      <c r="N1619" s="5">
        <v>0.91</v>
      </c>
      <c r="P1619" s="5">
        <f t="shared" si="25"/>
        <v>0.91</v>
      </c>
    </row>
    <row r="1620" spans="1:16" x14ac:dyDescent="0.2">
      <c r="A1620" s="1" t="s">
        <v>2</v>
      </c>
      <c r="B1620" s="1" t="s">
        <v>17</v>
      </c>
      <c r="C1620" s="1" t="s">
        <v>17</v>
      </c>
      <c r="D1620" s="1" t="s">
        <v>1</v>
      </c>
      <c r="E1620" s="1" t="s">
        <v>0</v>
      </c>
      <c r="F1620" s="1" t="s">
        <v>536</v>
      </c>
      <c r="G1620" s="1" t="s">
        <v>646</v>
      </c>
      <c r="H1620" s="1" t="s">
        <v>645</v>
      </c>
      <c r="I1620" s="1" t="s">
        <v>645</v>
      </c>
      <c r="J1620" s="1" t="s">
        <v>644</v>
      </c>
      <c r="K1620" s="2" t="s">
        <v>643</v>
      </c>
      <c r="M1620" s="1">
        <v>2</v>
      </c>
      <c r="N1620" s="5">
        <v>0.7</v>
      </c>
      <c r="P1620" s="5">
        <f t="shared" si="25"/>
        <v>1.4</v>
      </c>
    </row>
    <row r="1621" spans="1:16" x14ac:dyDescent="0.2">
      <c r="A1621" s="1" t="s">
        <v>2</v>
      </c>
      <c r="B1621" s="1" t="s">
        <v>17</v>
      </c>
      <c r="C1621" s="1" t="s">
        <v>17</v>
      </c>
      <c r="D1621" s="1" t="s">
        <v>1</v>
      </c>
      <c r="E1621" s="1" t="s">
        <v>0</v>
      </c>
      <c r="F1621" s="1" t="s">
        <v>536</v>
      </c>
      <c r="G1621" s="1" t="s">
        <v>535</v>
      </c>
      <c r="H1621" s="1" t="s">
        <v>534</v>
      </c>
      <c r="I1621" s="1" t="s">
        <v>533</v>
      </c>
      <c r="J1621" s="1" t="s">
        <v>642</v>
      </c>
      <c r="K1621" s="2" t="s">
        <v>641</v>
      </c>
      <c r="M1621" s="1">
        <v>1</v>
      </c>
      <c r="N1621" s="5">
        <v>0.7</v>
      </c>
      <c r="P1621" s="5">
        <f t="shared" si="25"/>
        <v>0.7</v>
      </c>
    </row>
    <row r="1622" spans="1:16" x14ac:dyDescent="0.2">
      <c r="A1622" s="1" t="s">
        <v>2</v>
      </c>
      <c r="B1622" s="1" t="s">
        <v>17</v>
      </c>
      <c r="C1622" s="1" t="s">
        <v>17</v>
      </c>
      <c r="D1622" s="1" t="s">
        <v>1</v>
      </c>
      <c r="E1622" s="1" t="s">
        <v>0</v>
      </c>
      <c r="F1622" s="1" t="s">
        <v>536</v>
      </c>
      <c r="G1622" s="1" t="s">
        <v>535</v>
      </c>
      <c r="H1622" s="1" t="s">
        <v>67</v>
      </c>
      <c r="I1622" s="1" t="s">
        <v>640</v>
      </c>
      <c r="J1622" s="1" t="s">
        <v>639</v>
      </c>
      <c r="K1622" s="2" t="s">
        <v>638</v>
      </c>
      <c r="M1622" s="1">
        <v>1</v>
      </c>
      <c r="N1622" s="5">
        <v>0.7</v>
      </c>
      <c r="P1622" s="5">
        <f t="shared" si="25"/>
        <v>0.7</v>
      </c>
    </row>
    <row r="1623" spans="1:16" x14ac:dyDescent="0.2">
      <c r="A1623" s="1" t="s">
        <v>2</v>
      </c>
      <c r="B1623" s="1" t="s">
        <v>17</v>
      </c>
      <c r="C1623" s="1" t="s">
        <v>17</v>
      </c>
      <c r="D1623" s="1" t="s">
        <v>1</v>
      </c>
      <c r="E1623" s="1" t="s">
        <v>0</v>
      </c>
      <c r="F1623" s="1" t="s">
        <v>536</v>
      </c>
      <c r="G1623" s="1" t="s">
        <v>536</v>
      </c>
      <c r="H1623" s="1" t="s">
        <v>432</v>
      </c>
      <c r="I1623" s="1" t="s">
        <v>155</v>
      </c>
      <c r="J1623" s="1" t="s">
        <v>456</v>
      </c>
      <c r="K1623" s="2" t="s">
        <v>637</v>
      </c>
      <c r="M1623" s="1">
        <v>1</v>
      </c>
      <c r="N1623" s="5">
        <v>0.7</v>
      </c>
      <c r="P1623" s="5">
        <f t="shared" si="25"/>
        <v>0.7</v>
      </c>
    </row>
    <row r="1624" spans="1:16" x14ac:dyDescent="0.2">
      <c r="A1624" s="1" t="s">
        <v>2</v>
      </c>
      <c r="B1624" s="1" t="s">
        <v>17</v>
      </c>
      <c r="C1624" s="1" t="s">
        <v>17</v>
      </c>
      <c r="D1624" s="1" t="s">
        <v>1</v>
      </c>
      <c r="E1624" s="1" t="s">
        <v>0</v>
      </c>
      <c r="F1624" s="1" t="s">
        <v>536</v>
      </c>
      <c r="G1624" s="1" t="s">
        <v>636</v>
      </c>
      <c r="H1624" s="1" t="s">
        <v>441</v>
      </c>
      <c r="I1624" s="1" t="s">
        <v>635</v>
      </c>
      <c r="J1624" s="1" t="s">
        <v>634</v>
      </c>
      <c r="K1624" s="2" t="s">
        <v>633</v>
      </c>
      <c r="M1624" s="1">
        <v>1</v>
      </c>
      <c r="N1624" s="5">
        <v>0.7</v>
      </c>
      <c r="P1624" s="5">
        <f t="shared" si="25"/>
        <v>0.7</v>
      </c>
    </row>
    <row r="1625" spans="1:16" x14ac:dyDescent="0.2">
      <c r="A1625" s="1" t="s">
        <v>2</v>
      </c>
      <c r="B1625" s="1" t="s">
        <v>17</v>
      </c>
      <c r="C1625" s="1" t="s">
        <v>17</v>
      </c>
      <c r="D1625" s="1" t="s">
        <v>1</v>
      </c>
      <c r="E1625" s="1" t="s">
        <v>0</v>
      </c>
      <c r="F1625" s="1" t="s">
        <v>536</v>
      </c>
      <c r="G1625" s="1" t="s">
        <v>536</v>
      </c>
      <c r="H1625" s="1" t="s">
        <v>632</v>
      </c>
      <c r="I1625" s="1" t="s">
        <v>631</v>
      </c>
      <c r="J1625" s="1" t="s">
        <v>491</v>
      </c>
      <c r="K1625" s="2" t="s">
        <v>630</v>
      </c>
      <c r="M1625" s="1">
        <v>1</v>
      </c>
      <c r="N1625" s="5">
        <v>0.7</v>
      </c>
      <c r="P1625" s="5">
        <f t="shared" si="25"/>
        <v>0.7</v>
      </c>
    </row>
    <row r="1626" spans="1:16" x14ac:dyDescent="0.2">
      <c r="A1626" s="1" t="s">
        <v>2</v>
      </c>
      <c r="B1626" s="1" t="s">
        <v>17</v>
      </c>
      <c r="C1626" s="1" t="s">
        <v>17</v>
      </c>
      <c r="D1626" s="1" t="s">
        <v>1</v>
      </c>
      <c r="E1626" s="1" t="s">
        <v>0</v>
      </c>
      <c r="F1626" s="1" t="s">
        <v>536</v>
      </c>
      <c r="G1626" s="1" t="s">
        <v>535</v>
      </c>
      <c r="H1626" s="1" t="s">
        <v>31</v>
      </c>
      <c r="I1626" s="1" t="s">
        <v>629</v>
      </c>
      <c r="J1626" s="1" t="s">
        <v>491</v>
      </c>
      <c r="K1626" s="2" t="s">
        <v>628</v>
      </c>
      <c r="M1626" s="1">
        <v>1</v>
      </c>
      <c r="N1626" s="5">
        <v>0.7</v>
      </c>
      <c r="P1626" s="5">
        <f t="shared" si="25"/>
        <v>0.7</v>
      </c>
    </row>
    <row r="1627" spans="1:16" x14ac:dyDescent="0.2">
      <c r="A1627" s="1" t="s">
        <v>2</v>
      </c>
      <c r="B1627" s="1" t="s">
        <v>17</v>
      </c>
      <c r="C1627" s="1" t="s">
        <v>17</v>
      </c>
      <c r="D1627" s="1" t="s">
        <v>1</v>
      </c>
      <c r="E1627" s="1" t="s">
        <v>0</v>
      </c>
      <c r="F1627" s="1" t="s">
        <v>536</v>
      </c>
      <c r="G1627" s="1" t="s">
        <v>535</v>
      </c>
      <c r="H1627" s="1" t="s">
        <v>13</v>
      </c>
      <c r="I1627" s="1" t="s">
        <v>627</v>
      </c>
      <c r="J1627" s="1" t="s">
        <v>425</v>
      </c>
      <c r="K1627" s="2" t="s">
        <v>626</v>
      </c>
      <c r="M1627" s="1">
        <v>1</v>
      </c>
      <c r="N1627" s="5">
        <v>0.7</v>
      </c>
      <c r="P1627" s="5">
        <f t="shared" si="25"/>
        <v>0.7</v>
      </c>
    </row>
    <row r="1628" spans="1:16" x14ac:dyDescent="0.2">
      <c r="A1628" s="1" t="s">
        <v>2</v>
      </c>
      <c r="B1628" s="1" t="s">
        <v>17</v>
      </c>
      <c r="C1628" s="1" t="s">
        <v>17</v>
      </c>
      <c r="D1628" s="1" t="s">
        <v>1</v>
      </c>
      <c r="E1628" s="1" t="s">
        <v>0</v>
      </c>
      <c r="F1628" s="1" t="s">
        <v>536</v>
      </c>
      <c r="G1628" s="1" t="s">
        <v>535</v>
      </c>
      <c r="H1628" s="1" t="s">
        <v>126</v>
      </c>
      <c r="I1628" s="1" t="s">
        <v>625</v>
      </c>
      <c r="J1628" s="1" t="s">
        <v>624</v>
      </c>
      <c r="K1628" s="2" t="s">
        <v>623</v>
      </c>
      <c r="M1628" s="1">
        <v>1</v>
      </c>
      <c r="N1628" s="5">
        <v>0.7</v>
      </c>
      <c r="P1628" s="5">
        <f t="shared" si="25"/>
        <v>0.7</v>
      </c>
    </row>
    <row r="1629" spans="1:16" x14ac:dyDescent="0.2">
      <c r="A1629" s="1" t="s">
        <v>2</v>
      </c>
      <c r="B1629" s="1" t="s">
        <v>17</v>
      </c>
      <c r="C1629" s="1" t="s">
        <v>17</v>
      </c>
      <c r="D1629" s="1" t="s">
        <v>1</v>
      </c>
      <c r="E1629" s="1" t="s">
        <v>0</v>
      </c>
      <c r="F1629" s="1" t="s">
        <v>536</v>
      </c>
      <c r="G1629" s="1" t="s">
        <v>535</v>
      </c>
      <c r="H1629" s="1" t="s">
        <v>578</v>
      </c>
      <c r="I1629" s="1" t="s">
        <v>577</v>
      </c>
      <c r="J1629" s="1" t="s">
        <v>622</v>
      </c>
      <c r="K1629" s="2" t="s">
        <v>621</v>
      </c>
      <c r="M1629" s="1">
        <v>1</v>
      </c>
      <c r="N1629" s="5">
        <v>0.7</v>
      </c>
      <c r="P1629" s="5">
        <f t="shared" si="25"/>
        <v>0.7</v>
      </c>
    </row>
    <row r="1630" spans="1:16" x14ac:dyDescent="0.2">
      <c r="A1630" s="1" t="s">
        <v>2</v>
      </c>
      <c r="B1630" s="1" t="s">
        <v>17</v>
      </c>
      <c r="C1630" s="1" t="s">
        <v>17</v>
      </c>
      <c r="D1630" s="1" t="s">
        <v>1</v>
      </c>
      <c r="E1630" s="1" t="s">
        <v>0</v>
      </c>
      <c r="F1630" s="1" t="s">
        <v>536</v>
      </c>
      <c r="G1630" s="1" t="s">
        <v>595</v>
      </c>
      <c r="H1630" s="1" t="s">
        <v>615</v>
      </c>
      <c r="I1630" s="1" t="s">
        <v>620</v>
      </c>
      <c r="J1630" s="1" t="s">
        <v>619</v>
      </c>
      <c r="K1630" s="2" t="s">
        <v>618</v>
      </c>
      <c r="M1630" s="1">
        <v>1</v>
      </c>
      <c r="N1630" s="5">
        <v>0.7</v>
      </c>
      <c r="P1630" s="5">
        <f t="shared" ref="P1630:P1667" si="26">M1630*N1630+O1630*N1630</f>
        <v>0.7</v>
      </c>
    </row>
    <row r="1631" spans="1:16" x14ac:dyDescent="0.2">
      <c r="A1631" s="1" t="s">
        <v>2</v>
      </c>
      <c r="B1631" s="1" t="s">
        <v>17</v>
      </c>
      <c r="C1631" s="1" t="s">
        <v>17</v>
      </c>
      <c r="D1631" s="1" t="s">
        <v>1</v>
      </c>
      <c r="E1631" s="1" t="s">
        <v>0</v>
      </c>
      <c r="F1631" s="1" t="s">
        <v>536</v>
      </c>
      <c r="G1631" s="1" t="s">
        <v>595</v>
      </c>
      <c r="H1631" s="1" t="s">
        <v>615</v>
      </c>
      <c r="I1631" s="1" t="s">
        <v>614</v>
      </c>
      <c r="J1631" s="1" t="s">
        <v>613</v>
      </c>
      <c r="K1631" s="2" t="s">
        <v>617</v>
      </c>
      <c r="M1631" s="1">
        <v>1</v>
      </c>
      <c r="N1631" s="5">
        <v>0.7</v>
      </c>
      <c r="P1631" s="5">
        <f t="shared" si="26"/>
        <v>0.7</v>
      </c>
    </row>
    <row r="1632" spans="1:16" x14ac:dyDescent="0.2">
      <c r="A1632" s="1" t="s">
        <v>2</v>
      </c>
      <c r="B1632" s="1" t="s">
        <v>17</v>
      </c>
      <c r="C1632" s="1" t="s">
        <v>17</v>
      </c>
      <c r="D1632" s="1" t="s">
        <v>1</v>
      </c>
      <c r="E1632" s="1" t="s">
        <v>0</v>
      </c>
      <c r="F1632" s="1" t="s">
        <v>536</v>
      </c>
      <c r="G1632" s="1" t="s">
        <v>595</v>
      </c>
      <c r="H1632" s="1" t="s">
        <v>615</v>
      </c>
      <c r="I1632" s="1" t="s">
        <v>616</v>
      </c>
      <c r="J1632" s="1" t="s">
        <v>613</v>
      </c>
      <c r="K1632" s="2" t="s">
        <v>612</v>
      </c>
      <c r="M1632" s="1">
        <v>1</v>
      </c>
      <c r="N1632" s="5">
        <v>0.91</v>
      </c>
      <c r="P1632" s="5">
        <f t="shared" si="26"/>
        <v>0.91</v>
      </c>
    </row>
    <row r="1633" spans="1:16" x14ac:dyDescent="0.2">
      <c r="A1633" s="1" t="s">
        <v>2</v>
      </c>
      <c r="B1633" s="1" t="s">
        <v>17</v>
      </c>
      <c r="C1633" s="1" t="s">
        <v>17</v>
      </c>
      <c r="D1633" s="1" t="s">
        <v>1</v>
      </c>
      <c r="E1633" s="1" t="s">
        <v>0</v>
      </c>
      <c r="F1633" s="1" t="s">
        <v>536</v>
      </c>
      <c r="G1633" s="1" t="s">
        <v>595</v>
      </c>
      <c r="H1633" s="1" t="s">
        <v>615</v>
      </c>
      <c r="I1633" s="1" t="s">
        <v>613</v>
      </c>
      <c r="J1633" s="1" t="s">
        <v>613</v>
      </c>
      <c r="K1633" s="2" t="s">
        <v>612</v>
      </c>
      <c r="M1633" s="1">
        <v>1</v>
      </c>
      <c r="N1633" s="5">
        <v>0.91</v>
      </c>
      <c r="P1633" s="5">
        <f t="shared" si="26"/>
        <v>0.91</v>
      </c>
    </row>
    <row r="1634" spans="1:16" x14ac:dyDescent="0.2">
      <c r="A1634" s="1" t="s">
        <v>2</v>
      </c>
      <c r="B1634" s="1" t="s">
        <v>17</v>
      </c>
      <c r="C1634" s="1" t="s">
        <v>17</v>
      </c>
      <c r="D1634" s="1" t="s">
        <v>1</v>
      </c>
      <c r="E1634" s="1" t="s">
        <v>0</v>
      </c>
      <c r="F1634" s="1" t="s">
        <v>536</v>
      </c>
      <c r="G1634" s="1" t="s">
        <v>535</v>
      </c>
      <c r="H1634" s="1" t="s">
        <v>615</v>
      </c>
      <c r="I1634" s="1" t="s">
        <v>614</v>
      </c>
      <c r="J1634" s="1" t="s">
        <v>613</v>
      </c>
      <c r="K1634" s="2" t="s">
        <v>612</v>
      </c>
      <c r="M1634" s="1">
        <v>1</v>
      </c>
      <c r="N1634" s="5">
        <v>0.91</v>
      </c>
      <c r="P1634" s="5">
        <f t="shared" si="26"/>
        <v>0.91</v>
      </c>
    </row>
    <row r="1635" spans="1:16" x14ac:dyDescent="0.2">
      <c r="A1635" s="1" t="s">
        <v>2</v>
      </c>
      <c r="B1635" s="1" t="s">
        <v>17</v>
      </c>
      <c r="C1635" s="1" t="s">
        <v>17</v>
      </c>
      <c r="D1635" s="1" t="s">
        <v>1</v>
      </c>
      <c r="E1635" s="1" t="s">
        <v>0</v>
      </c>
      <c r="F1635" s="1" t="s">
        <v>536</v>
      </c>
      <c r="G1635" s="1" t="s">
        <v>535</v>
      </c>
      <c r="H1635" s="1" t="s">
        <v>484</v>
      </c>
      <c r="I1635" s="1" t="s">
        <v>611</v>
      </c>
      <c r="J1635" s="1" t="s">
        <v>75</v>
      </c>
      <c r="K1635" s="2" t="s">
        <v>610</v>
      </c>
      <c r="M1635" s="1">
        <v>1</v>
      </c>
      <c r="N1635" s="5">
        <v>0.7</v>
      </c>
      <c r="P1635" s="5">
        <f t="shared" si="26"/>
        <v>0.7</v>
      </c>
    </row>
    <row r="1636" spans="1:16" x14ac:dyDescent="0.2">
      <c r="A1636" s="1" t="s">
        <v>2</v>
      </c>
      <c r="B1636" s="1" t="s">
        <v>17</v>
      </c>
      <c r="C1636" s="1" t="s">
        <v>17</v>
      </c>
      <c r="D1636" s="1" t="s">
        <v>1</v>
      </c>
      <c r="E1636" s="1" t="s">
        <v>0</v>
      </c>
      <c r="F1636" s="1" t="s">
        <v>536</v>
      </c>
      <c r="G1636" s="1" t="s">
        <v>535</v>
      </c>
      <c r="H1636" s="1" t="s">
        <v>234</v>
      </c>
      <c r="I1636" s="1" t="s">
        <v>609</v>
      </c>
      <c r="J1636" s="1" t="s">
        <v>608</v>
      </c>
      <c r="K1636" s="2" t="s">
        <v>607</v>
      </c>
      <c r="M1636" s="1">
        <v>1</v>
      </c>
      <c r="N1636" s="5">
        <v>0.7</v>
      </c>
      <c r="P1636" s="5">
        <f t="shared" si="26"/>
        <v>0.7</v>
      </c>
    </row>
    <row r="1637" spans="1:16" x14ac:dyDescent="0.2">
      <c r="A1637" s="1" t="s">
        <v>2</v>
      </c>
      <c r="B1637" s="1" t="s">
        <v>17</v>
      </c>
      <c r="C1637" s="1" t="s">
        <v>17</v>
      </c>
      <c r="D1637" s="1" t="s">
        <v>1</v>
      </c>
      <c r="E1637" s="1" t="s">
        <v>0</v>
      </c>
      <c r="F1637" s="1" t="s">
        <v>536</v>
      </c>
      <c r="G1637" s="1" t="s">
        <v>606</v>
      </c>
      <c r="H1637" s="1" t="s">
        <v>605</v>
      </c>
      <c r="I1637" s="1" t="s">
        <v>604</v>
      </c>
      <c r="J1637" s="1" t="s">
        <v>74</v>
      </c>
      <c r="K1637" s="2" t="s">
        <v>603</v>
      </c>
      <c r="M1637" s="1">
        <v>1</v>
      </c>
      <c r="N1637" s="5">
        <v>0.7</v>
      </c>
      <c r="P1637" s="5">
        <f t="shared" si="26"/>
        <v>0.7</v>
      </c>
    </row>
    <row r="1638" spans="1:16" x14ac:dyDescent="0.2">
      <c r="A1638" s="1" t="s">
        <v>2</v>
      </c>
      <c r="B1638" s="1" t="s">
        <v>17</v>
      </c>
      <c r="C1638" s="1" t="s">
        <v>17</v>
      </c>
      <c r="D1638" s="1" t="s">
        <v>1</v>
      </c>
      <c r="E1638" s="1" t="s">
        <v>0</v>
      </c>
      <c r="F1638" s="1" t="s">
        <v>536</v>
      </c>
      <c r="G1638" s="1" t="s">
        <v>535</v>
      </c>
      <c r="H1638" s="1" t="s">
        <v>602</v>
      </c>
      <c r="I1638" s="1" t="s">
        <v>601</v>
      </c>
      <c r="J1638" s="1" t="s">
        <v>600</v>
      </c>
      <c r="K1638" s="2" t="s">
        <v>599</v>
      </c>
      <c r="M1638" s="1">
        <v>1</v>
      </c>
      <c r="N1638" s="5">
        <v>0.7</v>
      </c>
      <c r="P1638" s="5">
        <f t="shared" si="26"/>
        <v>0.7</v>
      </c>
    </row>
    <row r="1639" spans="1:16" x14ac:dyDescent="0.2">
      <c r="A1639" s="1" t="s">
        <v>2</v>
      </c>
      <c r="B1639" s="1" t="s">
        <v>17</v>
      </c>
      <c r="C1639" s="1" t="s">
        <v>17</v>
      </c>
      <c r="D1639" s="1" t="s">
        <v>1</v>
      </c>
      <c r="E1639" s="1" t="s">
        <v>0</v>
      </c>
      <c r="F1639" s="1" t="s">
        <v>536</v>
      </c>
      <c r="G1639" s="1" t="s">
        <v>535</v>
      </c>
      <c r="H1639" s="1" t="s">
        <v>593</v>
      </c>
      <c r="I1639" s="1" t="s">
        <v>598</v>
      </c>
      <c r="J1639" s="1" t="s">
        <v>597</v>
      </c>
      <c r="K1639" s="2" t="s">
        <v>596</v>
      </c>
      <c r="M1639" s="1">
        <v>1</v>
      </c>
      <c r="N1639" s="5">
        <v>0.7</v>
      </c>
      <c r="P1639" s="5">
        <f t="shared" si="26"/>
        <v>0.7</v>
      </c>
    </row>
    <row r="1640" spans="1:16" x14ac:dyDescent="0.2">
      <c r="A1640" s="1" t="s">
        <v>2</v>
      </c>
      <c r="B1640" s="1" t="s">
        <v>17</v>
      </c>
      <c r="C1640" s="1" t="s">
        <v>17</v>
      </c>
      <c r="D1640" s="1" t="s">
        <v>1</v>
      </c>
      <c r="E1640" s="1" t="s">
        <v>0</v>
      </c>
      <c r="F1640" s="1" t="s">
        <v>536</v>
      </c>
      <c r="G1640" s="1" t="s">
        <v>595</v>
      </c>
      <c r="H1640" s="1" t="s">
        <v>594</v>
      </c>
      <c r="I1640" s="1" t="s">
        <v>66</v>
      </c>
      <c r="J1640" s="1" t="s">
        <v>66</v>
      </c>
      <c r="K1640" s="2" t="s">
        <v>65</v>
      </c>
      <c r="M1640" s="1">
        <v>1</v>
      </c>
      <c r="N1640" s="5">
        <v>0.91</v>
      </c>
      <c r="P1640" s="5">
        <f t="shared" si="26"/>
        <v>0.91</v>
      </c>
    </row>
    <row r="1641" spans="1:16" x14ac:dyDescent="0.2">
      <c r="A1641" s="1" t="s">
        <v>2</v>
      </c>
      <c r="B1641" s="1" t="s">
        <v>17</v>
      </c>
      <c r="C1641" s="1" t="s">
        <v>17</v>
      </c>
      <c r="D1641" s="1" t="s">
        <v>1</v>
      </c>
      <c r="E1641" s="1" t="s">
        <v>0</v>
      </c>
      <c r="F1641" s="1" t="s">
        <v>536</v>
      </c>
      <c r="G1641" s="1" t="s">
        <v>595</v>
      </c>
      <c r="H1641" s="1" t="s">
        <v>594</v>
      </c>
      <c r="I1641" s="1" t="s">
        <v>66</v>
      </c>
      <c r="J1641" s="1" t="s">
        <v>66</v>
      </c>
      <c r="K1641" s="2" t="s">
        <v>65</v>
      </c>
      <c r="M1641" s="1">
        <v>3</v>
      </c>
      <c r="N1641" s="5">
        <v>0.91</v>
      </c>
      <c r="P1641" s="5">
        <f t="shared" si="26"/>
        <v>2.73</v>
      </c>
    </row>
    <row r="1642" spans="1:16" x14ac:dyDescent="0.2">
      <c r="A1642" s="1" t="s">
        <v>2</v>
      </c>
      <c r="B1642" s="1" t="s">
        <v>17</v>
      </c>
      <c r="C1642" s="1" t="s">
        <v>17</v>
      </c>
      <c r="D1642" s="1" t="s">
        <v>1</v>
      </c>
      <c r="E1642" s="1" t="s">
        <v>0</v>
      </c>
      <c r="F1642" s="1" t="s">
        <v>536</v>
      </c>
      <c r="G1642" s="1" t="s">
        <v>535</v>
      </c>
      <c r="H1642" s="1" t="s">
        <v>593</v>
      </c>
      <c r="I1642" s="1" t="s">
        <v>592</v>
      </c>
      <c r="J1642" s="1" t="s">
        <v>591</v>
      </c>
      <c r="K1642" s="2" t="s">
        <v>590</v>
      </c>
      <c r="M1642" s="1">
        <v>1</v>
      </c>
      <c r="N1642" s="5">
        <v>0.7</v>
      </c>
      <c r="P1642" s="5">
        <f t="shared" si="26"/>
        <v>0.7</v>
      </c>
    </row>
    <row r="1643" spans="1:16" x14ac:dyDescent="0.2">
      <c r="A1643" s="1" t="s">
        <v>2</v>
      </c>
      <c r="B1643" s="1" t="s">
        <v>17</v>
      </c>
      <c r="C1643" s="1" t="s">
        <v>17</v>
      </c>
      <c r="D1643" s="1" t="s">
        <v>1</v>
      </c>
      <c r="E1643" s="1" t="s">
        <v>0</v>
      </c>
      <c r="F1643" s="1" t="s">
        <v>536</v>
      </c>
      <c r="G1643" s="1" t="s">
        <v>536</v>
      </c>
      <c r="H1643" s="1" t="s">
        <v>561</v>
      </c>
      <c r="I1643" s="1" t="s">
        <v>250</v>
      </c>
      <c r="J1643" s="1" t="s">
        <v>63</v>
      </c>
      <c r="K1643" s="2" t="s">
        <v>589</v>
      </c>
      <c r="M1643" s="1">
        <v>1</v>
      </c>
      <c r="N1643" s="5">
        <v>0.7</v>
      </c>
      <c r="P1643" s="5">
        <f t="shared" si="26"/>
        <v>0.7</v>
      </c>
    </row>
    <row r="1644" spans="1:16" x14ac:dyDescent="0.2">
      <c r="A1644" s="1" t="s">
        <v>2</v>
      </c>
      <c r="B1644" s="1" t="s">
        <v>17</v>
      </c>
      <c r="C1644" s="1" t="s">
        <v>17</v>
      </c>
      <c r="D1644" s="1" t="s">
        <v>1</v>
      </c>
      <c r="E1644" s="1" t="s">
        <v>0</v>
      </c>
      <c r="F1644" s="1" t="s">
        <v>536</v>
      </c>
      <c r="G1644" s="1" t="s">
        <v>535</v>
      </c>
      <c r="H1644" s="1" t="s">
        <v>588</v>
      </c>
      <c r="I1644" s="1" t="s">
        <v>587</v>
      </c>
      <c r="J1644" s="1" t="s">
        <v>586</v>
      </c>
      <c r="K1644" s="2" t="s">
        <v>585</v>
      </c>
      <c r="M1644" s="1">
        <v>1</v>
      </c>
      <c r="N1644" s="5">
        <v>0.7</v>
      </c>
      <c r="P1644" s="5">
        <f t="shared" si="26"/>
        <v>0.7</v>
      </c>
    </row>
    <row r="1645" spans="1:16" x14ac:dyDescent="0.2">
      <c r="A1645" s="1" t="s">
        <v>2</v>
      </c>
      <c r="B1645" s="1" t="s">
        <v>17</v>
      </c>
      <c r="C1645" s="1" t="s">
        <v>17</v>
      </c>
      <c r="D1645" s="1" t="s">
        <v>1</v>
      </c>
      <c r="E1645" s="1" t="s">
        <v>0</v>
      </c>
      <c r="F1645" s="1" t="s">
        <v>536</v>
      </c>
      <c r="G1645" s="1" t="s">
        <v>535</v>
      </c>
      <c r="H1645" s="1" t="s">
        <v>439</v>
      </c>
      <c r="I1645" s="1" t="s">
        <v>584</v>
      </c>
      <c r="J1645" s="1" t="s">
        <v>583</v>
      </c>
      <c r="K1645" s="2" t="s">
        <v>582</v>
      </c>
      <c r="M1645" s="1">
        <v>1</v>
      </c>
      <c r="N1645" s="5">
        <v>0.7</v>
      </c>
      <c r="P1645" s="5">
        <f t="shared" si="26"/>
        <v>0.7</v>
      </c>
    </row>
    <row r="1646" spans="1:16" x14ac:dyDescent="0.2">
      <c r="A1646" s="1" t="s">
        <v>2</v>
      </c>
      <c r="B1646" s="1" t="s">
        <v>17</v>
      </c>
      <c r="C1646" s="1" t="s">
        <v>17</v>
      </c>
      <c r="D1646" s="1" t="s">
        <v>1</v>
      </c>
      <c r="E1646" s="1" t="s">
        <v>0</v>
      </c>
      <c r="F1646" s="1" t="s">
        <v>536</v>
      </c>
      <c r="G1646" s="1" t="s">
        <v>535</v>
      </c>
      <c r="H1646" s="1" t="s">
        <v>16</v>
      </c>
      <c r="I1646" s="1" t="s">
        <v>581</v>
      </c>
      <c r="J1646" s="1" t="s">
        <v>580</v>
      </c>
      <c r="K1646" s="2" t="s">
        <v>579</v>
      </c>
      <c r="M1646" s="1">
        <v>1</v>
      </c>
      <c r="N1646" s="5">
        <v>0.7</v>
      </c>
      <c r="P1646" s="5">
        <f t="shared" si="26"/>
        <v>0.7</v>
      </c>
    </row>
    <row r="1647" spans="1:16" x14ac:dyDescent="0.2">
      <c r="A1647" s="1" t="s">
        <v>2</v>
      </c>
      <c r="B1647" s="1" t="s">
        <v>17</v>
      </c>
      <c r="C1647" s="1" t="s">
        <v>17</v>
      </c>
      <c r="D1647" s="1" t="s">
        <v>1</v>
      </c>
      <c r="E1647" s="1" t="s">
        <v>0</v>
      </c>
      <c r="F1647" s="1" t="s">
        <v>536</v>
      </c>
      <c r="G1647" s="1" t="s">
        <v>535</v>
      </c>
      <c r="H1647" s="1" t="s">
        <v>578</v>
      </c>
      <c r="I1647" s="1" t="s">
        <v>577</v>
      </c>
      <c r="J1647" s="1" t="s">
        <v>576</v>
      </c>
      <c r="K1647" s="2" t="s">
        <v>575</v>
      </c>
      <c r="M1647" s="1">
        <v>1</v>
      </c>
      <c r="N1647" s="5">
        <v>0.7</v>
      </c>
      <c r="P1647" s="5">
        <f t="shared" si="26"/>
        <v>0.7</v>
      </c>
    </row>
    <row r="1648" spans="1:16" x14ac:dyDescent="0.2">
      <c r="A1648" s="1" t="s">
        <v>2</v>
      </c>
      <c r="B1648" s="1" t="s">
        <v>17</v>
      </c>
      <c r="C1648" s="1" t="s">
        <v>17</v>
      </c>
      <c r="D1648" s="1" t="s">
        <v>1</v>
      </c>
      <c r="E1648" s="1" t="s">
        <v>0</v>
      </c>
      <c r="F1648" s="1" t="s">
        <v>536</v>
      </c>
      <c r="G1648" s="1" t="s">
        <v>535</v>
      </c>
      <c r="H1648" s="1" t="s">
        <v>534</v>
      </c>
      <c r="I1648" s="1" t="s">
        <v>533</v>
      </c>
      <c r="J1648" s="1" t="s">
        <v>574</v>
      </c>
      <c r="K1648" s="2" t="s">
        <v>573</v>
      </c>
      <c r="M1648" s="1">
        <v>1</v>
      </c>
      <c r="N1648" s="5">
        <v>0.7</v>
      </c>
      <c r="P1648" s="5">
        <f t="shared" si="26"/>
        <v>0.7</v>
      </c>
    </row>
    <row r="1649" spans="1:16" x14ac:dyDescent="0.2">
      <c r="A1649" s="1" t="s">
        <v>2</v>
      </c>
      <c r="B1649" s="1" t="s">
        <v>17</v>
      </c>
      <c r="C1649" s="1" t="s">
        <v>17</v>
      </c>
      <c r="D1649" s="1" t="s">
        <v>1</v>
      </c>
      <c r="E1649" s="1" t="s">
        <v>0</v>
      </c>
      <c r="F1649" s="1" t="s">
        <v>536</v>
      </c>
      <c r="G1649" s="1" t="s">
        <v>535</v>
      </c>
      <c r="H1649" s="1" t="s">
        <v>572</v>
      </c>
      <c r="I1649" s="1" t="s">
        <v>197</v>
      </c>
      <c r="J1649" s="1" t="s">
        <v>571</v>
      </c>
      <c r="K1649" s="2" t="s">
        <v>570</v>
      </c>
      <c r="M1649" s="1">
        <v>2</v>
      </c>
      <c r="N1649" s="5">
        <v>0.7</v>
      </c>
      <c r="P1649" s="5">
        <f t="shared" si="26"/>
        <v>1.4</v>
      </c>
    </row>
    <row r="1650" spans="1:16" x14ac:dyDescent="0.2">
      <c r="A1650" s="1" t="s">
        <v>2</v>
      </c>
      <c r="B1650" s="1" t="s">
        <v>17</v>
      </c>
      <c r="C1650" s="1" t="s">
        <v>17</v>
      </c>
      <c r="D1650" s="1" t="s">
        <v>1</v>
      </c>
      <c r="E1650" s="1" t="s">
        <v>0</v>
      </c>
      <c r="F1650" s="1" t="s">
        <v>536</v>
      </c>
      <c r="G1650" s="1" t="s">
        <v>536</v>
      </c>
      <c r="H1650" s="1" t="s">
        <v>569</v>
      </c>
      <c r="I1650" s="1" t="s">
        <v>450</v>
      </c>
      <c r="J1650" s="1" t="s">
        <v>450</v>
      </c>
      <c r="K1650" s="2" t="s">
        <v>568</v>
      </c>
      <c r="M1650" s="1">
        <v>1</v>
      </c>
      <c r="N1650" s="5">
        <v>0.7</v>
      </c>
      <c r="P1650" s="5">
        <f t="shared" si="26"/>
        <v>0.7</v>
      </c>
    </row>
    <row r="1651" spans="1:16" x14ac:dyDescent="0.2">
      <c r="A1651" s="1" t="s">
        <v>2</v>
      </c>
      <c r="B1651" s="1" t="s">
        <v>17</v>
      </c>
      <c r="C1651" s="1" t="s">
        <v>17</v>
      </c>
      <c r="D1651" s="1" t="s">
        <v>1</v>
      </c>
      <c r="E1651" s="1" t="s">
        <v>0</v>
      </c>
      <c r="F1651" s="1" t="s">
        <v>536</v>
      </c>
      <c r="G1651" s="1" t="s">
        <v>535</v>
      </c>
      <c r="H1651" s="1" t="s">
        <v>558</v>
      </c>
      <c r="I1651" s="1" t="s">
        <v>557</v>
      </c>
      <c r="J1651" s="1" t="s">
        <v>567</v>
      </c>
      <c r="K1651" s="2" t="s">
        <v>566</v>
      </c>
      <c r="M1651" s="1">
        <v>1</v>
      </c>
      <c r="N1651" s="5">
        <v>0.7</v>
      </c>
      <c r="P1651" s="5">
        <f t="shared" si="26"/>
        <v>0.7</v>
      </c>
    </row>
    <row r="1652" spans="1:16" x14ac:dyDescent="0.2">
      <c r="A1652" s="1" t="s">
        <v>2</v>
      </c>
      <c r="B1652" s="1" t="s">
        <v>17</v>
      </c>
      <c r="C1652" s="1" t="s">
        <v>17</v>
      </c>
      <c r="D1652" s="1" t="s">
        <v>1</v>
      </c>
      <c r="E1652" s="1" t="s">
        <v>0</v>
      </c>
      <c r="F1652" s="1" t="s">
        <v>536</v>
      </c>
      <c r="G1652" s="1" t="s">
        <v>535</v>
      </c>
      <c r="H1652" s="1" t="s">
        <v>558</v>
      </c>
      <c r="I1652" s="1" t="s">
        <v>557</v>
      </c>
      <c r="J1652" s="1" t="s">
        <v>567</v>
      </c>
      <c r="K1652" s="2" t="s">
        <v>566</v>
      </c>
      <c r="M1652" s="1">
        <v>2</v>
      </c>
      <c r="N1652" s="5">
        <v>0.7</v>
      </c>
      <c r="P1652" s="5">
        <f t="shared" si="26"/>
        <v>1.4</v>
      </c>
    </row>
    <row r="1653" spans="1:16" x14ac:dyDescent="0.2">
      <c r="A1653" s="1" t="s">
        <v>2</v>
      </c>
      <c r="B1653" s="1" t="s">
        <v>17</v>
      </c>
      <c r="C1653" s="1" t="s">
        <v>17</v>
      </c>
      <c r="D1653" s="1" t="s">
        <v>1</v>
      </c>
      <c r="E1653" s="1" t="s">
        <v>0</v>
      </c>
      <c r="F1653" s="1" t="s">
        <v>536</v>
      </c>
      <c r="G1653" s="1" t="s">
        <v>535</v>
      </c>
      <c r="H1653" s="1" t="s">
        <v>558</v>
      </c>
      <c r="I1653" s="1" t="s">
        <v>557</v>
      </c>
      <c r="J1653" s="1" t="s">
        <v>567</v>
      </c>
      <c r="K1653" s="2" t="s">
        <v>566</v>
      </c>
      <c r="M1653" s="1">
        <v>3</v>
      </c>
      <c r="N1653" s="5">
        <v>0.7</v>
      </c>
      <c r="P1653" s="5">
        <f t="shared" si="26"/>
        <v>2.0999999999999996</v>
      </c>
    </row>
    <row r="1654" spans="1:16" x14ac:dyDescent="0.2">
      <c r="A1654" s="1" t="s">
        <v>2</v>
      </c>
      <c r="B1654" s="1" t="s">
        <v>17</v>
      </c>
      <c r="C1654" s="1" t="s">
        <v>17</v>
      </c>
      <c r="D1654" s="1" t="s">
        <v>1</v>
      </c>
      <c r="E1654" s="1" t="s">
        <v>0</v>
      </c>
      <c r="F1654" s="1" t="s">
        <v>536</v>
      </c>
      <c r="G1654" s="1" t="s">
        <v>565</v>
      </c>
      <c r="H1654" s="1" t="s">
        <v>564</v>
      </c>
      <c r="I1654" s="1" t="s">
        <v>444</v>
      </c>
      <c r="J1654" s="1" t="s">
        <v>563</v>
      </c>
      <c r="K1654" s="2" t="s">
        <v>562</v>
      </c>
      <c r="M1654" s="1">
        <v>1</v>
      </c>
      <c r="N1654" s="5">
        <v>0.91</v>
      </c>
      <c r="P1654" s="5">
        <f t="shared" si="26"/>
        <v>0.91</v>
      </c>
    </row>
    <row r="1655" spans="1:16" x14ac:dyDescent="0.2">
      <c r="A1655" s="1" t="s">
        <v>2</v>
      </c>
      <c r="B1655" s="1" t="s">
        <v>17</v>
      </c>
      <c r="C1655" s="1" t="s">
        <v>17</v>
      </c>
      <c r="D1655" s="1" t="s">
        <v>1</v>
      </c>
      <c r="E1655" s="1" t="s">
        <v>0</v>
      </c>
      <c r="F1655" s="1" t="s">
        <v>536</v>
      </c>
      <c r="G1655" s="1" t="s">
        <v>565</v>
      </c>
      <c r="H1655" s="1" t="s">
        <v>564</v>
      </c>
      <c r="I1655" s="1" t="s">
        <v>444</v>
      </c>
      <c r="J1655" s="1" t="s">
        <v>563</v>
      </c>
      <c r="K1655" s="2" t="s">
        <v>562</v>
      </c>
      <c r="M1655" s="1">
        <v>2</v>
      </c>
      <c r="N1655" s="5">
        <v>0.91</v>
      </c>
      <c r="P1655" s="5">
        <f t="shared" si="26"/>
        <v>1.82</v>
      </c>
    </row>
    <row r="1656" spans="1:16" x14ac:dyDescent="0.2">
      <c r="A1656" s="1" t="s">
        <v>2</v>
      </c>
      <c r="B1656" s="1" t="s">
        <v>17</v>
      </c>
      <c r="C1656" s="1" t="s">
        <v>17</v>
      </c>
      <c r="D1656" s="1" t="s">
        <v>1</v>
      </c>
      <c r="E1656" s="1" t="s">
        <v>0</v>
      </c>
      <c r="F1656" s="1" t="s">
        <v>536</v>
      </c>
      <c r="G1656" s="1" t="s">
        <v>565</v>
      </c>
      <c r="H1656" s="1" t="s">
        <v>564</v>
      </c>
      <c r="I1656" s="1" t="s">
        <v>444</v>
      </c>
      <c r="J1656" s="1" t="s">
        <v>563</v>
      </c>
      <c r="K1656" s="2" t="s">
        <v>562</v>
      </c>
      <c r="M1656" s="1">
        <v>8</v>
      </c>
      <c r="N1656" s="5">
        <v>0.91</v>
      </c>
      <c r="P1656" s="5">
        <f t="shared" si="26"/>
        <v>7.28</v>
      </c>
    </row>
    <row r="1657" spans="1:16" x14ac:dyDescent="0.2">
      <c r="A1657" s="1" t="s">
        <v>2</v>
      </c>
      <c r="B1657" s="1" t="s">
        <v>17</v>
      </c>
      <c r="C1657" s="1" t="s">
        <v>17</v>
      </c>
      <c r="D1657" s="1" t="s">
        <v>1</v>
      </c>
      <c r="E1657" s="1" t="s">
        <v>0</v>
      </c>
      <c r="F1657" s="1" t="s">
        <v>536</v>
      </c>
      <c r="G1657" s="1" t="s">
        <v>536</v>
      </c>
      <c r="H1657" s="1" t="s">
        <v>561</v>
      </c>
      <c r="I1657" s="1" t="s">
        <v>250</v>
      </c>
      <c r="J1657" s="1" t="s">
        <v>560</v>
      </c>
      <c r="K1657" s="2" t="s">
        <v>559</v>
      </c>
      <c r="M1657" s="1">
        <v>2</v>
      </c>
      <c r="N1657" s="5">
        <v>0.7</v>
      </c>
      <c r="P1657" s="5">
        <f t="shared" si="26"/>
        <v>1.4</v>
      </c>
    </row>
    <row r="1658" spans="1:16" x14ac:dyDescent="0.2">
      <c r="A1658" s="1" t="s">
        <v>2</v>
      </c>
      <c r="B1658" s="1" t="s">
        <v>17</v>
      </c>
      <c r="C1658" s="1" t="s">
        <v>17</v>
      </c>
      <c r="D1658" s="1" t="s">
        <v>1</v>
      </c>
      <c r="E1658" s="1" t="s">
        <v>0</v>
      </c>
      <c r="F1658" s="1" t="s">
        <v>536</v>
      </c>
      <c r="G1658" s="1" t="s">
        <v>535</v>
      </c>
      <c r="H1658" s="1" t="s">
        <v>558</v>
      </c>
      <c r="I1658" s="1" t="s">
        <v>557</v>
      </c>
      <c r="J1658" s="1" t="s">
        <v>556</v>
      </c>
      <c r="K1658" s="2" t="s">
        <v>555</v>
      </c>
      <c r="M1658" s="1">
        <v>1</v>
      </c>
      <c r="N1658" s="5">
        <v>0.7</v>
      </c>
      <c r="P1658" s="5">
        <f t="shared" si="26"/>
        <v>0.7</v>
      </c>
    </row>
    <row r="1659" spans="1:16" x14ac:dyDescent="0.2">
      <c r="A1659" s="1" t="s">
        <v>2</v>
      </c>
      <c r="B1659" s="1" t="s">
        <v>17</v>
      </c>
      <c r="C1659" s="1" t="s">
        <v>17</v>
      </c>
      <c r="D1659" s="1" t="s">
        <v>1</v>
      </c>
      <c r="E1659" s="1" t="s">
        <v>0</v>
      </c>
      <c r="F1659" s="1" t="s">
        <v>536</v>
      </c>
      <c r="G1659" s="1" t="s">
        <v>541</v>
      </c>
      <c r="H1659" s="1" t="s">
        <v>554</v>
      </c>
      <c r="I1659" s="1" t="s">
        <v>553</v>
      </c>
      <c r="J1659" s="1" t="s">
        <v>490</v>
      </c>
      <c r="K1659" s="2" t="s">
        <v>552</v>
      </c>
      <c r="M1659" s="1">
        <v>1</v>
      </c>
      <c r="N1659" s="5">
        <v>0.7</v>
      </c>
      <c r="P1659" s="5">
        <f t="shared" si="26"/>
        <v>0.7</v>
      </c>
    </row>
    <row r="1660" spans="1:16" x14ac:dyDescent="0.2">
      <c r="A1660" s="1" t="s">
        <v>2</v>
      </c>
      <c r="B1660" s="1" t="s">
        <v>17</v>
      </c>
      <c r="C1660" s="1" t="s">
        <v>17</v>
      </c>
      <c r="D1660" s="1" t="s">
        <v>1</v>
      </c>
      <c r="E1660" s="1" t="s">
        <v>0</v>
      </c>
      <c r="F1660" s="1" t="s">
        <v>536</v>
      </c>
      <c r="G1660" s="1" t="s">
        <v>541</v>
      </c>
      <c r="H1660" s="1" t="s">
        <v>554</v>
      </c>
      <c r="I1660" s="1" t="s">
        <v>553</v>
      </c>
      <c r="J1660" s="1" t="s">
        <v>490</v>
      </c>
      <c r="K1660" s="2" t="s">
        <v>552</v>
      </c>
      <c r="M1660" s="1">
        <v>3</v>
      </c>
      <c r="N1660" s="5">
        <v>0.7</v>
      </c>
      <c r="P1660" s="5">
        <f t="shared" si="26"/>
        <v>2.0999999999999996</v>
      </c>
    </row>
    <row r="1661" spans="1:16" x14ac:dyDescent="0.2">
      <c r="A1661" s="1" t="s">
        <v>2</v>
      </c>
      <c r="B1661" s="1" t="s">
        <v>17</v>
      </c>
      <c r="C1661" s="1" t="s">
        <v>17</v>
      </c>
      <c r="D1661" s="1" t="s">
        <v>1</v>
      </c>
      <c r="E1661" s="1" t="s">
        <v>0</v>
      </c>
      <c r="F1661" s="1" t="s">
        <v>536</v>
      </c>
      <c r="G1661" s="1" t="s">
        <v>536</v>
      </c>
      <c r="H1661" s="1" t="s">
        <v>551</v>
      </c>
      <c r="I1661" s="1" t="s">
        <v>550</v>
      </c>
      <c r="J1661" s="1" t="s">
        <v>520</v>
      </c>
      <c r="K1661" s="2" t="s">
        <v>549</v>
      </c>
      <c r="M1661" s="1">
        <v>1</v>
      </c>
      <c r="N1661" s="5">
        <v>0.7</v>
      </c>
      <c r="P1661" s="5">
        <f t="shared" si="26"/>
        <v>0.7</v>
      </c>
    </row>
    <row r="1662" spans="1:16" x14ac:dyDescent="0.2">
      <c r="A1662" s="1" t="s">
        <v>2</v>
      </c>
      <c r="B1662" s="1" t="s">
        <v>17</v>
      </c>
      <c r="C1662" s="1" t="s">
        <v>17</v>
      </c>
      <c r="D1662" s="1" t="s">
        <v>1</v>
      </c>
      <c r="E1662" s="1" t="s">
        <v>0</v>
      </c>
      <c r="F1662" s="1" t="s">
        <v>536</v>
      </c>
      <c r="G1662" s="1" t="s">
        <v>536</v>
      </c>
      <c r="H1662" s="1" t="s">
        <v>551</v>
      </c>
      <c r="I1662" s="1" t="s">
        <v>550</v>
      </c>
      <c r="J1662" s="1" t="s">
        <v>520</v>
      </c>
      <c r="K1662" s="2" t="s">
        <v>549</v>
      </c>
      <c r="M1662" s="1">
        <v>2</v>
      </c>
      <c r="N1662" s="5">
        <v>0.7</v>
      </c>
      <c r="P1662" s="5">
        <f t="shared" si="26"/>
        <v>1.4</v>
      </c>
    </row>
    <row r="1663" spans="1:16" x14ac:dyDescent="0.2">
      <c r="A1663" s="1" t="s">
        <v>2</v>
      </c>
      <c r="B1663" s="1" t="s">
        <v>17</v>
      </c>
      <c r="C1663" s="1" t="s">
        <v>17</v>
      </c>
      <c r="D1663" s="1" t="s">
        <v>1</v>
      </c>
      <c r="E1663" s="1" t="s">
        <v>0</v>
      </c>
      <c r="F1663" s="1" t="s">
        <v>536</v>
      </c>
      <c r="G1663" s="1" t="s">
        <v>536</v>
      </c>
      <c r="H1663" s="1" t="s">
        <v>551</v>
      </c>
      <c r="I1663" s="1" t="s">
        <v>550</v>
      </c>
      <c r="J1663" s="1" t="s">
        <v>520</v>
      </c>
      <c r="K1663" s="2" t="s">
        <v>549</v>
      </c>
      <c r="M1663" s="1">
        <v>5</v>
      </c>
      <c r="N1663" s="5">
        <v>0.7</v>
      </c>
      <c r="P1663" s="5">
        <f t="shared" si="26"/>
        <v>3.5</v>
      </c>
    </row>
    <row r="1664" spans="1:16" x14ac:dyDescent="0.2">
      <c r="A1664" s="1" t="s">
        <v>2</v>
      </c>
      <c r="B1664" s="1" t="s">
        <v>17</v>
      </c>
      <c r="C1664" s="1" t="s">
        <v>17</v>
      </c>
      <c r="D1664" s="1" t="s">
        <v>1</v>
      </c>
      <c r="E1664" s="1" t="s">
        <v>0</v>
      </c>
      <c r="F1664" s="1" t="s">
        <v>536</v>
      </c>
      <c r="G1664" s="1" t="s">
        <v>535</v>
      </c>
      <c r="H1664" s="1" t="s">
        <v>548</v>
      </c>
      <c r="I1664" s="1" t="s">
        <v>547</v>
      </c>
      <c r="J1664" s="1" t="s">
        <v>546</v>
      </c>
      <c r="K1664" s="2" t="s">
        <v>545</v>
      </c>
      <c r="M1664" s="1">
        <v>1</v>
      </c>
      <c r="N1664" s="5">
        <v>0.7</v>
      </c>
      <c r="P1664" s="5">
        <f t="shared" si="26"/>
        <v>0.7</v>
      </c>
    </row>
    <row r="1665" spans="1:17" x14ac:dyDescent="0.2">
      <c r="A1665" s="1" t="s">
        <v>2</v>
      </c>
      <c r="B1665" s="1" t="s">
        <v>17</v>
      </c>
      <c r="C1665" s="1" t="s">
        <v>17</v>
      </c>
      <c r="D1665" s="1" t="s">
        <v>1</v>
      </c>
      <c r="E1665" s="1" t="s">
        <v>0</v>
      </c>
      <c r="F1665" s="1" t="s">
        <v>536</v>
      </c>
      <c r="G1665" s="1" t="s">
        <v>536</v>
      </c>
      <c r="H1665" s="1" t="s">
        <v>34</v>
      </c>
      <c r="I1665" s="1" t="s">
        <v>544</v>
      </c>
      <c r="J1665" s="1" t="s">
        <v>543</v>
      </c>
      <c r="K1665" s="2" t="s">
        <v>542</v>
      </c>
      <c r="M1665" s="1">
        <v>1</v>
      </c>
      <c r="N1665" s="5">
        <v>0.7</v>
      </c>
      <c r="P1665" s="5">
        <f t="shared" si="26"/>
        <v>0.7</v>
      </c>
    </row>
    <row r="1666" spans="1:17" x14ac:dyDescent="0.2">
      <c r="A1666" s="1" t="s">
        <v>2</v>
      </c>
      <c r="B1666" s="1" t="s">
        <v>17</v>
      </c>
      <c r="C1666" s="1" t="s">
        <v>17</v>
      </c>
      <c r="D1666" s="1" t="s">
        <v>1</v>
      </c>
      <c r="E1666" s="1" t="s">
        <v>0</v>
      </c>
      <c r="F1666" s="1" t="s">
        <v>536</v>
      </c>
      <c r="G1666" s="1" t="s">
        <v>541</v>
      </c>
      <c r="H1666" s="1" t="s">
        <v>540</v>
      </c>
      <c r="I1666" s="1" t="s">
        <v>539</v>
      </c>
      <c r="J1666" s="1" t="s">
        <v>538</v>
      </c>
      <c r="K1666" s="2" t="s">
        <v>537</v>
      </c>
      <c r="M1666" s="1">
        <v>1</v>
      </c>
      <c r="N1666" s="5">
        <v>0.7</v>
      </c>
      <c r="P1666" s="5">
        <f t="shared" si="26"/>
        <v>0.7</v>
      </c>
    </row>
    <row r="1667" spans="1:17" x14ac:dyDescent="0.2">
      <c r="A1667" s="1" t="s">
        <v>2</v>
      </c>
      <c r="B1667" s="1" t="s">
        <v>17</v>
      </c>
      <c r="C1667" s="1" t="s">
        <v>17</v>
      </c>
      <c r="D1667" s="1" t="s">
        <v>1</v>
      </c>
      <c r="E1667" s="1" t="s">
        <v>0</v>
      </c>
      <c r="F1667" s="1" t="s">
        <v>536</v>
      </c>
      <c r="G1667" s="1" t="s">
        <v>535</v>
      </c>
      <c r="H1667" s="1" t="s">
        <v>534</v>
      </c>
      <c r="I1667" s="1" t="s">
        <v>533</v>
      </c>
      <c r="J1667" s="1" t="s">
        <v>40</v>
      </c>
      <c r="K1667" s="2" t="s">
        <v>532</v>
      </c>
      <c r="M1667" s="1">
        <v>1</v>
      </c>
      <c r="N1667" s="5">
        <v>0.7</v>
      </c>
      <c r="P1667" s="5">
        <f t="shared" si="26"/>
        <v>0.7</v>
      </c>
    </row>
    <row r="1668" spans="1:17" x14ac:dyDescent="0.2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4"/>
      <c r="O1668" s="7"/>
      <c r="P1668" s="4"/>
      <c r="Q1668" s="3"/>
    </row>
    <row r="1669" spans="1:17" x14ac:dyDescent="0.2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4"/>
      <c r="O1669" s="7"/>
      <c r="P1669" s="4"/>
      <c r="Q1669" s="3"/>
    </row>
    <row r="1670" spans="1:17" x14ac:dyDescent="0.2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 t="s">
        <v>5346</v>
      </c>
      <c r="L1670" s="3"/>
      <c r="M1670" s="82">
        <f>SUM(M3:M1669)</f>
        <v>2809</v>
      </c>
      <c r="N1670" s="4"/>
      <c r="O1670" s="7">
        <f>SUM(O3:O1669)</f>
        <v>-2</v>
      </c>
      <c r="P1670" s="4"/>
      <c r="Q1670" s="3"/>
    </row>
    <row r="1671" spans="1:17" x14ac:dyDescent="0.2">
      <c r="A1671" s="80"/>
      <c r="B1671" s="80"/>
      <c r="C1671" s="80"/>
      <c r="D1671" s="80"/>
      <c r="E1671" s="80"/>
      <c r="F1671" s="80"/>
      <c r="G1671" s="80"/>
      <c r="H1671" s="80"/>
      <c r="I1671" s="80"/>
      <c r="J1671" s="80"/>
      <c r="K1671" s="80" t="s">
        <v>5347</v>
      </c>
      <c r="L1671" s="80"/>
      <c r="M1671" s="83">
        <f>O1670</f>
        <v>-2</v>
      </c>
      <c r="N1671" s="81"/>
      <c r="O1671" s="7"/>
      <c r="P1671" s="81"/>
      <c r="Q1671" s="80"/>
    </row>
    <row r="1672" spans="1:17" x14ac:dyDescent="0.2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 t="s">
        <v>5348</v>
      </c>
      <c r="L1672" s="3"/>
      <c r="M1672" s="82">
        <f>M1670+M1671</f>
        <v>2807</v>
      </c>
      <c r="N1672" s="4"/>
      <c r="O1672" s="7"/>
      <c r="P1672" s="4">
        <f>SUM(P3:P1671)</f>
        <v>9397.200000000299</v>
      </c>
      <c r="Q1672" s="3"/>
    </row>
    <row r="1673" spans="1:17" x14ac:dyDescent="0.2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4"/>
      <c r="O1673" s="7"/>
      <c r="P1673" s="4"/>
      <c r="Q1673" s="3"/>
    </row>
    <row r="1674" spans="1:17" x14ac:dyDescent="0.2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4"/>
      <c r="O1674" s="7"/>
      <c r="P1674" s="4"/>
      <c r="Q1674" s="3"/>
    </row>
    <row r="1675" spans="1:17" x14ac:dyDescent="0.2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4"/>
      <c r="O1675" s="7"/>
      <c r="P1675" s="4"/>
      <c r="Q1675" s="3"/>
    </row>
    <row r="1676" spans="1:17" x14ac:dyDescent="0.2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4"/>
      <c r="O1676" s="7"/>
      <c r="P1676" s="4"/>
      <c r="Q1676" s="3"/>
    </row>
    <row r="1677" spans="1:17" x14ac:dyDescent="0.2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4"/>
      <c r="O1677" s="7"/>
      <c r="P1677" s="4"/>
      <c r="Q1677" s="3"/>
    </row>
    <row r="2351" spans="11:12" x14ac:dyDescent="0.2">
      <c r="K2351" s="2"/>
      <c r="L2351" s="2"/>
    </row>
    <row r="2352" spans="11:12" x14ac:dyDescent="0.2">
      <c r="K2352" s="2"/>
      <c r="L2352" s="2"/>
    </row>
    <row r="2353" spans="11:12" x14ac:dyDescent="0.2">
      <c r="K2353" s="2"/>
      <c r="L2353" s="2"/>
    </row>
    <row r="2354" spans="11:12" x14ac:dyDescent="0.2">
      <c r="K2354" s="2"/>
      <c r="L2354" s="2"/>
    </row>
    <row r="2355" spans="11:12" x14ac:dyDescent="0.2">
      <c r="K2355" s="2"/>
      <c r="L2355" s="2"/>
    </row>
    <row r="2356" spans="11:12" x14ac:dyDescent="0.2">
      <c r="K2356" s="2"/>
      <c r="L2356" s="2"/>
    </row>
    <row r="2357" spans="11:12" x14ac:dyDescent="0.2">
      <c r="K2357" s="2"/>
      <c r="L2357" s="2"/>
    </row>
    <row r="2358" spans="11:12" x14ac:dyDescent="0.2">
      <c r="K2358" s="2"/>
      <c r="L2358" s="2"/>
    </row>
    <row r="2359" spans="11:12" x14ac:dyDescent="0.2">
      <c r="K2359" s="2"/>
      <c r="L2359" s="2"/>
    </row>
    <row r="2360" spans="11:12" x14ac:dyDescent="0.2">
      <c r="K2360" s="2"/>
      <c r="L2360" s="2"/>
    </row>
    <row r="2361" spans="11:12" x14ac:dyDescent="0.2">
      <c r="K2361" s="2"/>
      <c r="L2361" s="2"/>
    </row>
    <row r="2362" spans="11:12" x14ac:dyDescent="0.2">
      <c r="K2362" s="2"/>
      <c r="L2362" s="2"/>
    </row>
    <row r="2363" spans="11:12" x14ac:dyDescent="0.2">
      <c r="K2363" s="2"/>
      <c r="L2363" s="2"/>
    </row>
    <row r="2364" spans="11:12" x14ac:dyDescent="0.2">
      <c r="K2364" s="2"/>
      <c r="L2364" s="2"/>
    </row>
    <row r="2365" spans="11:12" x14ac:dyDescent="0.2">
      <c r="K2365" s="2"/>
      <c r="L2365" s="2"/>
    </row>
    <row r="2366" spans="11:12" x14ac:dyDescent="0.2">
      <c r="K2366" s="2"/>
      <c r="L2366" s="2"/>
    </row>
    <row r="2367" spans="11:12" x14ac:dyDescent="0.2">
      <c r="K2367" s="2"/>
      <c r="L2367" s="2"/>
    </row>
    <row r="2368" spans="11:12" x14ac:dyDescent="0.2">
      <c r="K2368" s="2"/>
      <c r="L2368" s="2"/>
    </row>
    <row r="2369" spans="11:12" x14ac:dyDescent="0.2">
      <c r="K2369" s="2"/>
      <c r="L2369" s="2"/>
    </row>
    <row r="2370" spans="11:12" x14ac:dyDescent="0.2">
      <c r="K2370" s="2"/>
      <c r="L2370" s="2"/>
    </row>
    <row r="2371" spans="11:12" x14ac:dyDescent="0.2">
      <c r="K2371" s="2"/>
      <c r="L2371" s="2"/>
    </row>
    <row r="2372" spans="11:12" x14ac:dyDescent="0.2">
      <c r="K2372" s="2"/>
      <c r="L2372" s="2"/>
    </row>
    <row r="2373" spans="11:12" x14ac:dyDescent="0.2">
      <c r="K2373" s="2"/>
      <c r="L2373" s="2"/>
    </row>
    <row r="2374" spans="11:12" x14ac:dyDescent="0.2">
      <c r="K2374" s="2"/>
      <c r="L2374" s="2"/>
    </row>
    <row r="2375" spans="11:12" x14ac:dyDescent="0.2">
      <c r="K2375" s="2"/>
      <c r="L2375" s="2"/>
    </row>
    <row r="2376" spans="11:12" x14ac:dyDescent="0.2">
      <c r="K2376" s="2"/>
      <c r="L2376" s="2"/>
    </row>
    <row r="2377" spans="11:12" x14ac:dyDescent="0.2">
      <c r="K2377" s="2"/>
      <c r="L2377" s="2"/>
    </row>
    <row r="2378" spans="11:12" x14ac:dyDescent="0.2">
      <c r="K2378" s="2"/>
      <c r="L2378" s="2"/>
    </row>
    <row r="2379" spans="11:12" x14ac:dyDescent="0.2">
      <c r="K2379" s="2"/>
      <c r="L2379" s="2"/>
    </row>
    <row r="2380" spans="11:12" x14ac:dyDescent="0.2">
      <c r="K2380" s="2"/>
      <c r="L2380" s="2"/>
    </row>
    <row r="2381" spans="11:12" x14ac:dyDescent="0.2">
      <c r="K2381" s="2"/>
      <c r="L2381" s="2"/>
    </row>
    <row r="2382" spans="11:12" x14ac:dyDescent="0.2">
      <c r="K2382" s="2"/>
      <c r="L2382" s="2"/>
    </row>
    <row r="2383" spans="11:12" x14ac:dyDescent="0.2">
      <c r="K2383" s="2"/>
      <c r="L2383" s="2"/>
    </row>
    <row r="2384" spans="11:12" x14ac:dyDescent="0.2">
      <c r="K2384" s="2"/>
      <c r="L2384" s="2"/>
    </row>
    <row r="2385" spans="11:12" x14ac:dyDescent="0.2">
      <c r="K2385" s="2"/>
      <c r="L2385" s="2"/>
    </row>
    <row r="2386" spans="11:12" x14ac:dyDescent="0.2">
      <c r="K2386" s="2"/>
      <c r="L2386" s="2"/>
    </row>
    <row r="2387" spans="11:12" x14ac:dyDescent="0.2">
      <c r="K2387" s="2"/>
      <c r="L2387" s="2"/>
    </row>
    <row r="2388" spans="11:12" x14ac:dyDescent="0.2">
      <c r="K2388" s="2"/>
      <c r="L2388" s="2"/>
    </row>
    <row r="2389" spans="11:12" x14ac:dyDescent="0.2">
      <c r="K2389" s="2"/>
      <c r="L2389" s="2"/>
    </row>
    <row r="2390" spans="11:12" x14ac:dyDescent="0.2">
      <c r="K2390" s="2"/>
      <c r="L2390" s="2"/>
    </row>
    <row r="2391" spans="11:12" x14ac:dyDescent="0.2">
      <c r="K2391" s="2"/>
      <c r="L2391" s="2"/>
    </row>
    <row r="2392" spans="11:12" x14ac:dyDescent="0.2">
      <c r="K2392" s="2"/>
      <c r="L2392" s="2"/>
    </row>
    <row r="2393" spans="11:12" x14ac:dyDescent="0.2">
      <c r="K2393" s="2"/>
      <c r="L2393" s="2"/>
    </row>
    <row r="2394" spans="11:12" x14ac:dyDescent="0.2">
      <c r="K2394" s="2"/>
      <c r="L2394" s="2"/>
    </row>
    <row r="2395" spans="11:12" x14ac:dyDescent="0.2">
      <c r="K2395" s="2"/>
      <c r="L2395" s="2"/>
    </row>
    <row r="2396" spans="11:12" x14ac:dyDescent="0.2">
      <c r="K2396" s="2"/>
      <c r="L2396" s="2"/>
    </row>
    <row r="2397" spans="11:12" x14ac:dyDescent="0.2">
      <c r="K2397" s="2"/>
      <c r="L2397" s="2"/>
    </row>
    <row r="2398" spans="11:12" x14ac:dyDescent="0.2">
      <c r="K2398" s="2"/>
      <c r="L2398" s="2"/>
    </row>
    <row r="2399" spans="11:12" x14ac:dyDescent="0.2">
      <c r="K2399" s="2"/>
      <c r="L2399" s="2"/>
    </row>
    <row r="2400" spans="11:12" x14ac:dyDescent="0.2">
      <c r="K2400" s="2"/>
      <c r="L2400" s="2"/>
    </row>
    <row r="2401" spans="11:12" x14ac:dyDescent="0.2">
      <c r="K2401" s="2"/>
      <c r="L2401" s="2"/>
    </row>
    <row r="2402" spans="11:12" x14ac:dyDescent="0.2">
      <c r="K2402" s="2"/>
      <c r="L2402" s="2"/>
    </row>
    <row r="2403" spans="11:12" x14ac:dyDescent="0.2">
      <c r="K2403" s="2"/>
      <c r="L2403" s="2"/>
    </row>
    <row r="2404" spans="11:12" x14ac:dyDescent="0.2">
      <c r="K2404" s="2"/>
      <c r="L2404" s="2"/>
    </row>
    <row r="2405" spans="11:12" x14ac:dyDescent="0.2">
      <c r="K2405" s="2"/>
      <c r="L2405" s="2"/>
    </row>
    <row r="2406" spans="11:12" x14ac:dyDescent="0.2">
      <c r="K2406" s="2"/>
      <c r="L2406" s="2"/>
    </row>
    <row r="2407" spans="11:12" x14ac:dyDescent="0.2">
      <c r="K2407" s="2"/>
      <c r="L2407" s="2"/>
    </row>
    <row r="2408" spans="11:12" x14ac:dyDescent="0.2">
      <c r="K2408" s="2"/>
      <c r="L2408" s="2"/>
    </row>
    <row r="2409" spans="11:12" x14ac:dyDescent="0.2">
      <c r="K2409" s="2"/>
      <c r="L2409" s="2"/>
    </row>
    <row r="2410" spans="11:12" x14ac:dyDescent="0.2">
      <c r="K2410" s="2"/>
      <c r="L2410" s="2"/>
    </row>
    <row r="2411" spans="11:12" x14ac:dyDescent="0.2">
      <c r="K2411" s="2"/>
      <c r="L2411" s="2"/>
    </row>
    <row r="2412" spans="11:12" x14ac:dyDescent="0.2">
      <c r="K2412" s="2"/>
      <c r="L2412" s="2"/>
    </row>
    <row r="2413" spans="11:12" x14ac:dyDescent="0.2">
      <c r="K2413" s="2"/>
      <c r="L2413" s="2"/>
    </row>
    <row r="13520" spans="1:17" s="3" customFormat="1" x14ac:dyDescent="0.2">
      <c r="A13520" s="1"/>
      <c r="B13520" s="1"/>
      <c r="C13520" s="1"/>
      <c r="D13520" s="1"/>
      <c r="E13520" s="1"/>
      <c r="F13520" s="1"/>
      <c r="G13520" s="1"/>
      <c r="H13520" s="1"/>
      <c r="I13520" s="1"/>
      <c r="J13520" s="1"/>
      <c r="K13520" s="1"/>
      <c r="L13520" s="1"/>
      <c r="M13520" s="1"/>
      <c r="N13520" s="5"/>
      <c r="O13520" s="8"/>
      <c r="P13520" s="5"/>
      <c r="Q13520" s="1"/>
    </row>
    <row r="13521" spans="1:17" s="3" customFormat="1" x14ac:dyDescent="0.2">
      <c r="A13521" s="1"/>
      <c r="B13521" s="1"/>
      <c r="C13521" s="1"/>
      <c r="D13521" s="1"/>
      <c r="E13521" s="1"/>
      <c r="F13521" s="1"/>
      <c r="G13521" s="1"/>
      <c r="H13521" s="1"/>
      <c r="I13521" s="1"/>
      <c r="J13521" s="1"/>
      <c r="K13521" s="1"/>
      <c r="L13521" s="1"/>
      <c r="M13521" s="1"/>
      <c r="N13521" s="5"/>
      <c r="O13521" s="8"/>
      <c r="P13521" s="5"/>
      <c r="Q13521" s="1"/>
    </row>
    <row r="13522" spans="1:17" s="3" customFormat="1" x14ac:dyDescent="0.2">
      <c r="A13522" s="1"/>
      <c r="B13522" s="1"/>
      <c r="C13522" s="1"/>
      <c r="D13522" s="1"/>
      <c r="E13522" s="1"/>
      <c r="F13522" s="1"/>
      <c r="G13522" s="1"/>
      <c r="H13522" s="1"/>
      <c r="I13522" s="1"/>
      <c r="J13522" s="1"/>
      <c r="K13522" s="1"/>
      <c r="L13522" s="1"/>
      <c r="M13522" s="1"/>
      <c r="N13522" s="5"/>
      <c r="O13522" s="8"/>
      <c r="P13522" s="5"/>
      <c r="Q13522" s="1"/>
    </row>
    <row r="13523" spans="1:17" s="80" customFormat="1" x14ac:dyDescent="0.2">
      <c r="A13523" s="1"/>
      <c r="B13523" s="1"/>
      <c r="C13523" s="1"/>
      <c r="D13523" s="1"/>
      <c r="E13523" s="1"/>
      <c r="F13523" s="1"/>
      <c r="G13523" s="1"/>
      <c r="H13523" s="1"/>
      <c r="I13523" s="1"/>
      <c r="J13523" s="1"/>
      <c r="K13523" s="1"/>
      <c r="L13523" s="1"/>
      <c r="M13523" s="1"/>
      <c r="N13523" s="5"/>
      <c r="O13523" s="8"/>
      <c r="P13523" s="5"/>
      <c r="Q13523" s="1"/>
    </row>
    <row r="13524" spans="1:17" s="3" customFormat="1" x14ac:dyDescent="0.2">
      <c r="A13524" s="1"/>
      <c r="B13524" s="1"/>
      <c r="C13524" s="1"/>
      <c r="D13524" s="1"/>
      <c r="E13524" s="1"/>
      <c r="F13524" s="1"/>
      <c r="G13524" s="1"/>
      <c r="H13524" s="1"/>
      <c r="I13524" s="1"/>
      <c r="J13524" s="1"/>
      <c r="K13524" s="1"/>
      <c r="L13524" s="1"/>
      <c r="M13524" s="1"/>
      <c r="N13524" s="5"/>
      <c r="O13524" s="8"/>
      <c r="P13524" s="5"/>
      <c r="Q13524" s="1"/>
    </row>
    <row r="13525" spans="1:17" s="3" customFormat="1" x14ac:dyDescent="0.2">
      <c r="A13525" s="1"/>
      <c r="B13525" s="1"/>
      <c r="C13525" s="1"/>
      <c r="D13525" s="1"/>
      <c r="E13525" s="1"/>
      <c r="F13525" s="1"/>
      <c r="G13525" s="1"/>
      <c r="H13525" s="1"/>
      <c r="I13525" s="1"/>
      <c r="J13525" s="1"/>
      <c r="K13525" s="1"/>
      <c r="L13525" s="1"/>
      <c r="M13525" s="1"/>
      <c r="N13525" s="5"/>
      <c r="O13525" s="8"/>
      <c r="P13525" s="5"/>
      <c r="Q13525" s="1"/>
    </row>
    <row r="13526" spans="1:17" s="3" customFormat="1" x14ac:dyDescent="0.2">
      <c r="A13526" s="1"/>
      <c r="B13526" s="1"/>
      <c r="C13526" s="1"/>
      <c r="D13526" s="1"/>
      <c r="E13526" s="1"/>
      <c r="F13526" s="1"/>
      <c r="G13526" s="1"/>
      <c r="H13526" s="1"/>
      <c r="I13526" s="1"/>
      <c r="J13526" s="1"/>
      <c r="K13526" s="1"/>
      <c r="L13526" s="1"/>
      <c r="M13526" s="1"/>
      <c r="N13526" s="5"/>
      <c r="O13526" s="8"/>
      <c r="P13526" s="5"/>
      <c r="Q13526" s="1"/>
    </row>
    <row r="13527" spans="1:17" s="3" customFormat="1" x14ac:dyDescent="0.2">
      <c r="A13527" s="1"/>
      <c r="B13527" s="1"/>
      <c r="C13527" s="1"/>
      <c r="D13527" s="1"/>
      <c r="E13527" s="1"/>
      <c r="F13527" s="1"/>
      <c r="G13527" s="1"/>
      <c r="H13527" s="1"/>
      <c r="I13527" s="1"/>
      <c r="J13527" s="1"/>
      <c r="K13527" s="1"/>
      <c r="L13527" s="1"/>
      <c r="M13527" s="1"/>
      <c r="N13527" s="5"/>
      <c r="O13527" s="8"/>
      <c r="P13527" s="5"/>
      <c r="Q13527" s="1"/>
    </row>
    <row r="13528" spans="1:17" s="3" customFormat="1" x14ac:dyDescent="0.2">
      <c r="A13528" s="1"/>
      <c r="B13528" s="1"/>
      <c r="C13528" s="1"/>
      <c r="D13528" s="1"/>
      <c r="E13528" s="1"/>
      <c r="F13528" s="1"/>
      <c r="G13528" s="1"/>
      <c r="H13528" s="1"/>
      <c r="I13528" s="1"/>
      <c r="J13528" s="1"/>
      <c r="K13528" s="1"/>
      <c r="L13528" s="1"/>
      <c r="M13528" s="1"/>
      <c r="N13528" s="5"/>
      <c r="O13528" s="8"/>
      <c r="P13528" s="5"/>
      <c r="Q13528" s="1"/>
    </row>
    <row r="13529" spans="1:17" s="3" customFormat="1" x14ac:dyDescent="0.2">
      <c r="A13529" s="1"/>
      <c r="B13529" s="1"/>
      <c r="C13529" s="1"/>
      <c r="D13529" s="1"/>
      <c r="E13529" s="1"/>
      <c r="F13529" s="1"/>
      <c r="G13529" s="1"/>
      <c r="H13529" s="1"/>
      <c r="I13529" s="1"/>
      <c r="J13529" s="1"/>
      <c r="K13529" s="1"/>
      <c r="L13529" s="1"/>
      <c r="M13529" s="1"/>
      <c r="N13529" s="5"/>
      <c r="O13529" s="8"/>
      <c r="P13529" s="5"/>
      <c r="Q13529" s="1"/>
    </row>
  </sheetData>
  <sortState ref="A3:P17695">
    <sortCondition ref="C3:C17695"/>
    <sortCondition ref="F3:F1769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99"/>
  <sheetViews>
    <sheetView workbookViewId="0">
      <pane ySplit="1" topLeftCell="A16003" activePane="bottomLeft" state="frozen"/>
      <selection pane="bottomLeft" activeCell="A1239" sqref="A1239:I16049"/>
    </sheetView>
  </sheetViews>
  <sheetFormatPr defaultRowHeight="12" x14ac:dyDescent="0.2"/>
  <cols>
    <col min="1" max="1" width="4.5703125" style="1" bestFit="1" customWidth="1"/>
    <col min="2" max="2" width="22.42578125" style="1" customWidth="1"/>
    <col min="3" max="16384" width="9.140625" style="1"/>
  </cols>
  <sheetData>
    <row r="1" spans="1:9" s="3" customFormat="1" x14ac:dyDescent="0.2">
      <c r="A1" s="3" t="s">
        <v>2822</v>
      </c>
      <c r="B1" s="3" t="s">
        <v>1888</v>
      </c>
      <c r="C1" s="3" t="s">
        <v>1887</v>
      </c>
      <c r="D1" s="3" t="s">
        <v>2823</v>
      </c>
      <c r="E1" s="3" t="s">
        <v>2824</v>
      </c>
      <c r="F1" s="3" t="s">
        <v>1885</v>
      </c>
      <c r="H1" s="3" t="s">
        <v>1894</v>
      </c>
      <c r="I1" s="3" t="s">
        <v>1893</v>
      </c>
    </row>
    <row r="2" spans="1:9" x14ac:dyDescent="0.2">
      <c r="A2" s="1" t="s">
        <v>17</v>
      </c>
      <c r="B2" s="1" t="s">
        <v>536</v>
      </c>
      <c r="C2" s="1" t="s">
        <v>535</v>
      </c>
      <c r="D2" s="1">
        <v>1379001</v>
      </c>
      <c r="E2" s="1" t="s">
        <v>2930</v>
      </c>
      <c r="F2" s="1" t="s">
        <v>10</v>
      </c>
      <c r="H2" s="2" t="s">
        <v>2613</v>
      </c>
      <c r="I2" s="1">
        <v>1</v>
      </c>
    </row>
    <row r="3" spans="1:9" x14ac:dyDescent="0.2">
      <c r="A3" s="1" t="s">
        <v>17</v>
      </c>
      <c r="B3" s="1" t="s">
        <v>536</v>
      </c>
      <c r="C3" s="1" t="s">
        <v>2300</v>
      </c>
      <c r="D3" s="1">
        <v>1379001</v>
      </c>
      <c r="E3" s="1" t="s">
        <v>2930</v>
      </c>
      <c r="F3" s="1" t="s">
        <v>473</v>
      </c>
      <c r="H3" s="2" t="s">
        <v>2403</v>
      </c>
      <c r="I3" s="1">
        <v>1</v>
      </c>
    </row>
    <row r="4" spans="1:9" x14ac:dyDescent="0.2">
      <c r="A4" s="1" t="s">
        <v>17</v>
      </c>
      <c r="B4" s="1" t="s">
        <v>536</v>
      </c>
      <c r="C4" s="1" t="s">
        <v>2272</v>
      </c>
      <c r="D4" s="1">
        <v>1379001</v>
      </c>
      <c r="E4" s="1" t="s">
        <v>2930</v>
      </c>
      <c r="F4" s="1" t="s">
        <v>2278</v>
      </c>
      <c r="H4" s="2" t="s">
        <v>2277</v>
      </c>
      <c r="I4" s="1">
        <v>1</v>
      </c>
    </row>
    <row r="5" spans="1:9" x14ac:dyDescent="0.2">
      <c r="A5" s="1" t="s">
        <v>17</v>
      </c>
      <c r="B5" s="1" t="s">
        <v>536</v>
      </c>
      <c r="C5" s="1" t="s">
        <v>656</v>
      </c>
      <c r="D5" s="1">
        <v>6336601</v>
      </c>
      <c r="E5" s="1" t="s">
        <v>2931</v>
      </c>
      <c r="F5" s="1" t="s">
        <v>2758</v>
      </c>
      <c r="H5" s="2" t="s">
        <v>2757</v>
      </c>
      <c r="I5" s="1">
        <v>2</v>
      </c>
    </row>
    <row r="6" spans="1:9" x14ac:dyDescent="0.2">
      <c r="A6" s="1" t="s">
        <v>17</v>
      </c>
      <c r="B6" s="1" t="s">
        <v>536</v>
      </c>
      <c r="C6" s="1" t="s">
        <v>2300</v>
      </c>
      <c r="D6" s="1">
        <v>4954601</v>
      </c>
      <c r="E6" s="1" t="s">
        <v>2892</v>
      </c>
      <c r="F6" s="1" t="s">
        <v>291</v>
      </c>
      <c r="H6" s="2" t="s">
        <v>2387</v>
      </c>
      <c r="I6" s="1">
        <v>1</v>
      </c>
    </row>
    <row r="7" spans="1:9" x14ac:dyDescent="0.2">
      <c r="A7" s="1" t="s">
        <v>17</v>
      </c>
      <c r="B7" s="1" t="s">
        <v>536</v>
      </c>
      <c r="C7" s="1" t="s">
        <v>2300</v>
      </c>
      <c r="D7" s="1">
        <v>4954601</v>
      </c>
      <c r="E7" s="1" t="s">
        <v>2892</v>
      </c>
      <c r="F7" s="1" t="s">
        <v>2055</v>
      </c>
      <c r="H7" s="2" t="s">
        <v>2440</v>
      </c>
      <c r="I7" s="1">
        <v>1</v>
      </c>
    </row>
    <row r="8" spans="1:9" x14ac:dyDescent="0.2">
      <c r="A8" s="1" t="s">
        <v>17</v>
      </c>
      <c r="B8" s="1" t="s">
        <v>536</v>
      </c>
      <c r="C8" s="1" t="s">
        <v>2300</v>
      </c>
      <c r="D8" s="1">
        <v>4954601</v>
      </c>
      <c r="E8" s="1" t="s">
        <v>2892</v>
      </c>
      <c r="F8" s="1" t="s">
        <v>2386</v>
      </c>
      <c r="H8" s="2" t="s">
        <v>2385</v>
      </c>
      <c r="I8" s="1">
        <v>1</v>
      </c>
    </row>
    <row r="9" spans="1:9" x14ac:dyDescent="0.2">
      <c r="A9" s="1" t="s">
        <v>17</v>
      </c>
      <c r="B9" s="1" t="s">
        <v>536</v>
      </c>
      <c r="C9" s="1" t="s">
        <v>2300</v>
      </c>
      <c r="D9" s="1">
        <v>4954601</v>
      </c>
      <c r="E9" s="1" t="s">
        <v>2892</v>
      </c>
      <c r="F9" s="1" t="s">
        <v>2044</v>
      </c>
      <c r="H9" s="2" t="s">
        <v>2401</v>
      </c>
      <c r="I9" s="1">
        <v>1</v>
      </c>
    </row>
    <row r="10" spans="1:9" x14ac:dyDescent="0.2">
      <c r="A10" s="1" t="s">
        <v>17</v>
      </c>
      <c r="B10" s="1" t="s">
        <v>536</v>
      </c>
      <c r="C10" s="1" t="s">
        <v>2300</v>
      </c>
      <c r="D10" s="1">
        <v>4954601</v>
      </c>
      <c r="E10" s="1" t="s">
        <v>2892</v>
      </c>
      <c r="F10" s="1" t="s">
        <v>2338</v>
      </c>
      <c r="H10" s="2" t="s">
        <v>2337</v>
      </c>
      <c r="I10" s="1">
        <v>1</v>
      </c>
    </row>
    <row r="11" spans="1:9" x14ac:dyDescent="0.2">
      <c r="A11" s="1" t="s">
        <v>17</v>
      </c>
      <c r="B11" s="1" t="s">
        <v>536</v>
      </c>
      <c r="C11" s="1" t="s">
        <v>2090</v>
      </c>
      <c r="D11" s="1">
        <v>4954601</v>
      </c>
      <c r="E11" s="1" t="s">
        <v>2892</v>
      </c>
      <c r="F11" s="1" t="s">
        <v>91</v>
      </c>
      <c r="H11" s="2" t="s">
        <v>2158</v>
      </c>
      <c r="I11" s="1">
        <v>1</v>
      </c>
    </row>
    <row r="12" spans="1:9" x14ac:dyDescent="0.2">
      <c r="A12" s="1" t="s">
        <v>17</v>
      </c>
      <c r="B12" s="1" t="s">
        <v>536</v>
      </c>
      <c r="C12" s="1" t="s">
        <v>2090</v>
      </c>
      <c r="D12" s="1">
        <v>4954601</v>
      </c>
      <c r="E12" s="1" t="s">
        <v>2892</v>
      </c>
      <c r="F12" s="1" t="s">
        <v>2214</v>
      </c>
      <c r="H12" s="2" t="s">
        <v>2213</v>
      </c>
      <c r="I12" s="1">
        <v>1</v>
      </c>
    </row>
    <row r="13" spans="1:9" x14ac:dyDescent="0.2">
      <c r="A13" s="1" t="s">
        <v>17</v>
      </c>
      <c r="B13" s="1" t="s">
        <v>536</v>
      </c>
      <c r="C13" s="1" t="s">
        <v>2300</v>
      </c>
      <c r="D13" s="1">
        <v>4908501</v>
      </c>
      <c r="E13" s="1" t="s">
        <v>3063</v>
      </c>
      <c r="F13" s="1" t="s">
        <v>170</v>
      </c>
      <c r="H13" s="2" t="s">
        <v>2348</v>
      </c>
      <c r="I13" s="1">
        <v>1</v>
      </c>
    </row>
    <row r="14" spans="1:9" x14ac:dyDescent="0.2">
      <c r="A14" s="1" t="s">
        <v>17</v>
      </c>
      <c r="B14" s="1" t="s">
        <v>536</v>
      </c>
      <c r="C14" s="1" t="s">
        <v>2090</v>
      </c>
      <c r="D14" s="1">
        <v>4908501</v>
      </c>
      <c r="E14" s="1" t="s">
        <v>3063</v>
      </c>
      <c r="F14" s="1" t="s">
        <v>91</v>
      </c>
      <c r="H14" s="2" t="s">
        <v>2149</v>
      </c>
      <c r="I14" s="1">
        <v>1</v>
      </c>
    </row>
    <row r="15" spans="1:9" x14ac:dyDescent="0.2">
      <c r="A15" s="1" t="s">
        <v>17</v>
      </c>
      <c r="B15" s="1" t="s">
        <v>536</v>
      </c>
      <c r="C15" s="1" t="s">
        <v>536</v>
      </c>
      <c r="D15" s="1">
        <v>7550301</v>
      </c>
      <c r="E15" s="1" t="s">
        <v>2825</v>
      </c>
      <c r="F15" s="1" t="s">
        <v>2572</v>
      </c>
      <c r="H15" s="2" t="s">
        <v>2571</v>
      </c>
      <c r="I15" s="1">
        <v>1</v>
      </c>
    </row>
    <row r="16" spans="1:9" x14ac:dyDescent="0.2">
      <c r="A16" s="1" t="s">
        <v>17</v>
      </c>
      <c r="B16" s="1" t="s">
        <v>536</v>
      </c>
      <c r="C16" s="1" t="s">
        <v>2300</v>
      </c>
      <c r="D16" s="1">
        <v>7550301</v>
      </c>
      <c r="E16" s="1" t="s">
        <v>2825</v>
      </c>
      <c r="F16" s="1" t="s">
        <v>2389</v>
      </c>
      <c r="H16" s="2" t="s">
        <v>2388</v>
      </c>
      <c r="I16" s="1">
        <v>1</v>
      </c>
    </row>
    <row r="17" spans="1:9" x14ac:dyDescent="0.2">
      <c r="A17" s="1" t="s">
        <v>17</v>
      </c>
      <c r="B17" s="1" t="s">
        <v>536</v>
      </c>
      <c r="C17" s="1" t="s">
        <v>2090</v>
      </c>
      <c r="D17" s="1">
        <v>7550301</v>
      </c>
      <c r="E17" s="1" t="s">
        <v>2825</v>
      </c>
      <c r="F17" s="1" t="s">
        <v>91</v>
      </c>
      <c r="H17" s="2" t="s">
        <v>2158</v>
      </c>
      <c r="I17" s="1">
        <v>1</v>
      </c>
    </row>
    <row r="18" spans="1:9" x14ac:dyDescent="0.2">
      <c r="A18" s="1" t="s">
        <v>17</v>
      </c>
      <c r="B18" s="1" t="s">
        <v>536</v>
      </c>
      <c r="C18" s="1" t="s">
        <v>535</v>
      </c>
      <c r="D18" s="1">
        <v>4550402</v>
      </c>
      <c r="E18" s="1" t="s">
        <v>2826</v>
      </c>
      <c r="F18" s="1" t="s">
        <v>2590</v>
      </c>
      <c r="H18" s="2" t="s">
        <v>2589</v>
      </c>
      <c r="I18" s="1">
        <v>1</v>
      </c>
    </row>
    <row r="19" spans="1:9" x14ac:dyDescent="0.2">
      <c r="A19" s="1" t="s">
        <v>17</v>
      </c>
      <c r="B19" s="1" t="s">
        <v>536</v>
      </c>
      <c r="C19" s="1" t="s">
        <v>536</v>
      </c>
      <c r="D19" s="1">
        <v>4550402</v>
      </c>
      <c r="E19" s="1" t="s">
        <v>2826</v>
      </c>
      <c r="F19" s="1" t="s">
        <v>1728</v>
      </c>
      <c r="H19" s="2" t="s">
        <v>2580</v>
      </c>
      <c r="I19" s="1">
        <v>1</v>
      </c>
    </row>
    <row r="20" spans="1:9" x14ac:dyDescent="0.2">
      <c r="A20" s="1" t="s">
        <v>17</v>
      </c>
      <c r="B20" s="1" t="s">
        <v>536</v>
      </c>
      <c r="C20" s="1" t="s">
        <v>536</v>
      </c>
      <c r="D20" s="1">
        <v>4550402</v>
      </c>
      <c r="E20" s="1" t="s">
        <v>2826</v>
      </c>
      <c r="F20" s="1" t="s">
        <v>504</v>
      </c>
      <c r="H20" s="2" t="s">
        <v>2554</v>
      </c>
      <c r="I20" s="1">
        <v>1</v>
      </c>
    </row>
    <row r="21" spans="1:9" x14ac:dyDescent="0.2">
      <c r="A21" s="1" t="s">
        <v>17</v>
      </c>
      <c r="B21" s="1" t="s">
        <v>536</v>
      </c>
      <c r="C21" s="1" t="s">
        <v>2473</v>
      </c>
      <c r="D21" s="1">
        <v>4550402</v>
      </c>
      <c r="E21" s="1" t="s">
        <v>2826</v>
      </c>
      <c r="F21" s="1" t="s">
        <v>174</v>
      </c>
      <c r="H21" s="2" t="s">
        <v>2494</v>
      </c>
      <c r="I21" s="1">
        <v>1</v>
      </c>
    </row>
    <row r="22" spans="1:9" x14ac:dyDescent="0.2">
      <c r="A22" s="1" t="s">
        <v>17</v>
      </c>
      <c r="B22" s="1" t="s">
        <v>536</v>
      </c>
      <c r="C22" s="1" t="s">
        <v>2300</v>
      </c>
      <c r="D22" s="1">
        <v>4550402</v>
      </c>
      <c r="E22" s="1" t="s">
        <v>2826</v>
      </c>
      <c r="F22" s="1" t="s">
        <v>199</v>
      </c>
      <c r="H22" s="2" t="s">
        <v>2409</v>
      </c>
      <c r="I22" s="1">
        <v>1</v>
      </c>
    </row>
    <row r="23" spans="1:9" x14ac:dyDescent="0.2">
      <c r="A23" s="1" t="s">
        <v>17</v>
      </c>
      <c r="B23" s="1" t="s">
        <v>536</v>
      </c>
      <c r="C23" s="1" t="s">
        <v>2300</v>
      </c>
      <c r="D23" s="1">
        <v>4550402</v>
      </c>
      <c r="E23" s="1" t="s">
        <v>2826</v>
      </c>
      <c r="F23" s="1" t="s">
        <v>391</v>
      </c>
      <c r="H23" s="2" t="s">
        <v>2436</v>
      </c>
      <c r="I23" s="1">
        <v>1</v>
      </c>
    </row>
    <row r="24" spans="1:9" x14ac:dyDescent="0.2">
      <c r="A24" s="1" t="s">
        <v>17</v>
      </c>
      <c r="B24" s="1" t="s">
        <v>536</v>
      </c>
      <c r="C24" s="1" t="s">
        <v>2300</v>
      </c>
      <c r="D24" s="1">
        <v>4550402</v>
      </c>
      <c r="E24" s="1" t="s">
        <v>2826</v>
      </c>
      <c r="F24" s="1" t="s">
        <v>78</v>
      </c>
      <c r="H24" s="2" t="s">
        <v>2360</v>
      </c>
      <c r="I24" s="1">
        <v>1</v>
      </c>
    </row>
    <row r="25" spans="1:9" x14ac:dyDescent="0.2">
      <c r="A25" s="1" t="s">
        <v>17</v>
      </c>
      <c r="B25" s="1" t="s">
        <v>536</v>
      </c>
      <c r="C25" s="1" t="s">
        <v>535</v>
      </c>
      <c r="D25" s="1">
        <v>4550402</v>
      </c>
      <c r="E25" s="1" t="s">
        <v>2826</v>
      </c>
      <c r="F25" s="1" t="s">
        <v>174</v>
      </c>
      <c r="H25" s="2" t="s">
        <v>2264</v>
      </c>
      <c r="I25" s="1">
        <v>1</v>
      </c>
    </row>
    <row r="26" spans="1:9" x14ac:dyDescent="0.2">
      <c r="A26" s="1" t="s">
        <v>17</v>
      </c>
      <c r="B26" s="1" t="s">
        <v>536</v>
      </c>
      <c r="C26" s="1" t="s">
        <v>536</v>
      </c>
      <c r="D26" s="1">
        <v>1422101</v>
      </c>
      <c r="E26" s="1" t="s">
        <v>3102</v>
      </c>
      <c r="F26" s="1" t="s">
        <v>176</v>
      </c>
      <c r="H26" s="2" t="s">
        <v>2552</v>
      </c>
      <c r="I26" s="1">
        <v>1</v>
      </c>
    </row>
    <row r="27" spans="1:9" x14ac:dyDescent="0.2">
      <c r="A27" s="1" t="s">
        <v>17</v>
      </c>
      <c r="B27" s="1" t="s">
        <v>536</v>
      </c>
      <c r="C27" s="1" t="s">
        <v>2300</v>
      </c>
      <c r="D27" s="1">
        <v>1422101</v>
      </c>
      <c r="E27" s="1" t="s">
        <v>3102</v>
      </c>
      <c r="F27" s="1" t="s">
        <v>408</v>
      </c>
      <c r="H27" s="2" t="s">
        <v>2310</v>
      </c>
      <c r="I27" s="1">
        <v>1</v>
      </c>
    </row>
    <row r="28" spans="1:9" x14ac:dyDescent="0.2">
      <c r="A28" s="1" t="s">
        <v>17</v>
      </c>
      <c r="B28" s="1" t="s">
        <v>536</v>
      </c>
      <c r="C28" s="1" t="s">
        <v>2300</v>
      </c>
      <c r="D28" s="1">
        <v>1422101</v>
      </c>
      <c r="E28" s="1" t="s">
        <v>3102</v>
      </c>
      <c r="F28" s="1" t="s">
        <v>176</v>
      </c>
      <c r="H28" s="2" t="s">
        <v>2333</v>
      </c>
      <c r="I28" s="1">
        <v>1</v>
      </c>
    </row>
    <row r="29" spans="1:9" x14ac:dyDescent="0.2">
      <c r="A29" s="1" t="s">
        <v>17</v>
      </c>
      <c r="B29" s="1" t="s">
        <v>536</v>
      </c>
      <c r="C29" s="1" t="s">
        <v>2090</v>
      </c>
      <c r="D29" s="1">
        <v>1422101</v>
      </c>
      <c r="E29" s="1" t="s">
        <v>3102</v>
      </c>
      <c r="F29" s="1" t="s">
        <v>496</v>
      </c>
      <c r="H29" s="2" t="s">
        <v>2219</v>
      </c>
      <c r="I29" s="1">
        <v>1</v>
      </c>
    </row>
    <row r="30" spans="1:9" x14ac:dyDescent="0.2">
      <c r="A30" s="1" t="s">
        <v>17</v>
      </c>
      <c r="B30" s="1" t="s">
        <v>536</v>
      </c>
      <c r="C30" s="1" t="s">
        <v>2300</v>
      </c>
      <c r="D30" s="1">
        <v>2411201</v>
      </c>
      <c r="E30" s="1" t="s">
        <v>3031</v>
      </c>
      <c r="F30" s="1" t="s">
        <v>2420</v>
      </c>
      <c r="H30" s="2" t="s">
        <v>2419</v>
      </c>
      <c r="I30" s="1">
        <v>1</v>
      </c>
    </row>
    <row r="31" spans="1:9" x14ac:dyDescent="0.2">
      <c r="A31" s="1" t="s">
        <v>17</v>
      </c>
      <c r="B31" s="1" t="s">
        <v>536</v>
      </c>
      <c r="C31" s="1" t="s">
        <v>2300</v>
      </c>
      <c r="D31" s="1">
        <v>7214301</v>
      </c>
      <c r="E31" s="1" t="s">
        <v>3095</v>
      </c>
      <c r="F31" s="1" t="s">
        <v>2381</v>
      </c>
      <c r="H31" s="2" t="s">
        <v>2380</v>
      </c>
      <c r="I31" s="1">
        <v>1</v>
      </c>
    </row>
    <row r="32" spans="1:9" x14ac:dyDescent="0.2">
      <c r="A32" s="1" t="s">
        <v>17</v>
      </c>
      <c r="B32" s="1" t="s">
        <v>536</v>
      </c>
      <c r="C32" s="1" t="s">
        <v>2090</v>
      </c>
      <c r="D32" s="1">
        <v>7214301</v>
      </c>
      <c r="E32" s="1" t="s">
        <v>3095</v>
      </c>
      <c r="F32" s="1" t="s">
        <v>1935</v>
      </c>
      <c r="H32" s="2" t="s">
        <v>2221</v>
      </c>
      <c r="I32" s="1">
        <v>1</v>
      </c>
    </row>
    <row r="33" spans="1:9" x14ac:dyDescent="0.2">
      <c r="A33" s="1" t="s">
        <v>17</v>
      </c>
      <c r="B33" s="1" t="s">
        <v>536</v>
      </c>
      <c r="C33" s="1" t="s">
        <v>2090</v>
      </c>
      <c r="D33" s="1">
        <v>7214301</v>
      </c>
      <c r="E33" s="1" t="s">
        <v>3095</v>
      </c>
      <c r="F33" s="1" t="s">
        <v>496</v>
      </c>
      <c r="H33" s="2" t="s">
        <v>2220</v>
      </c>
      <c r="I33" s="1">
        <v>1</v>
      </c>
    </row>
    <row r="34" spans="1:9" x14ac:dyDescent="0.2">
      <c r="A34" s="1" t="s">
        <v>17</v>
      </c>
      <c r="B34" s="1" t="s">
        <v>536</v>
      </c>
      <c r="C34" s="1" t="s">
        <v>2090</v>
      </c>
      <c r="D34" s="1">
        <v>6295902</v>
      </c>
      <c r="E34" s="1" t="s">
        <v>3088</v>
      </c>
      <c r="F34" s="1" t="s">
        <v>1935</v>
      </c>
      <c r="H34" s="2" t="s">
        <v>2221</v>
      </c>
      <c r="I34" s="1">
        <v>1</v>
      </c>
    </row>
    <row r="35" spans="1:9" x14ac:dyDescent="0.2">
      <c r="A35" s="1" t="s">
        <v>17</v>
      </c>
      <c r="B35" s="1" t="s">
        <v>536</v>
      </c>
      <c r="C35" s="1" t="s">
        <v>535</v>
      </c>
      <c r="D35" s="1">
        <v>3792201</v>
      </c>
      <c r="E35" s="1" t="s">
        <v>2827</v>
      </c>
      <c r="F35" s="1" t="s">
        <v>1558</v>
      </c>
      <c r="H35" s="2" t="s">
        <v>2602</v>
      </c>
      <c r="I35" s="1">
        <v>2</v>
      </c>
    </row>
    <row r="36" spans="1:9" x14ac:dyDescent="0.2">
      <c r="A36" s="1" t="s">
        <v>17</v>
      </c>
      <c r="B36" s="1" t="s">
        <v>536</v>
      </c>
      <c r="C36" s="1" t="s">
        <v>536</v>
      </c>
      <c r="D36" s="1">
        <v>3792201</v>
      </c>
      <c r="E36" s="1" t="s">
        <v>2827</v>
      </c>
      <c r="F36" s="1" t="s">
        <v>1728</v>
      </c>
      <c r="H36" s="2" t="s">
        <v>2580</v>
      </c>
      <c r="I36" s="1">
        <v>2</v>
      </c>
    </row>
    <row r="37" spans="1:9" x14ac:dyDescent="0.2">
      <c r="A37" s="1" t="s">
        <v>17</v>
      </c>
      <c r="B37" s="1" t="s">
        <v>536</v>
      </c>
      <c r="C37" s="1" t="s">
        <v>2473</v>
      </c>
      <c r="D37" s="1">
        <v>3792201</v>
      </c>
      <c r="E37" s="1" t="s">
        <v>2827</v>
      </c>
      <c r="F37" s="1" t="s">
        <v>2016</v>
      </c>
      <c r="H37" s="2" t="s">
        <v>2492</v>
      </c>
      <c r="I37" s="1">
        <v>1</v>
      </c>
    </row>
    <row r="38" spans="1:9" x14ac:dyDescent="0.2">
      <c r="A38" s="1" t="s">
        <v>17</v>
      </c>
      <c r="B38" s="1" t="s">
        <v>536</v>
      </c>
      <c r="C38" s="1" t="s">
        <v>2300</v>
      </c>
      <c r="D38" s="1">
        <v>3792201</v>
      </c>
      <c r="E38" s="1" t="s">
        <v>2827</v>
      </c>
      <c r="F38" s="1" t="s">
        <v>321</v>
      </c>
      <c r="H38" s="2" t="s">
        <v>2417</v>
      </c>
      <c r="I38" s="1">
        <v>1</v>
      </c>
    </row>
    <row r="39" spans="1:9" x14ac:dyDescent="0.2">
      <c r="A39" s="1" t="s">
        <v>17</v>
      </c>
      <c r="B39" s="1" t="s">
        <v>536</v>
      </c>
      <c r="C39" s="1" t="s">
        <v>2300</v>
      </c>
      <c r="D39" s="1">
        <v>3792201</v>
      </c>
      <c r="E39" s="1" t="s">
        <v>2827</v>
      </c>
      <c r="F39" s="1" t="s">
        <v>2386</v>
      </c>
      <c r="H39" s="2" t="s">
        <v>2385</v>
      </c>
      <c r="I39" s="1">
        <v>1</v>
      </c>
    </row>
    <row r="40" spans="1:9" x14ac:dyDescent="0.2">
      <c r="A40" s="1" t="s">
        <v>17</v>
      </c>
      <c r="B40" s="1" t="s">
        <v>536</v>
      </c>
      <c r="C40" s="1" t="s">
        <v>2300</v>
      </c>
      <c r="D40" s="1">
        <v>3792201</v>
      </c>
      <c r="E40" s="1" t="s">
        <v>2827</v>
      </c>
      <c r="F40" s="1" t="s">
        <v>233</v>
      </c>
      <c r="H40" s="2" t="s">
        <v>2349</v>
      </c>
      <c r="I40" s="1">
        <v>1</v>
      </c>
    </row>
    <row r="41" spans="1:9" x14ac:dyDescent="0.2">
      <c r="A41" s="1" t="s">
        <v>17</v>
      </c>
      <c r="B41" s="1" t="s">
        <v>536</v>
      </c>
      <c r="C41" s="1" t="s">
        <v>2300</v>
      </c>
      <c r="D41" s="1">
        <v>3792201</v>
      </c>
      <c r="E41" s="1" t="s">
        <v>2827</v>
      </c>
      <c r="F41" s="1" t="s">
        <v>185</v>
      </c>
      <c r="H41" s="2" t="s">
        <v>2394</v>
      </c>
      <c r="I41" s="1">
        <v>1</v>
      </c>
    </row>
    <row r="42" spans="1:9" x14ac:dyDescent="0.2">
      <c r="A42" s="1" t="s">
        <v>17</v>
      </c>
      <c r="B42" s="1" t="s">
        <v>536</v>
      </c>
      <c r="C42" s="1" t="s">
        <v>2300</v>
      </c>
      <c r="D42" s="1">
        <v>3792201</v>
      </c>
      <c r="E42" s="1" t="s">
        <v>2827</v>
      </c>
      <c r="F42" s="1" t="s">
        <v>121</v>
      </c>
      <c r="H42" s="2" t="s">
        <v>2418</v>
      </c>
      <c r="I42" s="1">
        <v>1</v>
      </c>
    </row>
    <row r="43" spans="1:9" x14ac:dyDescent="0.2">
      <c r="A43" s="1" t="s">
        <v>17</v>
      </c>
      <c r="B43" s="1" t="s">
        <v>536</v>
      </c>
      <c r="C43" s="1" t="s">
        <v>2090</v>
      </c>
      <c r="D43" s="1">
        <v>3792201</v>
      </c>
      <c r="E43" s="1" t="s">
        <v>2827</v>
      </c>
      <c r="F43" s="1" t="s">
        <v>1846</v>
      </c>
      <c r="H43" s="2" t="s">
        <v>2246</v>
      </c>
      <c r="I43" s="1">
        <v>1</v>
      </c>
    </row>
    <row r="44" spans="1:9" x14ac:dyDescent="0.2">
      <c r="A44" s="1" t="s">
        <v>17</v>
      </c>
      <c r="B44" s="1" t="s">
        <v>536</v>
      </c>
      <c r="C44" s="1" t="s">
        <v>2090</v>
      </c>
      <c r="D44" s="1">
        <v>3792201</v>
      </c>
      <c r="E44" s="1" t="s">
        <v>2827</v>
      </c>
      <c r="F44" s="1" t="s">
        <v>2243</v>
      </c>
      <c r="H44" s="2" t="s">
        <v>2242</v>
      </c>
      <c r="I44" s="1">
        <v>1</v>
      </c>
    </row>
    <row r="45" spans="1:9" x14ac:dyDescent="0.2">
      <c r="A45" s="1" t="s">
        <v>17</v>
      </c>
      <c r="B45" s="1" t="s">
        <v>536</v>
      </c>
      <c r="C45" s="1" t="s">
        <v>2473</v>
      </c>
      <c r="D45" s="1">
        <v>3774501</v>
      </c>
      <c r="E45" s="1" t="s">
        <v>2893</v>
      </c>
      <c r="F45" s="1" t="s">
        <v>174</v>
      </c>
      <c r="H45" s="2" t="s">
        <v>2494</v>
      </c>
      <c r="I45" s="1">
        <v>1</v>
      </c>
    </row>
    <row r="46" spans="1:9" x14ac:dyDescent="0.2">
      <c r="A46" s="1" t="s">
        <v>17</v>
      </c>
      <c r="B46" s="1" t="s">
        <v>536</v>
      </c>
      <c r="C46" s="1" t="s">
        <v>2090</v>
      </c>
      <c r="D46" s="1">
        <v>3774501</v>
      </c>
      <c r="E46" s="1" t="s">
        <v>2893</v>
      </c>
      <c r="F46" s="1" t="s">
        <v>288</v>
      </c>
      <c r="H46" s="2" t="s">
        <v>2160</v>
      </c>
      <c r="I46" s="1">
        <v>1</v>
      </c>
    </row>
    <row r="47" spans="1:9" x14ac:dyDescent="0.2">
      <c r="A47" s="1" t="s">
        <v>17</v>
      </c>
      <c r="B47" s="1" t="s">
        <v>536</v>
      </c>
      <c r="C47" s="1" t="s">
        <v>2090</v>
      </c>
      <c r="D47" s="1">
        <v>3774501</v>
      </c>
      <c r="E47" s="1" t="s">
        <v>2893</v>
      </c>
      <c r="F47" s="1" t="s">
        <v>1875</v>
      </c>
      <c r="H47" s="2" t="s">
        <v>2183</v>
      </c>
      <c r="I47" s="1">
        <v>1</v>
      </c>
    </row>
    <row r="48" spans="1:9" x14ac:dyDescent="0.2">
      <c r="A48" s="1" t="s">
        <v>17</v>
      </c>
      <c r="B48" s="1" t="s">
        <v>536</v>
      </c>
      <c r="C48" s="1" t="s">
        <v>535</v>
      </c>
      <c r="D48" s="1">
        <v>9823001</v>
      </c>
      <c r="E48" s="1" t="s">
        <v>2932</v>
      </c>
      <c r="F48" s="1" t="s">
        <v>817</v>
      </c>
      <c r="H48" s="2" t="s">
        <v>2649</v>
      </c>
      <c r="I48" s="1">
        <v>1</v>
      </c>
    </row>
    <row r="49" spans="1:9" x14ac:dyDescent="0.2">
      <c r="A49" s="1" t="s">
        <v>17</v>
      </c>
      <c r="B49" s="1" t="s">
        <v>536</v>
      </c>
      <c r="C49" s="1" t="s">
        <v>535</v>
      </c>
      <c r="D49" s="1">
        <v>9823001</v>
      </c>
      <c r="E49" s="1" t="s">
        <v>2932</v>
      </c>
      <c r="F49" s="1" t="s">
        <v>806</v>
      </c>
      <c r="H49" s="2" t="s">
        <v>2652</v>
      </c>
      <c r="I49" s="1">
        <v>1</v>
      </c>
    </row>
    <row r="50" spans="1:9" x14ac:dyDescent="0.2">
      <c r="A50" s="1" t="s">
        <v>17</v>
      </c>
      <c r="B50" s="1" t="s">
        <v>536</v>
      </c>
      <c r="C50" s="1" t="s">
        <v>2300</v>
      </c>
      <c r="D50" s="1">
        <v>2835802</v>
      </c>
      <c r="E50" s="1" t="s">
        <v>3032</v>
      </c>
      <c r="F50" s="1" t="s">
        <v>121</v>
      </c>
      <c r="H50" s="2" t="s">
        <v>2418</v>
      </c>
      <c r="I50" s="1">
        <v>1</v>
      </c>
    </row>
    <row r="51" spans="1:9" x14ac:dyDescent="0.2">
      <c r="A51" s="1" t="s">
        <v>17</v>
      </c>
      <c r="B51" s="1" t="s">
        <v>536</v>
      </c>
      <c r="C51" s="1" t="s">
        <v>536</v>
      </c>
      <c r="D51" s="1">
        <v>1590401</v>
      </c>
      <c r="E51" s="1" t="s">
        <v>3064</v>
      </c>
      <c r="F51" s="1" t="s">
        <v>1154</v>
      </c>
      <c r="H51" s="2" t="s">
        <v>2581</v>
      </c>
      <c r="I51" s="1">
        <v>1</v>
      </c>
    </row>
    <row r="52" spans="1:9" x14ac:dyDescent="0.2">
      <c r="A52" s="1" t="s">
        <v>17</v>
      </c>
      <c r="B52" s="1" t="s">
        <v>536</v>
      </c>
      <c r="C52" s="1" t="s">
        <v>2473</v>
      </c>
      <c r="D52" s="1">
        <v>1590401</v>
      </c>
      <c r="E52" s="1" t="s">
        <v>3064</v>
      </c>
      <c r="F52" s="1" t="s">
        <v>268</v>
      </c>
      <c r="H52" s="2" t="s">
        <v>2506</v>
      </c>
      <c r="I52" s="1">
        <v>1</v>
      </c>
    </row>
    <row r="53" spans="1:9" x14ac:dyDescent="0.2">
      <c r="A53" s="1" t="s">
        <v>17</v>
      </c>
      <c r="B53" s="1" t="s">
        <v>536</v>
      </c>
      <c r="C53" s="1" t="s">
        <v>2090</v>
      </c>
      <c r="D53" s="1">
        <v>1590401</v>
      </c>
      <c r="E53" s="1" t="s">
        <v>3064</v>
      </c>
      <c r="F53" s="1" t="s">
        <v>1000</v>
      </c>
      <c r="H53" s="2" t="s">
        <v>2120</v>
      </c>
      <c r="I53" s="1">
        <v>1</v>
      </c>
    </row>
    <row r="54" spans="1:9" x14ac:dyDescent="0.2">
      <c r="A54" s="1" t="s">
        <v>17</v>
      </c>
      <c r="B54" s="1" t="s">
        <v>536</v>
      </c>
      <c r="C54" s="1" t="s">
        <v>2090</v>
      </c>
      <c r="D54" s="1">
        <v>1590401</v>
      </c>
      <c r="E54" s="1" t="s">
        <v>3064</v>
      </c>
      <c r="F54" s="1" t="s">
        <v>1000</v>
      </c>
      <c r="H54" s="2" t="s">
        <v>2119</v>
      </c>
      <c r="I54" s="1">
        <v>1</v>
      </c>
    </row>
    <row r="55" spans="1:9" x14ac:dyDescent="0.2">
      <c r="A55" s="1" t="s">
        <v>17</v>
      </c>
      <c r="B55" s="1" t="s">
        <v>536</v>
      </c>
      <c r="C55" s="1" t="s">
        <v>536</v>
      </c>
      <c r="D55" s="1">
        <v>2787001</v>
      </c>
      <c r="E55" s="1" t="s">
        <v>2933</v>
      </c>
      <c r="F55" s="1" t="s">
        <v>1154</v>
      </c>
      <c r="H55" s="2" t="s">
        <v>2736</v>
      </c>
      <c r="I55" s="1">
        <v>1</v>
      </c>
    </row>
    <row r="56" spans="1:9" x14ac:dyDescent="0.2">
      <c r="A56" s="1" t="s">
        <v>17</v>
      </c>
      <c r="B56" s="1" t="s">
        <v>536</v>
      </c>
      <c r="C56" s="1" t="s">
        <v>535</v>
      </c>
      <c r="D56" s="1">
        <v>2787001</v>
      </c>
      <c r="E56" s="1" t="s">
        <v>2933</v>
      </c>
      <c r="F56" s="1" t="s">
        <v>2675</v>
      </c>
      <c r="H56" s="2" t="s">
        <v>2674</v>
      </c>
      <c r="I56" s="1">
        <v>1</v>
      </c>
    </row>
    <row r="57" spans="1:9" x14ac:dyDescent="0.2">
      <c r="A57" s="1" t="s">
        <v>17</v>
      </c>
      <c r="B57" s="1" t="s">
        <v>536</v>
      </c>
      <c r="C57" s="1" t="s">
        <v>2300</v>
      </c>
      <c r="D57" s="1">
        <v>2787001</v>
      </c>
      <c r="E57" s="1" t="s">
        <v>2933</v>
      </c>
      <c r="F57" s="1" t="s">
        <v>2338</v>
      </c>
      <c r="H57" s="2" t="s">
        <v>2337</v>
      </c>
      <c r="I57" s="1">
        <v>1</v>
      </c>
    </row>
    <row r="58" spans="1:9" x14ac:dyDescent="0.2">
      <c r="A58" s="1" t="s">
        <v>17</v>
      </c>
      <c r="B58" s="1" t="s">
        <v>536</v>
      </c>
      <c r="C58" s="1" t="s">
        <v>2090</v>
      </c>
      <c r="D58" s="1">
        <v>2787001</v>
      </c>
      <c r="E58" s="1" t="s">
        <v>2933</v>
      </c>
      <c r="F58" s="1" t="s">
        <v>2059</v>
      </c>
      <c r="H58" s="2" t="s">
        <v>2245</v>
      </c>
      <c r="I58" s="1">
        <v>1</v>
      </c>
    </row>
    <row r="59" spans="1:9" x14ac:dyDescent="0.2">
      <c r="A59" s="1" t="s">
        <v>17</v>
      </c>
      <c r="B59" s="1" t="s">
        <v>536</v>
      </c>
      <c r="C59" s="1" t="s">
        <v>2090</v>
      </c>
      <c r="D59" s="1">
        <v>2787001</v>
      </c>
      <c r="E59" s="1" t="s">
        <v>2933</v>
      </c>
      <c r="F59" s="1" t="s">
        <v>2189</v>
      </c>
      <c r="H59" s="2" t="s">
        <v>2188</v>
      </c>
      <c r="I59" s="1">
        <v>1</v>
      </c>
    </row>
    <row r="60" spans="1:9" x14ac:dyDescent="0.2">
      <c r="A60" s="1" t="s">
        <v>17</v>
      </c>
      <c r="B60" s="1" t="s">
        <v>536</v>
      </c>
      <c r="C60" s="1" t="s">
        <v>2090</v>
      </c>
      <c r="D60" s="1">
        <v>2787001</v>
      </c>
      <c r="E60" s="1" t="s">
        <v>2933</v>
      </c>
      <c r="F60" s="1" t="s">
        <v>502</v>
      </c>
      <c r="H60" s="2" t="s">
        <v>2164</v>
      </c>
      <c r="I60" s="1">
        <v>1</v>
      </c>
    </row>
    <row r="61" spans="1:9" x14ac:dyDescent="0.2">
      <c r="A61" s="1" t="s">
        <v>17</v>
      </c>
      <c r="B61" s="1" t="s">
        <v>536</v>
      </c>
      <c r="C61" s="1" t="s">
        <v>2473</v>
      </c>
      <c r="D61" s="1">
        <v>2580101</v>
      </c>
      <c r="E61" s="1" t="s">
        <v>2828</v>
      </c>
      <c r="F61" s="1" t="s">
        <v>1104</v>
      </c>
      <c r="H61" s="2" t="s">
        <v>2489</v>
      </c>
      <c r="I61" s="1">
        <v>1</v>
      </c>
    </row>
    <row r="62" spans="1:9" x14ac:dyDescent="0.2">
      <c r="A62" s="1" t="s">
        <v>17</v>
      </c>
      <c r="B62" s="1" t="s">
        <v>536</v>
      </c>
      <c r="C62" s="1" t="s">
        <v>2300</v>
      </c>
      <c r="D62" s="1">
        <v>2580101</v>
      </c>
      <c r="E62" s="1" t="s">
        <v>2828</v>
      </c>
      <c r="F62" s="1" t="s">
        <v>418</v>
      </c>
      <c r="H62" s="2" t="s">
        <v>2443</v>
      </c>
      <c r="I62" s="1">
        <v>1</v>
      </c>
    </row>
    <row r="63" spans="1:9" x14ac:dyDescent="0.2">
      <c r="A63" s="1" t="s">
        <v>17</v>
      </c>
      <c r="B63" s="1" t="s">
        <v>536</v>
      </c>
      <c r="C63" s="1" t="s">
        <v>2300</v>
      </c>
      <c r="D63" s="1">
        <v>2580101</v>
      </c>
      <c r="E63" s="1" t="s">
        <v>2828</v>
      </c>
      <c r="F63" s="1" t="s">
        <v>2424</v>
      </c>
      <c r="H63" s="2" t="s">
        <v>2423</v>
      </c>
      <c r="I63" s="1">
        <v>2</v>
      </c>
    </row>
    <row r="64" spans="1:9" x14ac:dyDescent="0.2">
      <c r="A64" s="1" t="s">
        <v>17</v>
      </c>
      <c r="B64" s="1" t="s">
        <v>536</v>
      </c>
      <c r="C64" s="1" t="s">
        <v>2300</v>
      </c>
      <c r="D64" s="1">
        <v>2580101</v>
      </c>
      <c r="E64" s="1" t="s">
        <v>2828</v>
      </c>
      <c r="F64" s="1" t="s">
        <v>457</v>
      </c>
      <c r="H64" s="2" t="s">
        <v>2374</v>
      </c>
      <c r="I64" s="1">
        <v>1</v>
      </c>
    </row>
    <row r="65" spans="1:9" x14ac:dyDescent="0.2">
      <c r="A65" s="1" t="s">
        <v>17</v>
      </c>
      <c r="B65" s="1" t="s">
        <v>536</v>
      </c>
      <c r="C65" s="1" t="s">
        <v>535</v>
      </c>
      <c r="D65" s="1">
        <v>2580101</v>
      </c>
      <c r="E65" s="1" t="s">
        <v>2828</v>
      </c>
      <c r="F65" s="1" t="s">
        <v>174</v>
      </c>
      <c r="H65" s="2" t="s">
        <v>2264</v>
      </c>
      <c r="I65" s="1">
        <v>1</v>
      </c>
    </row>
    <row r="66" spans="1:9" x14ac:dyDescent="0.2">
      <c r="A66" s="1" t="s">
        <v>17</v>
      </c>
      <c r="B66" s="1" t="s">
        <v>536</v>
      </c>
      <c r="C66" s="1" t="s">
        <v>2090</v>
      </c>
      <c r="D66" s="1">
        <v>2580101</v>
      </c>
      <c r="E66" s="1" t="s">
        <v>2828</v>
      </c>
      <c r="F66" s="1" t="s">
        <v>2200</v>
      </c>
      <c r="H66" s="2" t="s">
        <v>2199</v>
      </c>
      <c r="I66" s="1">
        <v>1</v>
      </c>
    </row>
    <row r="67" spans="1:9" x14ac:dyDescent="0.2">
      <c r="A67" s="1" t="s">
        <v>17</v>
      </c>
      <c r="B67" s="1" t="s">
        <v>536</v>
      </c>
      <c r="C67" s="1" t="s">
        <v>2066</v>
      </c>
      <c r="D67" s="1">
        <v>2580101</v>
      </c>
      <c r="E67" s="1" t="s">
        <v>2828</v>
      </c>
      <c r="F67" s="1" t="s">
        <v>2083</v>
      </c>
      <c r="H67" s="2" t="s">
        <v>2082</v>
      </c>
      <c r="I67" s="1">
        <v>1</v>
      </c>
    </row>
    <row r="68" spans="1:9" x14ac:dyDescent="0.2">
      <c r="A68" s="1" t="s">
        <v>17</v>
      </c>
      <c r="B68" s="1" t="s">
        <v>536</v>
      </c>
      <c r="C68" s="1" t="s">
        <v>541</v>
      </c>
      <c r="D68" s="1">
        <v>2930101</v>
      </c>
      <c r="E68" s="1" t="s">
        <v>2894</v>
      </c>
      <c r="F68" s="1" t="s">
        <v>553</v>
      </c>
      <c r="H68" s="2" t="s">
        <v>2747</v>
      </c>
      <c r="I68" s="1">
        <v>1</v>
      </c>
    </row>
    <row r="69" spans="1:9" x14ac:dyDescent="0.2">
      <c r="A69" s="1" t="s">
        <v>17</v>
      </c>
      <c r="B69" s="1" t="s">
        <v>536</v>
      </c>
      <c r="C69" s="1" t="s">
        <v>536</v>
      </c>
      <c r="D69" s="1">
        <v>2930101</v>
      </c>
      <c r="E69" s="1" t="s">
        <v>2894</v>
      </c>
      <c r="F69" s="1" t="s">
        <v>1728</v>
      </c>
      <c r="H69" s="2" t="s">
        <v>2580</v>
      </c>
      <c r="I69" s="1">
        <v>1</v>
      </c>
    </row>
    <row r="70" spans="1:9" x14ac:dyDescent="0.2">
      <c r="A70" s="1" t="s">
        <v>17</v>
      </c>
      <c r="B70" s="1" t="s">
        <v>536</v>
      </c>
      <c r="C70" s="1" t="s">
        <v>2473</v>
      </c>
      <c r="D70" s="1">
        <v>2930101</v>
      </c>
      <c r="E70" s="1" t="s">
        <v>2894</v>
      </c>
      <c r="F70" s="1" t="s">
        <v>2482</v>
      </c>
      <c r="H70" s="2" t="s">
        <v>2481</v>
      </c>
      <c r="I70" s="1">
        <v>1</v>
      </c>
    </row>
    <row r="71" spans="1:9" x14ac:dyDescent="0.2">
      <c r="A71" s="1" t="s">
        <v>17</v>
      </c>
      <c r="B71" s="1" t="s">
        <v>536</v>
      </c>
      <c r="C71" s="1" t="s">
        <v>2473</v>
      </c>
      <c r="D71" s="1">
        <v>2930101</v>
      </c>
      <c r="E71" s="1" t="s">
        <v>2894</v>
      </c>
      <c r="F71" s="1" t="s">
        <v>268</v>
      </c>
      <c r="H71" s="2" t="s">
        <v>2506</v>
      </c>
      <c r="I71" s="1">
        <v>1</v>
      </c>
    </row>
    <row r="72" spans="1:9" x14ac:dyDescent="0.2">
      <c r="A72" s="1" t="s">
        <v>17</v>
      </c>
      <c r="B72" s="1" t="s">
        <v>536</v>
      </c>
      <c r="C72" s="1" t="s">
        <v>2473</v>
      </c>
      <c r="D72" s="1">
        <v>2930101</v>
      </c>
      <c r="E72" s="1" t="s">
        <v>2894</v>
      </c>
      <c r="F72" s="1" t="s">
        <v>644</v>
      </c>
      <c r="H72" s="2" t="s">
        <v>2490</v>
      </c>
      <c r="I72" s="1">
        <v>1</v>
      </c>
    </row>
    <row r="73" spans="1:9" x14ac:dyDescent="0.2">
      <c r="A73" s="1" t="s">
        <v>17</v>
      </c>
      <c r="B73" s="1" t="s">
        <v>536</v>
      </c>
      <c r="C73" s="1" t="s">
        <v>2473</v>
      </c>
      <c r="D73" s="1">
        <v>2930101</v>
      </c>
      <c r="E73" s="1" t="s">
        <v>2894</v>
      </c>
      <c r="F73" s="1" t="s">
        <v>613</v>
      </c>
      <c r="H73" s="2" t="s">
        <v>2502</v>
      </c>
      <c r="I73" s="1">
        <v>1</v>
      </c>
    </row>
    <row r="74" spans="1:9" x14ac:dyDescent="0.2">
      <c r="A74" s="1" t="s">
        <v>17</v>
      </c>
      <c r="B74" s="1" t="s">
        <v>536</v>
      </c>
      <c r="C74" s="1" t="s">
        <v>2300</v>
      </c>
      <c r="D74" s="1">
        <v>2930101</v>
      </c>
      <c r="E74" s="1" t="s">
        <v>2894</v>
      </c>
      <c r="F74" s="1" t="s">
        <v>2381</v>
      </c>
      <c r="H74" s="2" t="s">
        <v>2380</v>
      </c>
      <c r="I74" s="1">
        <v>1</v>
      </c>
    </row>
    <row r="75" spans="1:9" x14ac:dyDescent="0.2">
      <c r="A75" s="1" t="s">
        <v>17</v>
      </c>
      <c r="B75" s="1" t="s">
        <v>536</v>
      </c>
      <c r="C75" s="1" t="s">
        <v>2300</v>
      </c>
      <c r="D75" s="1">
        <v>2930101</v>
      </c>
      <c r="E75" s="1" t="s">
        <v>2894</v>
      </c>
      <c r="F75" s="1" t="s">
        <v>406</v>
      </c>
      <c r="H75" s="2" t="s">
        <v>2362</v>
      </c>
      <c r="I75" s="1">
        <v>1</v>
      </c>
    </row>
    <row r="76" spans="1:9" x14ac:dyDescent="0.2">
      <c r="A76" s="1" t="s">
        <v>17</v>
      </c>
      <c r="B76" s="1" t="s">
        <v>536</v>
      </c>
      <c r="C76" s="1" t="s">
        <v>2300</v>
      </c>
      <c r="D76" s="1">
        <v>2930101</v>
      </c>
      <c r="E76" s="1" t="s">
        <v>2894</v>
      </c>
      <c r="F76" s="1" t="s">
        <v>2351</v>
      </c>
      <c r="H76" s="2" t="s">
        <v>2350</v>
      </c>
      <c r="I76" s="1">
        <v>1</v>
      </c>
    </row>
    <row r="77" spans="1:9" x14ac:dyDescent="0.2">
      <c r="A77" s="1" t="s">
        <v>17</v>
      </c>
      <c r="B77" s="1" t="s">
        <v>536</v>
      </c>
      <c r="C77" s="1" t="s">
        <v>2300</v>
      </c>
      <c r="D77" s="1">
        <v>2930101</v>
      </c>
      <c r="E77" s="1" t="s">
        <v>2894</v>
      </c>
      <c r="F77" s="1" t="s">
        <v>2338</v>
      </c>
      <c r="H77" s="2" t="s">
        <v>2337</v>
      </c>
      <c r="I77" s="1">
        <v>1</v>
      </c>
    </row>
    <row r="78" spans="1:9" x14ac:dyDescent="0.2">
      <c r="A78" s="1" t="s">
        <v>17</v>
      </c>
      <c r="B78" s="1" t="s">
        <v>536</v>
      </c>
      <c r="C78" s="1" t="s">
        <v>2300</v>
      </c>
      <c r="D78" s="1">
        <v>2930101</v>
      </c>
      <c r="E78" s="1" t="s">
        <v>2894</v>
      </c>
      <c r="F78" s="1" t="s">
        <v>121</v>
      </c>
      <c r="H78" s="2" t="s">
        <v>2418</v>
      </c>
      <c r="I78" s="1">
        <v>1</v>
      </c>
    </row>
    <row r="79" spans="1:9" x14ac:dyDescent="0.2">
      <c r="A79" s="1" t="s">
        <v>17</v>
      </c>
      <c r="B79" s="1" t="s">
        <v>536</v>
      </c>
      <c r="C79" s="1" t="s">
        <v>2300</v>
      </c>
      <c r="D79" s="1">
        <v>2930101</v>
      </c>
      <c r="E79" s="1" t="s">
        <v>2894</v>
      </c>
      <c r="F79" s="1" t="s">
        <v>2365</v>
      </c>
      <c r="H79" s="2" t="s">
        <v>2364</v>
      </c>
      <c r="I79" s="1">
        <v>1</v>
      </c>
    </row>
    <row r="80" spans="1:9" x14ac:dyDescent="0.2">
      <c r="A80" s="1" t="s">
        <v>17</v>
      </c>
      <c r="B80" s="1" t="s">
        <v>536</v>
      </c>
      <c r="C80" s="1" t="s">
        <v>535</v>
      </c>
      <c r="D80" s="1">
        <v>2930101</v>
      </c>
      <c r="E80" s="1" t="s">
        <v>2894</v>
      </c>
      <c r="F80" s="1" t="s">
        <v>174</v>
      </c>
      <c r="H80" s="2" t="s">
        <v>2264</v>
      </c>
      <c r="I80" s="1">
        <v>2</v>
      </c>
    </row>
    <row r="81" spans="1:9" x14ac:dyDescent="0.2">
      <c r="A81" s="1" t="s">
        <v>17</v>
      </c>
      <c r="B81" s="1" t="s">
        <v>536</v>
      </c>
      <c r="C81" s="1" t="s">
        <v>2090</v>
      </c>
      <c r="D81" s="1">
        <v>2930101</v>
      </c>
      <c r="E81" s="1" t="s">
        <v>2894</v>
      </c>
      <c r="F81" s="1" t="s">
        <v>2059</v>
      </c>
      <c r="H81" s="2" t="s">
        <v>2245</v>
      </c>
      <c r="I81" s="1">
        <v>1</v>
      </c>
    </row>
    <row r="82" spans="1:9" x14ac:dyDescent="0.2">
      <c r="A82" s="1" t="s">
        <v>17</v>
      </c>
      <c r="B82" s="1" t="s">
        <v>536</v>
      </c>
      <c r="C82" s="1" t="s">
        <v>2090</v>
      </c>
      <c r="D82" s="1">
        <v>2930101</v>
      </c>
      <c r="E82" s="1" t="s">
        <v>2894</v>
      </c>
      <c r="F82" s="1" t="s">
        <v>255</v>
      </c>
      <c r="H82" s="2" t="s">
        <v>2174</v>
      </c>
      <c r="I82" s="1">
        <v>1</v>
      </c>
    </row>
    <row r="83" spans="1:9" x14ac:dyDescent="0.2">
      <c r="A83" s="1" t="s">
        <v>17</v>
      </c>
      <c r="B83" s="1" t="s">
        <v>536</v>
      </c>
      <c r="C83" s="1" t="s">
        <v>2090</v>
      </c>
      <c r="D83" s="1">
        <v>2930101</v>
      </c>
      <c r="E83" s="1" t="s">
        <v>2894</v>
      </c>
      <c r="F83" s="1" t="s">
        <v>255</v>
      </c>
      <c r="H83" s="2" t="s">
        <v>2173</v>
      </c>
      <c r="I83" s="1">
        <v>1</v>
      </c>
    </row>
    <row r="84" spans="1:9" x14ac:dyDescent="0.2">
      <c r="A84" s="1" t="s">
        <v>17</v>
      </c>
      <c r="B84" s="1" t="s">
        <v>536</v>
      </c>
      <c r="C84" s="1" t="s">
        <v>2090</v>
      </c>
      <c r="D84" s="1">
        <v>2930101</v>
      </c>
      <c r="E84" s="1" t="s">
        <v>2894</v>
      </c>
      <c r="F84" s="1" t="s">
        <v>2166</v>
      </c>
      <c r="H84" s="2" t="s">
        <v>2165</v>
      </c>
      <c r="I84" s="1">
        <v>1</v>
      </c>
    </row>
    <row r="85" spans="1:9" x14ac:dyDescent="0.2">
      <c r="A85" s="1" t="s">
        <v>17</v>
      </c>
      <c r="B85" s="1" t="s">
        <v>536</v>
      </c>
      <c r="C85" s="1" t="s">
        <v>2090</v>
      </c>
      <c r="D85" s="1">
        <v>2930101</v>
      </c>
      <c r="E85" s="1" t="s">
        <v>2894</v>
      </c>
      <c r="F85" s="1" t="s">
        <v>151</v>
      </c>
      <c r="H85" s="2" t="s">
        <v>2222</v>
      </c>
      <c r="I85" s="1">
        <v>1</v>
      </c>
    </row>
    <row r="86" spans="1:9" x14ac:dyDescent="0.2">
      <c r="A86" s="1" t="s">
        <v>17</v>
      </c>
      <c r="B86" s="1" t="s">
        <v>536</v>
      </c>
      <c r="C86" s="1" t="s">
        <v>2090</v>
      </c>
      <c r="D86" s="1">
        <v>2930101</v>
      </c>
      <c r="E86" s="1" t="s">
        <v>2894</v>
      </c>
      <c r="F86" s="1" t="s">
        <v>496</v>
      </c>
      <c r="H86" s="2" t="s">
        <v>2219</v>
      </c>
      <c r="I86" s="1">
        <v>1</v>
      </c>
    </row>
    <row r="87" spans="1:9" x14ac:dyDescent="0.2">
      <c r="A87" s="1" t="s">
        <v>17</v>
      </c>
      <c r="B87" s="1" t="s">
        <v>536</v>
      </c>
      <c r="C87" s="1" t="s">
        <v>2300</v>
      </c>
      <c r="D87" s="1">
        <v>2950502</v>
      </c>
      <c r="E87" s="1" t="s">
        <v>3096</v>
      </c>
      <c r="F87" s="1" t="s">
        <v>473</v>
      </c>
      <c r="H87" s="2" t="s">
        <v>2403</v>
      </c>
      <c r="I87" s="1">
        <v>1</v>
      </c>
    </row>
    <row r="88" spans="1:9" x14ac:dyDescent="0.2">
      <c r="A88" s="1" t="s">
        <v>17</v>
      </c>
      <c r="B88" s="1" t="s">
        <v>536</v>
      </c>
      <c r="C88" s="1" t="s">
        <v>2300</v>
      </c>
      <c r="D88" s="1">
        <v>2950502</v>
      </c>
      <c r="E88" s="1" t="s">
        <v>3096</v>
      </c>
      <c r="F88" s="1" t="s">
        <v>2338</v>
      </c>
      <c r="H88" s="2" t="s">
        <v>2337</v>
      </c>
      <c r="I88" s="1">
        <v>1</v>
      </c>
    </row>
    <row r="89" spans="1:9" x14ac:dyDescent="0.2">
      <c r="A89" s="1" t="s">
        <v>17</v>
      </c>
      <c r="B89" s="1" t="s">
        <v>536</v>
      </c>
      <c r="C89" s="1" t="s">
        <v>2090</v>
      </c>
      <c r="D89" s="1">
        <v>2950502</v>
      </c>
      <c r="E89" s="1" t="s">
        <v>3096</v>
      </c>
      <c r="F89" s="1" t="s">
        <v>496</v>
      </c>
      <c r="H89" s="2" t="s">
        <v>2219</v>
      </c>
      <c r="I89" s="1">
        <v>1</v>
      </c>
    </row>
    <row r="90" spans="1:9" x14ac:dyDescent="0.2">
      <c r="A90" s="1" t="s">
        <v>17</v>
      </c>
      <c r="B90" s="1" t="s">
        <v>536</v>
      </c>
      <c r="C90" s="1" t="s">
        <v>2473</v>
      </c>
      <c r="D90" s="1">
        <v>805702</v>
      </c>
      <c r="E90" s="1" t="s">
        <v>3097</v>
      </c>
      <c r="F90" s="1" t="s">
        <v>2477</v>
      </c>
      <c r="H90" s="2" t="s">
        <v>2476</v>
      </c>
      <c r="I90" s="1">
        <v>1</v>
      </c>
    </row>
    <row r="91" spans="1:9" x14ac:dyDescent="0.2">
      <c r="A91" s="1" t="s">
        <v>17</v>
      </c>
      <c r="B91" s="1" t="s">
        <v>536</v>
      </c>
      <c r="C91" s="1" t="s">
        <v>2300</v>
      </c>
      <c r="D91" s="1">
        <v>805702</v>
      </c>
      <c r="E91" s="1" t="s">
        <v>3097</v>
      </c>
      <c r="F91" s="1" t="s">
        <v>189</v>
      </c>
      <c r="H91" s="2" t="s">
        <v>2459</v>
      </c>
      <c r="I91" s="1">
        <v>1</v>
      </c>
    </row>
    <row r="92" spans="1:9" x14ac:dyDescent="0.2">
      <c r="A92" s="1" t="s">
        <v>17</v>
      </c>
      <c r="B92" s="1" t="s">
        <v>536</v>
      </c>
      <c r="C92" s="1" t="s">
        <v>2300</v>
      </c>
      <c r="D92" s="1">
        <v>805702</v>
      </c>
      <c r="E92" s="1" t="s">
        <v>3097</v>
      </c>
      <c r="F92" s="1" t="s">
        <v>2287</v>
      </c>
      <c r="H92" s="2" t="s">
        <v>2347</v>
      </c>
      <c r="I92" s="1">
        <v>1</v>
      </c>
    </row>
    <row r="93" spans="1:9" x14ac:dyDescent="0.2">
      <c r="A93" s="1" t="s">
        <v>17</v>
      </c>
      <c r="B93" s="1" t="s">
        <v>536</v>
      </c>
      <c r="C93" s="1" t="s">
        <v>535</v>
      </c>
      <c r="D93" s="1">
        <v>1909501</v>
      </c>
      <c r="E93" s="1" t="s">
        <v>2877</v>
      </c>
      <c r="F93" s="1" t="s">
        <v>2675</v>
      </c>
      <c r="H93" s="2" t="s">
        <v>2674</v>
      </c>
      <c r="I93" s="1">
        <v>1</v>
      </c>
    </row>
    <row r="94" spans="1:9" x14ac:dyDescent="0.2">
      <c r="A94" s="1" t="s">
        <v>17</v>
      </c>
      <c r="B94" s="1" t="s">
        <v>536</v>
      </c>
      <c r="C94" s="1" t="s">
        <v>536</v>
      </c>
      <c r="D94" s="1">
        <v>6580702</v>
      </c>
      <c r="E94" s="1" t="s">
        <v>2934</v>
      </c>
      <c r="F94" s="1" t="s">
        <v>504</v>
      </c>
      <c r="H94" s="2" t="s">
        <v>2721</v>
      </c>
      <c r="I94" s="1">
        <v>1</v>
      </c>
    </row>
    <row r="95" spans="1:9" x14ac:dyDescent="0.2">
      <c r="A95" s="1" t="s">
        <v>17</v>
      </c>
      <c r="B95" s="1" t="s">
        <v>536</v>
      </c>
      <c r="C95" s="1" t="s">
        <v>536</v>
      </c>
      <c r="D95" s="1">
        <v>6580702</v>
      </c>
      <c r="E95" s="1" t="s">
        <v>2934</v>
      </c>
      <c r="F95" s="1" t="s">
        <v>1060</v>
      </c>
      <c r="H95" s="2" t="s">
        <v>2720</v>
      </c>
      <c r="I95" s="1">
        <v>1</v>
      </c>
    </row>
    <row r="96" spans="1:9" x14ac:dyDescent="0.2">
      <c r="A96" s="1" t="s">
        <v>17</v>
      </c>
      <c r="B96" s="1" t="s">
        <v>536</v>
      </c>
      <c r="C96" s="1" t="s">
        <v>536</v>
      </c>
      <c r="D96" s="1">
        <v>6580702</v>
      </c>
      <c r="E96" s="1" t="s">
        <v>2934</v>
      </c>
      <c r="F96" s="1" t="s">
        <v>1139</v>
      </c>
      <c r="H96" s="2" t="s">
        <v>2718</v>
      </c>
      <c r="I96" s="1">
        <v>1</v>
      </c>
    </row>
    <row r="97" spans="1:9" x14ac:dyDescent="0.2">
      <c r="A97" s="1" t="s">
        <v>17</v>
      </c>
      <c r="B97" s="1" t="s">
        <v>536</v>
      </c>
      <c r="C97" s="1" t="s">
        <v>595</v>
      </c>
      <c r="D97" s="1">
        <v>6580702</v>
      </c>
      <c r="E97" s="1" t="s">
        <v>2934</v>
      </c>
      <c r="F97" s="1" t="s">
        <v>838</v>
      </c>
      <c r="H97" s="2" t="s">
        <v>2698</v>
      </c>
      <c r="I97" s="1">
        <v>1</v>
      </c>
    </row>
    <row r="98" spans="1:9" x14ac:dyDescent="0.2">
      <c r="A98" s="1" t="s">
        <v>17</v>
      </c>
      <c r="B98" s="1" t="s">
        <v>536</v>
      </c>
      <c r="C98" s="1" t="s">
        <v>2473</v>
      </c>
      <c r="D98" s="1">
        <v>6580702</v>
      </c>
      <c r="E98" s="1" t="s">
        <v>2934</v>
      </c>
      <c r="F98" s="1" t="s">
        <v>192</v>
      </c>
      <c r="H98" s="2" t="s">
        <v>2498</v>
      </c>
      <c r="I98" s="1">
        <v>1</v>
      </c>
    </row>
    <row r="99" spans="1:9" x14ac:dyDescent="0.2">
      <c r="A99" s="1" t="s">
        <v>17</v>
      </c>
      <c r="B99" s="1" t="s">
        <v>536</v>
      </c>
      <c r="C99" s="1" t="s">
        <v>2473</v>
      </c>
      <c r="D99" s="1">
        <v>2851301</v>
      </c>
      <c r="E99" s="1" t="s">
        <v>3033</v>
      </c>
      <c r="F99" s="1" t="s">
        <v>614</v>
      </c>
      <c r="H99" s="2" t="s">
        <v>2505</v>
      </c>
      <c r="I99" s="1">
        <v>1</v>
      </c>
    </row>
    <row r="100" spans="1:9" x14ac:dyDescent="0.2">
      <c r="A100" s="1" t="s">
        <v>17</v>
      </c>
      <c r="B100" s="1" t="s">
        <v>536</v>
      </c>
      <c r="C100" s="1" t="s">
        <v>2300</v>
      </c>
      <c r="D100" s="1">
        <v>2851301</v>
      </c>
      <c r="E100" s="1" t="s">
        <v>3033</v>
      </c>
      <c r="F100" s="1" t="s">
        <v>1267</v>
      </c>
      <c r="H100" s="2" t="s">
        <v>2342</v>
      </c>
      <c r="I100" s="1">
        <v>1</v>
      </c>
    </row>
    <row r="101" spans="1:9" x14ac:dyDescent="0.2">
      <c r="A101" s="1" t="s">
        <v>17</v>
      </c>
      <c r="B101" s="1" t="s">
        <v>536</v>
      </c>
      <c r="C101" s="1" t="s">
        <v>2090</v>
      </c>
      <c r="D101" s="1">
        <v>2851301</v>
      </c>
      <c r="E101" s="1" t="s">
        <v>3033</v>
      </c>
      <c r="F101" s="1" t="s">
        <v>421</v>
      </c>
      <c r="H101" s="2" t="s">
        <v>2110</v>
      </c>
      <c r="I101" s="1">
        <v>1</v>
      </c>
    </row>
    <row r="102" spans="1:9" x14ac:dyDescent="0.2">
      <c r="A102" s="1" t="s">
        <v>17</v>
      </c>
      <c r="B102" s="1" t="s">
        <v>536</v>
      </c>
      <c r="C102" s="1" t="s">
        <v>2090</v>
      </c>
      <c r="D102" s="1">
        <v>2851301</v>
      </c>
      <c r="E102" s="1" t="s">
        <v>3033</v>
      </c>
      <c r="F102" s="1" t="s">
        <v>2059</v>
      </c>
      <c r="H102" s="2" t="s">
        <v>2245</v>
      </c>
      <c r="I102" s="1">
        <v>2</v>
      </c>
    </row>
    <row r="103" spans="1:9" x14ac:dyDescent="0.2">
      <c r="A103" s="1" t="s">
        <v>17</v>
      </c>
      <c r="B103" s="1" t="s">
        <v>536</v>
      </c>
      <c r="C103" s="1" t="s">
        <v>2090</v>
      </c>
      <c r="D103" s="1">
        <v>2851301</v>
      </c>
      <c r="E103" s="1" t="s">
        <v>3033</v>
      </c>
      <c r="F103" s="1" t="s">
        <v>496</v>
      </c>
      <c r="H103" s="2" t="s">
        <v>1934</v>
      </c>
      <c r="I103" s="1">
        <v>1</v>
      </c>
    </row>
    <row r="104" spans="1:9" x14ac:dyDescent="0.2">
      <c r="A104" s="1" t="s">
        <v>17</v>
      </c>
      <c r="B104" s="1" t="s">
        <v>536</v>
      </c>
      <c r="C104" s="1" t="s">
        <v>2090</v>
      </c>
      <c r="D104" s="1">
        <v>2851301</v>
      </c>
      <c r="E104" s="1" t="s">
        <v>3033</v>
      </c>
      <c r="F104" s="1" t="s">
        <v>496</v>
      </c>
      <c r="H104" s="2" t="s">
        <v>2219</v>
      </c>
      <c r="I104" s="1">
        <v>1</v>
      </c>
    </row>
    <row r="105" spans="1:9" x14ac:dyDescent="0.2">
      <c r="A105" s="1" t="s">
        <v>17</v>
      </c>
      <c r="B105" s="1" t="s">
        <v>536</v>
      </c>
      <c r="C105" s="1" t="s">
        <v>535</v>
      </c>
      <c r="D105" s="1">
        <v>2964001</v>
      </c>
      <c r="E105" s="1" t="s">
        <v>2862</v>
      </c>
      <c r="F105" s="1" t="s">
        <v>887</v>
      </c>
      <c r="H105" s="2" t="s">
        <v>2638</v>
      </c>
      <c r="I105" s="1">
        <v>1</v>
      </c>
    </row>
    <row r="106" spans="1:9" x14ac:dyDescent="0.2">
      <c r="A106" s="1" t="s">
        <v>17</v>
      </c>
      <c r="B106" s="1" t="s">
        <v>536</v>
      </c>
      <c r="C106" s="1" t="s">
        <v>2473</v>
      </c>
      <c r="D106" s="1">
        <v>2964001</v>
      </c>
      <c r="E106" s="1" t="s">
        <v>2862</v>
      </c>
      <c r="F106" s="1" t="s">
        <v>2526</v>
      </c>
      <c r="H106" s="2" t="s">
        <v>2525</v>
      </c>
      <c r="I106" s="1">
        <v>1</v>
      </c>
    </row>
    <row r="107" spans="1:9" x14ac:dyDescent="0.2">
      <c r="A107" s="1" t="s">
        <v>17</v>
      </c>
      <c r="B107" s="1" t="s">
        <v>536</v>
      </c>
      <c r="C107" s="1" t="s">
        <v>2473</v>
      </c>
      <c r="D107" s="1">
        <v>2964001</v>
      </c>
      <c r="E107" s="1" t="s">
        <v>2862</v>
      </c>
      <c r="F107" s="1" t="s">
        <v>613</v>
      </c>
      <c r="H107" s="2" t="s">
        <v>2502</v>
      </c>
      <c r="I107" s="1">
        <v>1</v>
      </c>
    </row>
    <row r="108" spans="1:9" x14ac:dyDescent="0.2">
      <c r="A108" s="1" t="s">
        <v>17</v>
      </c>
      <c r="B108" s="1" t="s">
        <v>536</v>
      </c>
      <c r="C108" s="1" t="s">
        <v>2090</v>
      </c>
      <c r="D108" s="1">
        <v>2964001</v>
      </c>
      <c r="E108" s="1" t="s">
        <v>2862</v>
      </c>
      <c r="F108" s="1" t="s">
        <v>507</v>
      </c>
      <c r="H108" s="2" t="s">
        <v>2233</v>
      </c>
      <c r="I108" s="1">
        <v>1</v>
      </c>
    </row>
    <row r="109" spans="1:9" x14ac:dyDescent="0.2">
      <c r="A109" s="1" t="s">
        <v>17</v>
      </c>
      <c r="B109" s="1" t="s">
        <v>536</v>
      </c>
      <c r="C109" s="1" t="s">
        <v>2090</v>
      </c>
      <c r="D109" s="1">
        <v>2964001</v>
      </c>
      <c r="E109" s="1" t="s">
        <v>2862</v>
      </c>
      <c r="F109" s="1" t="s">
        <v>1093</v>
      </c>
      <c r="H109" s="2" t="s">
        <v>2097</v>
      </c>
      <c r="I109" s="1">
        <v>1</v>
      </c>
    </row>
    <row r="110" spans="1:9" x14ac:dyDescent="0.2">
      <c r="A110" s="1" t="s">
        <v>17</v>
      </c>
      <c r="B110" s="1" t="s">
        <v>536</v>
      </c>
      <c r="C110" s="1" t="s">
        <v>535</v>
      </c>
      <c r="D110" s="1">
        <v>5710601</v>
      </c>
      <c r="E110" s="1" t="s">
        <v>2854</v>
      </c>
      <c r="F110" s="1" t="s">
        <v>998</v>
      </c>
      <c r="H110" s="2" t="s">
        <v>2656</v>
      </c>
      <c r="I110" s="1">
        <v>1</v>
      </c>
    </row>
    <row r="111" spans="1:9" x14ac:dyDescent="0.2">
      <c r="A111" s="1" t="s">
        <v>17</v>
      </c>
      <c r="B111" s="1" t="s">
        <v>536</v>
      </c>
      <c r="C111" s="1" t="s">
        <v>536</v>
      </c>
      <c r="D111" s="1">
        <v>5710601</v>
      </c>
      <c r="E111" s="1" t="s">
        <v>2854</v>
      </c>
      <c r="F111" s="1" t="s">
        <v>563</v>
      </c>
      <c r="H111" s="2" t="s">
        <v>2543</v>
      </c>
      <c r="I111" s="1">
        <v>1</v>
      </c>
    </row>
    <row r="112" spans="1:9" x14ac:dyDescent="0.2">
      <c r="A112" s="1" t="s">
        <v>17</v>
      </c>
      <c r="B112" s="1" t="s">
        <v>536</v>
      </c>
      <c r="C112" s="1" t="s">
        <v>2473</v>
      </c>
      <c r="D112" s="1">
        <v>5710601</v>
      </c>
      <c r="E112" s="1" t="s">
        <v>2854</v>
      </c>
      <c r="F112" s="1" t="s">
        <v>397</v>
      </c>
      <c r="H112" s="2" t="s">
        <v>2521</v>
      </c>
      <c r="I112" s="1">
        <v>1</v>
      </c>
    </row>
    <row r="113" spans="1:9" x14ac:dyDescent="0.2">
      <c r="A113" s="1" t="s">
        <v>17</v>
      </c>
      <c r="B113" s="1" t="s">
        <v>536</v>
      </c>
      <c r="C113" s="1" t="s">
        <v>2473</v>
      </c>
      <c r="D113" s="1">
        <v>5710601</v>
      </c>
      <c r="E113" s="1" t="s">
        <v>2854</v>
      </c>
      <c r="F113" s="1" t="s">
        <v>933</v>
      </c>
      <c r="H113" s="2" t="s">
        <v>2516</v>
      </c>
      <c r="I113" s="1">
        <v>1</v>
      </c>
    </row>
    <row r="114" spans="1:9" x14ac:dyDescent="0.2">
      <c r="A114" s="1" t="s">
        <v>17</v>
      </c>
      <c r="B114" s="1" t="s">
        <v>536</v>
      </c>
      <c r="C114" s="1" t="s">
        <v>2300</v>
      </c>
      <c r="D114" s="1">
        <v>5710601</v>
      </c>
      <c r="E114" s="1" t="s">
        <v>2854</v>
      </c>
      <c r="F114" s="1" t="s">
        <v>1794</v>
      </c>
      <c r="H114" s="2" t="s">
        <v>2353</v>
      </c>
      <c r="I114" s="1">
        <v>1</v>
      </c>
    </row>
    <row r="115" spans="1:9" x14ac:dyDescent="0.2">
      <c r="A115" s="1" t="s">
        <v>17</v>
      </c>
      <c r="B115" s="1" t="s">
        <v>536</v>
      </c>
      <c r="C115" s="1" t="s">
        <v>2090</v>
      </c>
      <c r="D115" s="1">
        <v>5710601</v>
      </c>
      <c r="E115" s="1" t="s">
        <v>2854</v>
      </c>
      <c r="F115" s="1" t="s">
        <v>773</v>
      </c>
      <c r="H115" s="2" t="s">
        <v>2241</v>
      </c>
      <c r="I115" s="1">
        <v>1</v>
      </c>
    </row>
    <row r="116" spans="1:9" x14ac:dyDescent="0.2">
      <c r="A116" s="1" t="s">
        <v>17</v>
      </c>
      <c r="B116" s="1" t="s">
        <v>536</v>
      </c>
      <c r="C116" s="1" t="s">
        <v>2090</v>
      </c>
      <c r="D116" s="1">
        <v>5710601</v>
      </c>
      <c r="E116" s="1" t="s">
        <v>2854</v>
      </c>
      <c r="F116" s="1" t="s">
        <v>720</v>
      </c>
      <c r="H116" s="2" t="s">
        <v>2152</v>
      </c>
      <c r="I116" s="1">
        <v>1</v>
      </c>
    </row>
    <row r="117" spans="1:9" x14ac:dyDescent="0.2">
      <c r="A117" s="1" t="s">
        <v>17</v>
      </c>
      <c r="B117" s="1" t="s">
        <v>536</v>
      </c>
      <c r="C117" s="1" t="s">
        <v>2090</v>
      </c>
      <c r="D117" s="1">
        <v>5710601</v>
      </c>
      <c r="E117" s="1" t="s">
        <v>2854</v>
      </c>
      <c r="F117" s="1" t="s">
        <v>78</v>
      </c>
      <c r="H117" s="2" t="s">
        <v>2159</v>
      </c>
      <c r="I117" s="1">
        <v>1</v>
      </c>
    </row>
    <row r="118" spans="1:9" x14ac:dyDescent="0.2">
      <c r="A118" s="1" t="s">
        <v>17</v>
      </c>
      <c r="B118" s="1" t="s">
        <v>536</v>
      </c>
      <c r="C118" s="1" t="s">
        <v>656</v>
      </c>
      <c r="D118" s="1">
        <v>9880101</v>
      </c>
      <c r="E118" s="1" t="s">
        <v>2935</v>
      </c>
      <c r="F118" s="1" t="s">
        <v>2784</v>
      </c>
      <c r="H118" s="2" t="s">
        <v>2783</v>
      </c>
      <c r="I118" s="1">
        <v>1</v>
      </c>
    </row>
    <row r="119" spans="1:9" x14ac:dyDescent="0.2">
      <c r="A119" s="1" t="s">
        <v>17</v>
      </c>
      <c r="B119" s="1" t="s">
        <v>536</v>
      </c>
      <c r="C119" s="1" t="s">
        <v>2300</v>
      </c>
      <c r="D119" s="1">
        <v>2789302</v>
      </c>
      <c r="E119" s="1" t="s">
        <v>3098</v>
      </c>
      <c r="F119" s="1" t="s">
        <v>288</v>
      </c>
      <c r="H119" s="2" t="s">
        <v>2446</v>
      </c>
      <c r="I119" s="1">
        <v>1</v>
      </c>
    </row>
    <row r="120" spans="1:9" x14ac:dyDescent="0.2">
      <c r="A120" s="1" t="s">
        <v>17</v>
      </c>
      <c r="B120" s="1" t="s">
        <v>536</v>
      </c>
      <c r="C120" s="1" t="s">
        <v>2300</v>
      </c>
      <c r="D120" s="1">
        <v>2789302</v>
      </c>
      <c r="E120" s="1" t="s">
        <v>3098</v>
      </c>
      <c r="F120" s="1" t="s">
        <v>2411</v>
      </c>
      <c r="H120" s="2" t="s">
        <v>2410</v>
      </c>
      <c r="I120" s="1">
        <v>1</v>
      </c>
    </row>
    <row r="121" spans="1:9" x14ac:dyDescent="0.2">
      <c r="A121" s="1" t="s">
        <v>17</v>
      </c>
      <c r="B121" s="1" t="s">
        <v>536</v>
      </c>
      <c r="C121" s="1" t="s">
        <v>2300</v>
      </c>
      <c r="D121" s="1">
        <v>2789302</v>
      </c>
      <c r="E121" s="1" t="s">
        <v>3098</v>
      </c>
      <c r="F121" s="1" t="s">
        <v>500</v>
      </c>
      <c r="H121" s="2" t="s">
        <v>2405</v>
      </c>
      <c r="I121" s="1">
        <v>1</v>
      </c>
    </row>
    <row r="122" spans="1:9" x14ac:dyDescent="0.2">
      <c r="A122" s="1" t="s">
        <v>17</v>
      </c>
      <c r="B122" s="1" t="s">
        <v>536</v>
      </c>
      <c r="C122" s="1" t="s">
        <v>536</v>
      </c>
      <c r="D122" s="1">
        <v>6480102</v>
      </c>
      <c r="E122" s="1" t="s">
        <v>2936</v>
      </c>
      <c r="F122" s="1" t="s">
        <v>666</v>
      </c>
      <c r="H122" s="2" t="s">
        <v>2724</v>
      </c>
      <c r="I122" s="1">
        <v>1</v>
      </c>
    </row>
    <row r="123" spans="1:9" x14ac:dyDescent="0.2">
      <c r="A123" s="1" t="s">
        <v>17</v>
      </c>
      <c r="B123" s="1" t="s">
        <v>536</v>
      </c>
      <c r="C123" s="1" t="s">
        <v>595</v>
      </c>
      <c r="D123" s="1">
        <v>6480102</v>
      </c>
      <c r="E123" s="1" t="s">
        <v>2936</v>
      </c>
      <c r="F123" s="1" t="s">
        <v>2701</v>
      </c>
      <c r="H123" s="2" t="s">
        <v>2700</v>
      </c>
      <c r="I123" s="1">
        <v>1</v>
      </c>
    </row>
    <row r="124" spans="1:9" x14ac:dyDescent="0.2">
      <c r="A124" s="1" t="s">
        <v>17</v>
      </c>
      <c r="B124" s="1" t="s">
        <v>536</v>
      </c>
      <c r="C124" s="1" t="s">
        <v>535</v>
      </c>
      <c r="D124" s="1">
        <v>6480102</v>
      </c>
      <c r="E124" s="1" t="s">
        <v>2936</v>
      </c>
      <c r="F124" s="1" t="s">
        <v>2596</v>
      </c>
      <c r="H124" s="2" t="s">
        <v>2595</v>
      </c>
      <c r="I124" s="1">
        <v>1</v>
      </c>
    </row>
    <row r="125" spans="1:9" x14ac:dyDescent="0.2">
      <c r="A125" s="1" t="s">
        <v>17</v>
      </c>
      <c r="B125" s="1" t="s">
        <v>536</v>
      </c>
      <c r="C125" s="1" t="s">
        <v>536</v>
      </c>
      <c r="D125" s="1">
        <v>6480102</v>
      </c>
      <c r="E125" s="1" t="s">
        <v>2936</v>
      </c>
      <c r="F125" s="1" t="s">
        <v>786</v>
      </c>
      <c r="H125" s="2" t="s">
        <v>2549</v>
      </c>
      <c r="I125" s="1">
        <v>1</v>
      </c>
    </row>
    <row r="126" spans="1:9" x14ac:dyDescent="0.2">
      <c r="A126" s="1" t="s">
        <v>17</v>
      </c>
      <c r="B126" s="1" t="s">
        <v>536</v>
      </c>
      <c r="C126" s="1" t="s">
        <v>2300</v>
      </c>
      <c r="D126" s="1">
        <v>6480102</v>
      </c>
      <c r="E126" s="1" t="s">
        <v>2936</v>
      </c>
      <c r="F126" s="1" t="s">
        <v>2442</v>
      </c>
      <c r="H126" s="2" t="s">
        <v>2441</v>
      </c>
      <c r="I126" s="1">
        <v>1</v>
      </c>
    </row>
    <row r="127" spans="1:9" x14ac:dyDescent="0.2">
      <c r="A127" s="1" t="s">
        <v>17</v>
      </c>
      <c r="B127" s="1" t="s">
        <v>536</v>
      </c>
      <c r="C127" s="1" t="s">
        <v>2300</v>
      </c>
      <c r="D127" s="1">
        <v>6480102</v>
      </c>
      <c r="E127" s="1" t="s">
        <v>2936</v>
      </c>
      <c r="F127" s="1" t="s">
        <v>2424</v>
      </c>
      <c r="H127" s="2" t="s">
        <v>2423</v>
      </c>
      <c r="I127" s="1">
        <v>1</v>
      </c>
    </row>
    <row r="128" spans="1:9" x14ac:dyDescent="0.2">
      <c r="A128" s="1" t="s">
        <v>17</v>
      </c>
      <c r="B128" s="1" t="s">
        <v>536</v>
      </c>
      <c r="C128" s="1" t="s">
        <v>2300</v>
      </c>
      <c r="D128" s="1">
        <v>6480102</v>
      </c>
      <c r="E128" s="1" t="s">
        <v>2936</v>
      </c>
      <c r="F128" s="1" t="s">
        <v>375</v>
      </c>
      <c r="H128" s="2" t="s">
        <v>2430</v>
      </c>
      <c r="I128" s="1">
        <v>1</v>
      </c>
    </row>
    <row r="129" spans="1:9" x14ac:dyDescent="0.2">
      <c r="A129" s="1" t="s">
        <v>17</v>
      </c>
      <c r="B129" s="1" t="s">
        <v>536</v>
      </c>
      <c r="C129" s="1" t="s">
        <v>2090</v>
      </c>
      <c r="D129" s="1">
        <v>6480102</v>
      </c>
      <c r="E129" s="1" t="s">
        <v>2936</v>
      </c>
      <c r="F129" s="1" t="s">
        <v>507</v>
      </c>
      <c r="H129" s="2" t="s">
        <v>2233</v>
      </c>
      <c r="I129" s="1">
        <v>1</v>
      </c>
    </row>
    <row r="130" spans="1:9" x14ac:dyDescent="0.2">
      <c r="A130" s="1" t="s">
        <v>17</v>
      </c>
      <c r="B130" s="1" t="s">
        <v>536</v>
      </c>
      <c r="C130" s="1" t="s">
        <v>2090</v>
      </c>
      <c r="D130" s="1">
        <v>6480102</v>
      </c>
      <c r="E130" s="1" t="s">
        <v>2936</v>
      </c>
      <c r="F130" s="1" t="s">
        <v>1093</v>
      </c>
      <c r="H130" s="2" t="s">
        <v>2097</v>
      </c>
      <c r="I130" s="1">
        <v>1</v>
      </c>
    </row>
    <row r="131" spans="1:9" x14ac:dyDescent="0.2">
      <c r="A131" s="1" t="s">
        <v>17</v>
      </c>
      <c r="B131" s="1" t="s">
        <v>536</v>
      </c>
      <c r="C131" s="1" t="s">
        <v>2090</v>
      </c>
      <c r="D131" s="1">
        <v>6480102</v>
      </c>
      <c r="E131" s="1" t="s">
        <v>2936</v>
      </c>
      <c r="F131" s="1" t="s">
        <v>2131</v>
      </c>
      <c r="H131" s="2" t="s">
        <v>2130</v>
      </c>
      <c r="I131" s="1">
        <v>1</v>
      </c>
    </row>
    <row r="132" spans="1:9" x14ac:dyDescent="0.2">
      <c r="A132" s="1" t="s">
        <v>17</v>
      </c>
      <c r="B132" s="1" t="s">
        <v>536</v>
      </c>
      <c r="C132" s="1" t="s">
        <v>595</v>
      </c>
      <c r="D132" s="1">
        <v>8140101</v>
      </c>
      <c r="E132" s="1" t="s">
        <v>2937</v>
      </c>
      <c r="F132" s="1" t="s">
        <v>968</v>
      </c>
      <c r="H132" s="2" t="s">
        <v>2697</v>
      </c>
      <c r="I132" s="1">
        <v>1</v>
      </c>
    </row>
    <row r="133" spans="1:9" x14ac:dyDescent="0.2">
      <c r="A133" s="1" t="s">
        <v>17</v>
      </c>
      <c r="B133" s="1" t="s">
        <v>536</v>
      </c>
      <c r="C133" s="1" t="s">
        <v>656</v>
      </c>
      <c r="D133" s="1">
        <v>5870101</v>
      </c>
      <c r="E133" s="1" t="s">
        <v>2938</v>
      </c>
      <c r="F133" s="1" t="s">
        <v>2764</v>
      </c>
      <c r="H133" s="2" t="s">
        <v>2763</v>
      </c>
      <c r="I133" s="1">
        <v>1</v>
      </c>
    </row>
    <row r="134" spans="1:9" x14ac:dyDescent="0.2">
      <c r="A134" s="1" t="s">
        <v>17</v>
      </c>
      <c r="B134" s="1" t="s">
        <v>536</v>
      </c>
      <c r="C134" s="1" t="s">
        <v>656</v>
      </c>
      <c r="D134" s="1">
        <v>5870101</v>
      </c>
      <c r="E134" s="1" t="s">
        <v>2938</v>
      </c>
      <c r="F134" s="1" t="s">
        <v>2760</v>
      </c>
      <c r="H134" s="2" t="s">
        <v>2759</v>
      </c>
      <c r="I134" s="1">
        <v>1</v>
      </c>
    </row>
    <row r="135" spans="1:9" x14ac:dyDescent="0.2">
      <c r="A135" s="1" t="s">
        <v>17</v>
      </c>
      <c r="B135" s="1" t="s">
        <v>536</v>
      </c>
      <c r="C135" s="1" t="s">
        <v>595</v>
      </c>
      <c r="D135" s="1">
        <v>4891702</v>
      </c>
      <c r="E135" s="1" t="s">
        <v>2939</v>
      </c>
      <c r="F135" s="1" t="s">
        <v>1145</v>
      </c>
      <c r="H135" s="2" t="s">
        <v>2699</v>
      </c>
      <c r="I135" s="1">
        <v>1</v>
      </c>
    </row>
    <row r="136" spans="1:9" x14ac:dyDescent="0.2">
      <c r="A136" s="1" t="s">
        <v>17</v>
      </c>
      <c r="B136" s="1" t="s">
        <v>536</v>
      </c>
      <c r="C136" s="1" t="s">
        <v>535</v>
      </c>
      <c r="D136" s="1">
        <v>4823501</v>
      </c>
      <c r="E136" s="1" t="s">
        <v>2795</v>
      </c>
      <c r="F136" s="1" t="s">
        <v>587</v>
      </c>
      <c r="H136" s="2" t="s">
        <v>2639</v>
      </c>
      <c r="I136" s="1">
        <v>1</v>
      </c>
    </row>
    <row r="137" spans="1:9" x14ac:dyDescent="0.2">
      <c r="A137" s="1" t="s">
        <v>17</v>
      </c>
      <c r="B137" s="1" t="s">
        <v>536</v>
      </c>
      <c r="C137" s="1" t="s">
        <v>535</v>
      </c>
      <c r="D137" s="1">
        <v>4823501</v>
      </c>
      <c r="E137" s="1" t="s">
        <v>2795</v>
      </c>
      <c r="F137" s="1" t="s">
        <v>2604</v>
      </c>
      <c r="H137" s="2" t="s">
        <v>2603</v>
      </c>
      <c r="I137" s="1">
        <v>1</v>
      </c>
    </row>
    <row r="138" spans="1:9" x14ac:dyDescent="0.2">
      <c r="A138" s="1" t="s">
        <v>17</v>
      </c>
      <c r="B138" s="1" t="s">
        <v>536</v>
      </c>
      <c r="C138" s="1" t="s">
        <v>2295</v>
      </c>
      <c r="D138" s="1">
        <v>4823501</v>
      </c>
      <c r="E138" s="1" t="s">
        <v>2795</v>
      </c>
      <c r="F138" s="1" t="s">
        <v>2297</v>
      </c>
      <c r="H138" s="2" t="s">
        <v>2296</v>
      </c>
      <c r="I138" s="1">
        <v>1</v>
      </c>
    </row>
    <row r="139" spans="1:9" x14ac:dyDescent="0.2">
      <c r="A139" s="1" t="s">
        <v>17</v>
      </c>
      <c r="B139" s="1" t="s">
        <v>536</v>
      </c>
      <c r="C139" s="1" t="s">
        <v>2090</v>
      </c>
      <c r="D139" s="1">
        <v>4823501</v>
      </c>
      <c r="E139" s="1" t="s">
        <v>2795</v>
      </c>
      <c r="F139" s="1" t="s">
        <v>163</v>
      </c>
      <c r="H139" s="2" t="s">
        <v>2089</v>
      </c>
      <c r="I139" s="1">
        <v>1</v>
      </c>
    </row>
    <row r="140" spans="1:9" x14ac:dyDescent="0.2">
      <c r="A140" s="1" t="s">
        <v>17</v>
      </c>
      <c r="B140" s="1" t="s">
        <v>536</v>
      </c>
      <c r="C140" s="1" t="s">
        <v>2066</v>
      </c>
      <c r="D140" s="1">
        <v>4823501</v>
      </c>
      <c r="E140" s="1" t="s">
        <v>2795</v>
      </c>
      <c r="F140" s="1" t="s">
        <v>14</v>
      </c>
      <c r="H140" s="2" t="s">
        <v>2081</v>
      </c>
      <c r="I140" s="1">
        <v>1</v>
      </c>
    </row>
    <row r="141" spans="1:9" x14ac:dyDescent="0.2">
      <c r="A141" s="1" t="s">
        <v>17</v>
      </c>
      <c r="B141" s="1" t="s">
        <v>536</v>
      </c>
      <c r="C141" s="1" t="s">
        <v>536</v>
      </c>
      <c r="D141" s="1">
        <v>7482001</v>
      </c>
      <c r="E141" s="1" t="s">
        <v>2940</v>
      </c>
      <c r="F141" s="1" t="s">
        <v>2743</v>
      </c>
      <c r="H141" s="2" t="s">
        <v>2742</v>
      </c>
      <c r="I141" s="1">
        <v>1</v>
      </c>
    </row>
    <row r="142" spans="1:9" x14ac:dyDescent="0.2">
      <c r="A142" s="1" t="s">
        <v>17</v>
      </c>
      <c r="B142" s="1" t="s">
        <v>536</v>
      </c>
      <c r="C142" s="1" t="s">
        <v>535</v>
      </c>
      <c r="D142" s="1">
        <v>7482001</v>
      </c>
      <c r="E142" s="1" t="s">
        <v>2940</v>
      </c>
      <c r="F142" s="1" t="s">
        <v>1358</v>
      </c>
      <c r="H142" s="2" t="s">
        <v>2634</v>
      </c>
      <c r="I142" s="1">
        <v>1</v>
      </c>
    </row>
    <row r="143" spans="1:9" x14ac:dyDescent="0.2">
      <c r="A143" s="1" t="s">
        <v>17</v>
      </c>
      <c r="B143" s="1" t="s">
        <v>536</v>
      </c>
      <c r="C143" s="1" t="s">
        <v>2473</v>
      </c>
      <c r="D143" s="1">
        <v>7482001</v>
      </c>
      <c r="E143" s="1" t="s">
        <v>2940</v>
      </c>
      <c r="F143" s="1" t="s">
        <v>305</v>
      </c>
      <c r="H143" s="2" t="s">
        <v>2527</v>
      </c>
      <c r="I143" s="1">
        <v>1</v>
      </c>
    </row>
    <row r="144" spans="1:9" x14ac:dyDescent="0.2">
      <c r="A144" s="1" t="s">
        <v>17</v>
      </c>
      <c r="B144" s="1" t="s">
        <v>536</v>
      </c>
      <c r="C144" s="1" t="s">
        <v>2090</v>
      </c>
      <c r="D144" s="1">
        <v>7482001</v>
      </c>
      <c r="E144" s="1" t="s">
        <v>2940</v>
      </c>
      <c r="F144" s="1" t="s">
        <v>323</v>
      </c>
      <c r="H144" s="2" t="s">
        <v>2109</v>
      </c>
      <c r="I144" s="1">
        <v>1</v>
      </c>
    </row>
    <row r="145" spans="1:9" x14ac:dyDescent="0.2">
      <c r="A145" s="1" t="s">
        <v>17</v>
      </c>
      <c r="B145" s="1" t="s">
        <v>536</v>
      </c>
      <c r="C145" s="1" t="s">
        <v>2090</v>
      </c>
      <c r="D145" s="1">
        <v>7482001</v>
      </c>
      <c r="E145" s="1" t="s">
        <v>2940</v>
      </c>
      <c r="F145" s="1" t="s">
        <v>1492</v>
      </c>
      <c r="H145" s="2" t="s">
        <v>2237</v>
      </c>
      <c r="I145" s="1">
        <v>1</v>
      </c>
    </row>
    <row r="146" spans="1:9" x14ac:dyDescent="0.2">
      <c r="A146" s="1" t="s">
        <v>17</v>
      </c>
      <c r="B146" s="1" t="s">
        <v>536</v>
      </c>
      <c r="C146" s="1" t="s">
        <v>2090</v>
      </c>
      <c r="D146" s="1">
        <v>7482001</v>
      </c>
      <c r="E146" s="1" t="s">
        <v>2940</v>
      </c>
      <c r="F146" s="1" t="s">
        <v>1951</v>
      </c>
      <c r="H146" s="2" t="s">
        <v>2106</v>
      </c>
      <c r="I146" s="1">
        <v>1</v>
      </c>
    </row>
    <row r="147" spans="1:9" x14ac:dyDescent="0.2">
      <c r="A147" s="1" t="s">
        <v>17</v>
      </c>
      <c r="B147" s="1" t="s">
        <v>536</v>
      </c>
      <c r="C147" s="1" t="s">
        <v>2090</v>
      </c>
      <c r="D147" s="1">
        <v>7482001</v>
      </c>
      <c r="E147" s="1" t="s">
        <v>2940</v>
      </c>
      <c r="F147" s="1" t="s">
        <v>56</v>
      </c>
      <c r="H147" s="2" t="s">
        <v>2234</v>
      </c>
      <c r="I147" s="1">
        <v>1</v>
      </c>
    </row>
    <row r="148" spans="1:9" x14ac:dyDescent="0.2">
      <c r="A148" s="1" t="s">
        <v>17</v>
      </c>
      <c r="B148" s="1" t="s">
        <v>536</v>
      </c>
      <c r="C148" s="1" t="s">
        <v>2066</v>
      </c>
      <c r="D148" s="1">
        <v>7482001</v>
      </c>
      <c r="E148" s="1" t="s">
        <v>2940</v>
      </c>
      <c r="F148" s="1" t="s">
        <v>2086</v>
      </c>
      <c r="H148" s="2" t="s">
        <v>2085</v>
      </c>
      <c r="I148" s="1">
        <v>1</v>
      </c>
    </row>
    <row r="149" spans="1:9" x14ac:dyDescent="0.2">
      <c r="A149" s="1" t="s">
        <v>17</v>
      </c>
      <c r="B149" s="1" t="s">
        <v>536</v>
      </c>
      <c r="C149" s="1" t="s">
        <v>535</v>
      </c>
      <c r="D149" s="1">
        <v>7005301</v>
      </c>
      <c r="E149" s="1" t="s">
        <v>2889</v>
      </c>
      <c r="F149" s="1" t="s">
        <v>587</v>
      </c>
      <c r="H149" s="2" t="s">
        <v>2639</v>
      </c>
      <c r="I149" s="1">
        <v>1</v>
      </c>
    </row>
    <row r="150" spans="1:9" x14ac:dyDescent="0.2">
      <c r="A150" s="1" t="s">
        <v>17</v>
      </c>
      <c r="B150" s="1" t="s">
        <v>536</v>
      </c>
      <c r="C150" s="1" t="s">
        <v>2300</v>
      </c>
      <c r="D150" s="1">
        <v>7005301</v>
      </c>
      <c r="E150" s="1" t="s">
        <v>2889</v>
      </c>
      <c r="F150" s="1" t="s">
        <v>2335</v>
      </c>
      <c r="H150" s="2" t="s">
        <v>2334</v>
      </c>
      <c r="I150" s="1">
        <v>1</v>
      </c>
    </row>
    <row r="151" spans="1:9" x14ac:dyDescent="0.2">
      <c r="A151" s="1" t="s">
        <v>17</v>
      </c>
      <c r="B151" s="1" t="s">
        <v>536</v>
      </c>
      <c r="C151" s="1" t="s">
        <v>2090</v>
      </c>
      <c r="D151" s="1">
        <v>7005301</v>
      </c>
      <c r="E151" s="1" t="s">
        <v>2889</v>
      </c>
      <c r="F151" s="1" t="s">
        <v>2230</v>
      </c>
      <c r="H151" s="2" t="s">
        <v>2229</v>
      </c>
      <c r="I151" s="1">
        <v>1</v>
      </c>
    </row>
    <row r="152" spans="1:9" x14ac:dyDescent="0.2">
      <c r="A152" s="1" t="s">
        <v>17</v>
      </c>
      <c r="B152" s="1" t="s">
        <v>536</v>
      </c>
      <c r="C152" s="1" t="s">
        <v>535</v>
      </c>
      <c r="D152" s="1">
        <v>2835201</v>
      </c>
      <c r="E152" s="1" t="s">
        <v>2941</v>
      </c>
      <c r="F152" s="1" t="s">
        <v>2641</v>
      </c>
      <c r="H152" s="2" t="s">
        <v>2640</v>
      </c>
      <c r="I152" s="1">
        <v>1</v>
      </c>
    </row>
    <row r="153" spans="1:9" x14ac:dyDescent="0.2">
      <c r="A153" s="1" t="s">
        <v>17</v>
      </c>
      <c r="B153" s="1" t="s">
        <v>536</v>
      </c>
      <c r="C153" s="1" t="s">
        <v>535</v>
      </c>
      <c r="D153" s="1">
        <v>2835201</v>
      </c>
      <c r="E153" s="1" t="s">
        <v>2941</v>
      </c>
      <c r="F153" s="1" t="s">
        <v>2601</v>
      </c>
      <c r="H153" s="2" t="s">
        <v>2600</v>
      </c>
      <c r="I153" s="1">
        <v>1</v>
      </c>
    </row>
    <row r="154" spans="1:9" x14ac:dyDescent="0.2">
      <c r="A154" s="1" t="s">
        <v>17</v>
      </c>
      <c r="B154" s="1" t="s">
        <v>536</v>
      </c>
      <c r="C154" s="1" t="s">
        <v>536</v>
      </c>
      <c r="D154" s="1">
        <v>2835201</v>
      </c>
      <c r="E154" s="1" t="s">
        <v>2941</v>
      </c>
      <c r="F154" s="1" t="s">
        <v>1728</v>
      </c>
      <c r="H154" s="2" t="s">
        <v>2580</v>
      </c>
      <c r="I154" s="1">
        <v>1</v>
      </c>
    </row>
    <row r="155" spans="1:9" x14ac:dyDescent="0.2">
      <c r="A155" s="1" t="s">
        <v>17</v>
      </c>
      <c r="B155" s="1" t="s">
        <v>536</v>
      </c>
      <c r="C155" s="1" t="s">
        <v>2473</v>
      </c>
      <c r="D155" s="1">
        <v>2835201</v>
      </c>
      <c r="E155" s="1" t="s">
        <v>2941</v>
      </c>
      <c r="F155" s="1" t="s">
        <v>268</v>
      </c>
      <c r="H155" s="2" t="s">
        <v>2506</v>
      </c>
      <c r="I155" s="1">
        <v>2</v>
      </c>
    </row>
    <row r="156" spans="1:9" x14ac:dyDescent="0.2">
      <c r="A156" s="1" t="s">
        <v>17</v>
      </c>
      <c r="B156" s="1" t="s">
        <v>536</v>
      </c>
      <c r="C156" s="1" t="s">
        <v>2300</v>
      </c>
      <c r="D156" s="1">
        <v>2835201</v>
      </c>
      <c r="E156" s="1" t="s">
        <v>2941</v>
      </c>
      <c r="F156" s="1" t="s">
        <v>2055</v>
      </c>
      <c r="H156" s="2" t="s">
        <v>2440</v>
      </c>
      <c r="I156" s="1">
        <v>1</v>
      </c>
    </row>
    <row r="157" spans="1:9" x14ac:dyDescent="0.2">
      <c r="A157" s="1" t="s">
        <v>17</v>
      </c>
      <c r="B157" s="1" t="s">
        <v>536</v>
      </c>
      <c r="C157" s="1" t="s">
        <v>2300</v>
      </c>
      <c r="D157" s="1">
        <v>2835201</v>
      </c>
      <c r="E157" s="1" t="s">
        <v>2941</v>
      </c>
      <c r="F157" s="1" t="s">
        <v>2338</v>
      </c>
      <c r="H157" s="2" t="s">
        <v>2337</v>
      </c>
      <c r="I157" s="1">
        <v>1</v>
      </c>
    </row>
    <row r="158" spans="1:9" x14ac:dyDescent="0.2">
      <c r="A158" s="1" t="s">
        <v>17</v>
      </c>
      <c r="B158" s="1" t="s">
        <v>536</v>
      </c>
      <c r="C158" s="1" t="s">
        <v>595</v>
      </c>
      <c r="D158" s="1">
        <v>1805201</v>
      </c>
      <c r="E158" s="1" t="s">
        <v>2853</v>
      </c>
      <c r="F158" s="1" t="s">
        <v>776</v>
      </c>
      <c r="H158" s="2" t="s">
        <v>2694</v>
      </c>
      <c r="I158" s="1">
        <v>1</v>
      </c>
    </row>
    <row r="159" spans="1:9" x14ac:dyDescent="0.2">
      <c r="A159" s="1" t="s">
        <v>17</v>
      </c>
      <c r="B159" s="1" t="s">
        <v>536</v>
      </c>
      <c r="C159" s="1" t="s">
        <v>636</v>
      </c>
      <c r="D159" s="1">
        <v>1805201</v>
      </c>
      <c r="E159" s="1" t="s">
        <v>2853</v>
      </c>
      <c r="F159" s="1" t="s">
        <v>873</v>
      </c>
      <c r="H159" s="2" t="s">
        <v>2686</v>
      </c>
      <c r="I159" s="1">
        <v>1</v>
      </c>
    </row>
    <row r="160" spans="1:9" x14ac:dyDescent="0.2">
      <c r="A160" s="1" t="s">
        <v>17</v>
      </c>
      <c r="B160" s="1" t="s">
        <v>536</v>
      </c>
      <c r="C160" s="1" t="s">
        <v>535</v>
      </c>
      <c r="D160" s="1">
        <v>1805201</v>
      </c>
      <c r="E160" s="1" t="s">
        <v>2853</v>
      </c>
      <c r="F160" s="1" t="s">
        <v>1082</v>
      </c>
      <c r="H160" s="2" t="s">
        <v>2635</v>
      </c>
      <c r="I160" s="1">
        <v>1</v>
      </c>
    </row>
    <row r="161" spans="1:9" x14ac:dyDescent="0.2">
      <c r="A161" s="1" t="s">
        <v>17</v>
      </c>
      <c r="B161" s="1" t="s">
        <v>536</v>
      </c>
      <c r="C161" s="1" t="s">
        <v>2090</v>
      </c>
      <c r="D161" s="1">
        <v>1805201</v>
      </c>
      <c r="E161" s="1" t="s">
        <v>2853</v>
      </c>
      <c r="F161" s="1" t="s">
        <v>487</v>
      </c>
      <c r="H161" s="2" t="s">
        <v>2146</v>
      </c>
      <c r="I161" s="1">
        <v>1</v>
      </c>
    </row>
    <row r="162" spans="1:9" x14ac:dyDescent="0.2">
      <c r="A162" s="1" t="s">
        <v>17</v>
      </c>
      <c r="B162" s="1" t="s">
        <v>536</v>
      </c>
      <c r="C162" s="1" t="s">
        <v>2090</v>
      </c>
      <c r="D162" s="1">
        <v>1805201</v>
      </c>
      <c r="E162" s="1" t="s">
        <v>2853</v>
      </c>
      <c r="F162" s="1" t="s">
        <v>1290</v>
      </c>
      <c r="H162" s="2" t="s">
        <v>2135</v>
      </c>
      <c r="I162" s="1">
        <v>1</v>
      </c>
    </row>
    <row r="163" spans="1:9" x14ac:dyDescent="0.2">
      <c r="A163" s="1" t="s">
        <v>17</v>
      </c>
      <c r="B163" s="1" t="s">
        <v>536</v>
      </c>
      <c r="C163" s="1" t="s">
        <v>536</v>
      </c>
      <c r="D163" s="1">
        <v>2366601</v>
      </c>
      <c r="E163" s="1" t="s">
        <v>2896</v>
      </c>
      <c r="F163" s="1" t="s">
        <v>701</v>
      </c>
      <c r="H163" s="2" t="s">
        <v>2723</v>
      </c>
      <c r="I163" s="1">
        <v>2</v>
      </c>
    </row>
    <row r="164" spans="1:9" x14ac:dyDescent="0.2">
      <c r="A164" s="1" t="s">
        <v>17</v>
      </c>
      <c r="B164" s="1" t="s">
        <v>536</v>
      </c>
      <c r="C164" s="1" t="s">
        <v>535</v>
      </c>
      <c r="D164" s="1">
        <v>2366601</v>
      </c>
      <c r="E164" s="1" t="s">
        <v>2896</v>
      </c>
      <c r="F164" s="1" t="s">
        <v>887</v>
      </c>
      <c r="H164" s="2" t="s">
        <v>2638</v>
      </c>
      <c r="I164" s="1">
        <v>1</v>
      </c>
    </row>
    <row r="165" spans="1:9" x14ac:dyDescent="0.2">
      <c r="A165" s="1" t="s">
        <v>17</v>
      </c>
      <c r="B165" s="1" t="s">
        <v>536</v>
      </c>
      <c r="C165" s="1" t="s">
        <v>2090</v>
      </c>
      <c r="D165" s="1">
        <v>2366601</v>
      </c>
      <c r="E165" s="1" t="s">
        <v>2896</v>
      </c>
      <c r="F165" s="1" t="s">
        <v>2191</v>
      </c>
      <c r="H165" s="2" t="s">
        <v>2190</v>
      </c>
      <c r="I165" s="1">
        <v>1</v>
      </c>
    </row>
    <row r="166" spans="1:9" x14ac:dyDescent="0.2">
      <c r="A166" s="1" t="s">
        <v>17</v>
      </c>
      <c r="B166" s="1" t="s">
        <v>536</v>
      </c>
      <c r="C166" s="1" t="s">
        <v>656</v>
      </c>
      <c r="D166" s="1">
        <v>2346402</v>
      </c>
      <c r="E166" s="1" t="s">
        <v>2942</v>
      </c>
      <c r="F166" s="1" t="s">
        <v>2790</v>
      </c>
      <c r="H166" s="2" t="s">
        <v>2789</v>
      </c>
      <c r="I166" s="1">
        <v>1</v>
      </c>
    </row>
    <row r="167" spans="1:9" x14ac:dyDescent="0.2">
      <c r="A167" s="1" t="s">
        <v>17</v>
      </c>
      <c r="B167" s="1" t="s">
        <v>536</v>
      </c>
      <c r="C167" s="1" t="s">
        <v>656</v>
      </c>
      <c r="D167" s="1">
        <v>2346402</v>
      </c>
      <c r="E167" s="1" t="s">
        <v>2942</v>
      </c>
      <c r="F167" s="1" t="s">
        <v>2786</v>
      </c>
      <c r="H167" s="2" t="s">
        <v>2785</v>
      </c>
      <c r="I167" s="1">
        <v>1</v>
      </c>
    </row>
    <row r="168" spans="1:9" x14ac:dyDescent="0.2">
      <c r="A168" s="1" t="s">
        <v>17</v>
      </c>
      <c r="B168" s="1" t="s">
        <v>536</v>
      </c>
      <c r="C168" s="1" t="s">
        <v>656</v>
      </c>
      <c r="D168" s="1">
        <v>2346402</v>
      </c>
      <c r="E168" s="1" t="s">
        <v>2942</v>
      </c>
      <c r="F168" s="1" t="s">
        <v>2782</v>
      </c>
      <c r="H168" s="2" t="s">
        <v>2781</v>
      </c>
      <c r="I168" s="1">
        <v>1</v>
      </c>
    </row>
    <row r="169" spans="1:9" x14ac:dyDescent="0.2">
      <c r="A169" s="1" t="s">
        <v>17</v>
      </c>
      <c r="B169" s="1" t="s">
        <v>536</v>
      </c>
      <c r="C169" s="1" t="s">
        <v>656</v>
      </c>
      <c r="D169" s="1">
        <v>2346402</v>
      </c>
      <c r="E169" s="1" t="s">
        <v>2942</v>
      </c>
      <c r="F169" s="1" t="s">
        <v>2780</v>
      </c>
      <c r="H169" s="2" t="s">
        <v>2779</v>
      </c>
      <c r="I169" s="1">
        <v>1</v>
      </c>
    </row>
    <row r="170" spans="1:9" x14ac:dyDescent="0.2">
      <c r="A170" s="1" t="s">
        <v>17</v>
      </c>
      <c r="B170" s="1" t="s">
        <v>536</v>
      </c>
      <c r="C170" s="1" t="s">
        <v>656</v>
      </c>
      <c r="D170" s="1">
        <v>2346402</v>
      </c>
      <c r="E170" s="1" t="s">
        <v>2942</v>
      </c>
      <c r="F170" s="1" t="s">
        <v>2778</v>
      </c>
      <c r="H170" s="2" t="s">
        <v>2777</v>
      </c>
      <c r="I170" s="1">
        <v>1</v>
      </c>
    </row>
    <row r="171" spans="1:9" x14ac:dyDescent="0.2">
      <c r="A171" s="1" t="s">
        <v>17</v>
      </c>
      <c r="B171" s="1" t="s">
        <v>536</v>
      </c>
      <c r="C171" s="1" t="s">
        <v>656</v>
      </c>
      <c r="D171" s="1">
        <v>2346402</v>
      </c>
      <c r="E171" s="1" t="s">
        <v>2942</v>
      </c>
      <c r="F171" s="1" t="s">
        <v>1282</v>
      </c>
      <c r="H171" s="2" t="s">
        <v>2776</v>
      </c>
      <c r="I171" s="1">
        <v>1</v>
      </c>
    </row>
    <row r="172" spans="1:9" x14ac:dyDescent="0.2">
      <c r="A172" s="1" t="s">
        <v>17</v>
      </c>
      <c r="B172" s="1" t="s">
        <v>536</v>
      </c>
      <c r="C172" s="1" t="s">
        <v>656</v>
      </c>
      <c r="D172" s="1">
        <v>2346402</v>
      </c>
      <c r="E172" s="1" t="s">
        <v>2942</v>
      </c>
      <c r="F172" s="1" t="s">
        <v>2773</v>
      </c>
      <c r="H172" s="2" t="s">
        <v>2772</v>
      </c>
      <c r="I172" s="1">
        <v>3</v>
      </c>
    </row>
    <row r="173" spans="1:9" x14ac:dyDescent="0.2">
      <c r="A173" s="1" t="s">
        <v>17</v>
      </c>
      <c r="B173" s="1" t="s">
        <v>536</v>
      </c>
      <c r="C173" s="1" t="s">
        <v>656</v>
      </c>
      <c r="D173" s="1">
        <v>2346402</v>
      </c>
      <c r="E173" s="1" t="s">
        <v>2942</v>
      </c>
      <c r="F173" s="1" t="s">
        <v>2771</v>
      </c>
      <c r="H173" s="2" t="s">
        <v>2770</v>
      </c>
      <c r="I173" s="1">
        <v>1</v>
      </c>
    </row>
    <row r="174" spans="1:9" x14ac:dyDescent="0.2">
      <c r="A174" s="1" t="s">
        <v>17</v>
      </c>
      <c r="B174" s="1" t="s">
        <v>536</v>
      </c>
      <c r="C174" s="1" t="s">
        <v>656</v>
      </c>
      <c r="D174" s="1">
        <v>2346402</v>
      </c>
      <c r="E174" s="1" t="s">
        <v>2942</v>
      </c>
      <c r="F174" s="1" t="s">
        <v>654</v>
      </c>
      <c r="H174" s="2" t="s">
        <v>2769</v>
      </c>
      <c r="I174" s="1">
        <v>1</v>
      </c>
    </row>
    <row r="175" spans="1:9" x14ac:dyDescent="0.2">
      <c r="A175" s="1" t="s">
        <v>17</v>
      </c>
      <c r="B175" s="1" t="s">
        <v>536</v>
      </c>
      <c r="C175" s="1" t="s">
        <v>656</v>
      </c>
      <c r="D175" s="1">
        <v>2346402</v>
      </c>
      <c r="E175" s="1" t="s">
        <v>2942</v>
      </c>
      <c r="F175" s="1" t="s">
        <v>2766</v>
      </c>
      <c r="H175" s="2" t="s">
        <v>2765</v>
      </c>
      <c r="I175" s="1">
        <v>1</v>
      </c>
    </row>
    <row r="176" spans="1:9" x14ac:dyDescent="0.2">
      <c r="A176" s="1" t="s">
        <v>17</v>
      </c>
      <c r="B176" s="1" t="s">
        <v>536</v>
      </c>
      <c r="C176" s="1" t="s">
        <v>656</v>
      </c>
      <c r="D176" s="1">
        <v>2346402</v>
      </c>
      <c r="E176" s="1" t="s">
        <v>2942</v>
      </c>
      <c r="F176" s="1" t="s">
        <v>2758</v>
      </c>
      <c r="H176" s="2" t="s">
        <v>2757</v>
      </c>
      <c r="I176" s="1">
        <v>1</v>
      </c>
    </row>
    <row r="177" spans="1:9" x14ac:dyDescent="0.2">
      <c r="A177" s="1" t="s">
        <v>17</v>
      </c>
      <c r="B177" s="1" t="s">
        <v>536</v>
      </c>
      <c r="C177" s="1" t="s">
        <v>535</v>
      </c>
      <c r="D177" s="1">
        <v>7511601</v>
      </c>
      <c r="E177" s="1" t="s">
        <v>2943</v>
      </c>
      <c r="F177" s="1" t="s">
        <v>592</v>
      </c>
      <c r="H177" s="2" t="s">
        <v>2672</v>
      </c>
      <c r="I177" s="1">
        <v>1</v>
      </c>
    </row>
    <row r="178" spans="1:9" x14ac:dyDescent="0.2">
      <c r="A178" s="1" t="s">
        <v>17</v>
      </c>
      <c r="B178" s="1" t="s">
        <v>536</v>
      </c>
      <c r="C178" s="1" t="s">
        <v>2300</v>
      </c>
      <c r="D178" s="1">
        <v>7511601</v>
      </c>
      <c r="E178" s="1" t="s">
        <v>2943</v>
      </c>
      <c r="F178" s="1" t="s">
        <v>199</v>
      </c>
      <c r="H178" s="2" t="s">
        <v>2409</v>
      </c>
      <c r="I178" s="1">
        <v>1</v>
      </c>
    </row>
    <row r="179" spans="1:9" x14ac:dyDescent="0.2">
      <c r="A179" s="1" t="s">
        <v>17</v>
      </c>
      <c r="B179" s="1" t="s">
        <v>536</v>
      </c>
      <c r="C179" s="1" t="s">
        <v>535</v>
      </c>
      <c r="D179" s="1">
        <v>4330202</v>
      </c>
      <c r="E179" s="1" t="s">
        <v>2944</v>
      </c>
      <c r="F179" s="1" t="s">
        <v>2601</v>
      </c>
      <c r="H179" s="2" t="s">
        <v>2600</v>
      </c>
      <c r="I179" s="1">
        <v>1</v>
      </c>
    </row>
    <row r="180" spans="1:9" x14ac:dyDescent="0.2">
      <c r="A180" s="1" t="s">
        <v>17</v>
      </c>
      <c r="B180" s="1" t="s">
        <v>536</v>
      </c>
      <c r="C180" s="1" t="s">
        <v>2300</v>
      </c>
      <c r="D180" s="1">
        <v>2726301</v>
      </c>
      <c r="E180" s="1" t="s">
        <v>2897</v>
      </c>
      <c r="F180" s="1" t="s">
        <v>2411</v>
      </c>
      <c r="H180" s="2" t="s">
        <v>2410</v>
      </c>
      <c r="I180" s="1">
        <v>1</v>
      </c>
    </row>
    <row r="181" spans="1:9" x14ac:dyDescent="0.2">
      <c r="A181" s="1" t="s">
        <v>17</v>
      </c>
      <c r="B181" s="1" t="s">
        <v>536</v>
      </c>
      <c r="C181" s="1" t="s">
        <v>2090</v>
      </c>
      <c r="D181" s="1">
        <v>2726301</v>
      </c>
      <c r="E181" s="1" t="s">
        <v>2897</v>
      </c>
      <c r="F181" s="1" t="s">
        <v>496</v>
      </c>
      <c r="H181" s="2" t="s">
        <v>2220</v>
      </c>
      <c r="I181" s="1">
        <v>1</v>
      </c>
    </row>
    <row r="182" spans="1:9" x14ac:dyDescent="0.2">
      <c r="A182" s="1" t="s">
        <v>17</v>
      </c>
      <c r="B182" s="1" t="s">
        <v>536</v>
      </c>
      <c r="C182" s="1" t="s">
        <v>2300</v>
      </c>
      <c r="D182" s="1">
        <v>3835102</v>
      </c>
      <c r="E182" s="1" t="s">
        <v>3035</v>
      </c>
      <c r="F182" s="1" t="s">
        <v>288</v>
      </c>
      <c r="H182" s="2" t="s">
        <v>2446</v>
      </c>
      <c r="I182" s="1">
        <v>1</v>
      </c>
    </row>
    <row r="183" spans="1:9" x14ac:dyDescent="0.2">
      <c r="A183" s="1" t="s">
        <v>17</v>
      </c>
      <c r="B183" s="1" t="s">
        <v>536</v>
      </c>
      <c r="C183" s="1" t="s">
        <v>2300</v>
      </c>
      <c r="D183" s="1">
        <v>3835102</v>
      </c>
      <c r="E183" s="1" t="s">
        <v>3035</v>
      </c>
      <c r="F183" s="1" t="s">
        <v>473</v>
      </c>
      <c r="H183" s="2" t="s">
        <v>2403</v>
      </c>
      <c r="I183" s="1">
        <v>1</v>
      </c>
    </row>
    <row r="184" spans="1:9" x14ac:dyDescent="0.2">
      <c r="A184" s="1" t="s">
        <v>17</v>
      </c>
      <c r="B184" s="1" t="s">
        <v>536</v>
      </c>
      <c r="C184" s="1" t="s">
        <v>535</v>
      </c>
      <c r="D184" s="1">
        <v>3341501</v>
      </c>
      <c r="E184" s="1" t="s">
        <v>2829</v>
      </c>
      <c r="F184" s="1" t="s">
        <v>852</v>
      </c>
      <c r="H184" s="2" t="s">
        <v>2677</v>
      </c>
      <c r="I184" s="1">
        <v>1</v>
      </c>
    </row>
    <row r="185" spans="1:9" x14ac:dyDescent="0.2">
      <c r="A185" s="1" t="s">
        <v>17</v>
      </c>
      <c r="B185" s="1" t="s">
        <v>536</v>
      </c>
      <c r="C185" s="1" t="s">
        <v>535</v>
      </c>
      <c r="D185" s="1">
        <v>3341501</v>
      </c>
      <c r="E185" s="1" t="s">
        <v>2829</v>
      </c>
      <c r="F185" s="1" t="s">
        <v>851</v>
      </c>
      <c r="H185" s="2" t="s">
        <v>2676</v>
      </c>
      <c r="I185" s="1">
        <v>1</v>
      </c>
    </row>
    <row r="186" spans="1:9" x14ac:dyDescent="0.2">
      <c r="A186" s="1" t="s">
        <v>17</v>
      </c>
      <c r="B186" s="1" t="s">
        <v>536</v>
      </c>
      <c r="C186" s="1" t="s">
        <v>535</v>
      </c>
      <c r="D186" s="1">
        <v>3341501</v>
      </c>
      <c r="E186" s="1" t="s">
        <v>2829</v>
      </c>
      <c r="F186" s="1" t="s">
        <v>721</v>
      </c>
      <c r="H186" s="2" t="s">
        <v>2621</v>
      </c>
      <c r="I186" s="1">
        <v>1</v>
      </c>
    </row>
    <row r="187" spans="1:9" x14ac:dyDescent="0.2">
      <c r="A187" s="1" t="s">
        <v>17</v>
      </c>
      <c r="B187" s="1" t="s">
        <v>536</v>
      </c>
      <c r="C187" s="1" t="s">
        <v>536</v>
      </c>
      <c r="D187" s="1">
        <v>3341501</v>
      </c>
      <c r="E187" s="1" t="s">
        <v>2829</v>
      </c>
      <c r="F187" s="1" t="s">
        <v>2572</v>
      </c>
      <c r="H187" s="2" t="s">
        <v>2571</v>
      </c>
      <c r="I187" s="1">
        <v>1</v>
      </c>
    </row>
    <row r="188" spans="1:9" x14ac:dyDescent="0.2">
      <c r="A188" s="1" t="s">
        <v>17</v>
      </c>
      <c r="B188" s="1" t="s">
        <v>536</v>
      </c>
      <c r="C188" s="1" t="s">
        <v>2300</v>
      </c>
      <c r="D188" s="1">
        <v>3341501</v>
      </c>
      <c r="E188" s="1" t="s">
        <v>2829</v>
      </c>
      <c r="F188" s="1" t="s">
        <v>156</v>
      </c>
      <c r="H188" s="2" t="s">
        <v>2324</v>
      </c>
      <c r="I188" s="1">
        <v>1</v>
      </c>
    </row>
    <row r="189" spans="1:9" x14ac:dyDescent="0.2">
      <c r="A189" s="1" t="s">
        <v>17</v>
      </c>
      <c r="B189" s="1" t="s">
        <v>536</v>
      </c>
      <c r="C189" s="1" t="s">
        <v>535</v>
      </c>
      <c r="D189" s="1">
        <v>4656502</v>
      </c>
      <c r="E189" s="1" t="s">
        <v>2945</v>
      </c>
      <c r="F189" s="1" t="s">
        <v>694</v>
      </c>
      <c r="H189" s="2" t="s">
        <v>2587</v>
      </c>
      <c r="I189" s="1">
        <v>1</v>
      </c>
    </row>
    <row r="190" spans="1:9" x14ac:dyDescent="0.2">
      <c r="A190" s="1" t="s">
        <v>17</v>
      </c>
      <c r="B190" s="1" t="s">
        <v>536</v>
      </c>
      <c r="C190" s="1" t="s">
        <v>2090</v>
      </c>
      <c r="D190" s="1">
        <v>881201</v>
      </c>
      <c r="E190" s="1" t="s">
        <v>3090</v>
      </c>
      <c r="F190" s="1" t="s">
        <v>2211</v>
      </c>
      <c r="H190" s="2" t="s">
        <v>2210</v>
      </c>
      <c r="I190" s="1">
        <v>1</v>
      </c>
    </row>
    <row r="191" spans="1:9" x14ac:dyDescent="0.2">
      <c r="A191" s="1" t="s">
        <v>17</v>
      </c>
      <c r="B191" s="1" t="s">
        <v>536</v>
      </c>
      <c r="C191" s="1" t="s">
        <v>2300</v>
      </c>
      <c r="D191" s="1">
        <v>3595701</v>
      </c>
      <c r="E191" s="1" t="s">
        <v>2830</v>
      </c>
      <c r="F191" s="1" t="s">
        <v>266</v>
      </c>
      <c r="H191" s="2" t="s">
        <v>2425</v>
      </c>
      <c r="I191" s="1">
        <v>1</v>
      </c>
    </row>
    <row r="192" spans="1:9" x14ac:dyDescent="0.2">
      <c r="A192" s="1" t="s">
        <v>17</v>
      </c>
      <c r="B192" s="1" t="s">
        <v>536</v>
      </c>
      <c r="C192" s="1" t="s">
        <v>2066</v>
      </c>
      <c r="D192" s="1">
        <v>2864501</v>
      </c>
      <c r="E192" s="1" t="s">
        <v>2898</v>
      </c>
      <c r="F192" s="1" t="s">
        <v>2070</v>
      </c>
      <c r="H192" s="2" t="s">
        <v>2069</v>
      </c>
      <c r="I192" s="1">
        <v>1</v>
      </c>
    </row>
    <row r="193" spans="1:9" x14ac:dyDescent="0.2">
      <c r="A193" s="1" t="s">
        <v>17</v>
      </c>
      <c r="B193" s="1" t="s">
        <v>536</v>
      </c>
      <c r="C193" s="1" t="s">
        <v>2300</v>
      </c>
      <c r="D193" s="1">
        <v>3170702</v>
      </c>
      <c r="E193" s="1" t="s">
        <v>3037</v>
      </c>
      <c r="F193" s="1" t="s">
        <v>2055</v>
      </c>
      <c r="H193" s="2" t="s">
        <v>2440</v>
      </c>
      <c r="I193" s="1">
        <v>1</v>
      </c>
    </row>
    <row r="194" spans="1:9" x14ac:dyDescent="0.2">
      <c r="A194" s="1" t="s">
        <v>17</v>
      </c>
      <c r="B194" s="1" t="s">
        <v>536</v>
      </c>
      <c r="C194" s="1" t="s">
        <v>2300</v>
      </c>
      <c r="D194" s="1">
        <v>3170702</v>
      </c>
      <c r="E194" s="1" t="s">
        <v>3037</v>
      </c>
      <c r="F194" s="1" t="s">
        <v>457</v>
      </c>
      <c r="H194" s="2" t="s">
        <v>2374</v>
      </c>
      <c r="I194" s="1">
        <v>1</v>
      </c>
    </row>
    <row r="195" spans="1:9" x14ac:dyDescent="0.2">
      <c r="A195" s="1" t="s">
        <v>17</v>
      </c>
      <c r="B195" s="1" t="s">
        <v>536</v>
      </c>
      <c r="C195" s="1" t="s">
        <v>2300</v>
      </c>
      <c r="D195" s="1">
        <v>3170702</v>
      </c>
      <c r="E195" s="1" t="s">
        <v>3037</v>
      </c>
      <c r="F195" s="1" t="s">
        <v>2416</v>
      </c>
      <c r="H195" s="2" t="s">
        <v>2415</v>
      </c>
      <c r="I195" s="1">
        <v>1</v>
      </c>
    </row>
    <row r="196" spans="1:9" x14ac:dyDescent="0.2">
      <c r="A196" s="1" t="s">
        <v>17</v>
      </c>
      <c r="B196" s="1" t="s">
        <v>536</v>
      </c>
      <c r="C196" s="1" t="s">
        <v>2300</v>
      </c>
      <c r="D196" s="1">
        <v>3170702</v>
      </c>
      <c r="E196" s="1" t="s">
        <v>3037</v>
      </c>
      <c r="F196" s="1" t="s">
        <v>2338</v>
      </c>
      <c r="H196" s="2" t="s">
        <v>2337</v>
      </c>
      <c r="I196" s="1">
        <v>1</v>
      </c>
    </row>
    <row r="197" spans="1:9" x14ac:dyDescent="0.2">
      <c r="A197" s="1" t="s">
        <v>17</v>
      </c>
      <c r="B197" s="1" t="s">
        <v>536</v>
      </c>
      <c r="C197" s="1" t="s">
        <v>2090</v>
      </c>
      <c r="D197" s="1">
        <v>3170702</v>
      </c>
      <c r="E197" s="1" t="s">
        <v>3037</v>
      </c>
      <c r="F197" s="1" t="s">
        <v>78</v>
      </c>
      <c r="H197" s="2" t="s">
        <v>2159</v>
      </c>
      <c r="I197" s="1">
        <v>1</v>
      </c>
    </row>
    <row r="198" spans="1:9" x14ac:dyDescent="0.2">
      <c r="A198" s="1" t="s">
        <v>17</v>
      </c>
      <c r="B198" s="1" t="s">
        <v>536</v>
      </c>
      <c r="C198" s="1" t="s">
        <v>536</v>
      </c>
      <c r="D198" s="1">
        <v>7130101</v>
      </c>
      <c r="E198" s="1" t="s">
        <v>2891</v>
      </c>
      <c r="F198" s="1" t="s">
        <v>563</v>
      </c>
      <c r="H198" s="2" t="s">
        <v>2543</v>
      </c>
      <c r="I198" s="1">
        <v>1</v>
      </c>
    </row>
    <row r="199" spans="1:9" x14ac:dyDescent="0.2">
      <c r="A199" s="1" t="s">
        <v>17</v>
      </c>
      <c r="B199" s="1" t="s">
        <v>536</v>
      </c>
      <c r="C199" s="1" t="s">
        <v>2473</v>
      </c>
      <c r="D199" s="1">
        <v>7130101</v>
      </c>
      <c r="E199" s="1" t="s">
        <v>2891</v>
      </c>
      <c r="F199" s="1" t="s">
        <v>2512</v>
      </c>
      <c r="H199" s="2" t="s">
        <v>2511</v>
      </c>
      <c r="I199" s="1">
        <v>1</v>
      </c>
    </row>
    <row r="200" spans="1:9" x14ac:dyDescent="0.2">
      <c r="A200" s="1" t="s">
        <v>17</v>
      </c>
      <c r="B200" s="1" t="s">
        <v>536</v>
      </c>
      <c r="C200" s="1" t="s">
        <v>2473</v>
      </c>
      <c r="D200" s="1">
        <v>7130101</v>
      </c>
      <c r="E200" s="1" t="s">
        <v>2891</v>
      </c>
      <c r="F200" s="1" t="s">
        <v>1601</v>
      </c>
      <c r="H200" s="2" t="s">
        <v>2508</v>
      </c>
      <c r="I200" s="1">
        <v>1</v>
      </c>
    </row>
    <row r="201" spans="1:9" x14ac:dyDescent="0.2">
      <c r="A201" s="1" t="s">
        <v>17</v>
      </c>
      <c r="B201" s="1" t="s">
        <v>536</v>
      </c>
      <c r="C201" s="1" t="s">
        <v>2300</v>
      </c>
      <c r="D201" s="1">
        <v>7130101</v>
      </c>
      <c r="E201" s="1" t="s">
        <v>2891</v>
      </c>
      <c r="F201" s="1" t="s">
        <v>2422</v>
      </c>
      <c r="H201" s="2" t="s">
        <v>2421</v>
      </c>
      <c r="I201" s="1">
        <v>1</v>
      </c>
    </row>
    <row r="202" spans="1:9" x14ac:dyDescent="0.2">
      <c r="A202" s="1" t="s">
        <v>17</v>
      </c>
      <c r="B202" s="1" t="s">
        <v>536</v>
      </c>
      <c r="C202" s="1" t="s">
        <v>2300</v>
      </c>
      <c r="D202" s="1">
        <v>7130101</v>
      </c>
      <c r="E202" s="1" t="s">
        <v>2891</v>
      </c>
      <c r="F202" s="1" t="s">
        <v>131</v>
      </c>
      <c r="H202" s="2" t="s">
        <v>2427</v>
      </c>
      <c r="I202" s="1">
        <v>1</v>
      </c>
    </row>
    <row r="203" spans="1:9" x14ac:dyDescent="0.2">
      <c r="A203" s="1" t="s">
        <v>17</v>
      </c>
      <c r="B203" s="1" t="s">
        <v>536</v>
      </c>
      <c r="C203" s="1" t="s">
        <v>2090</v>
      </c>
      <c r="D203" s="1">
        <v>7130101</v>
      </c>
      <c r="E203" s="1" t="s">
        <v>2891</v>
      </c>
      <c r="F203" s="1" t="s">
        <v>1751</v>
      </c>
      <c r="H203" s="2" t="s">
        <v>2168</v>
      </c>
      <c r="I203" s="1">
        <v>1</v>
      </c>
    </row>
    <row r="204" spans="1:9" x14ac:dyDescent="0.2">
      <c r="A204" s="1" t="s">
        <v>17</v>
      </c>
      <c r="B204" s="1" t="s">
        <v>536</v>
      </c>
      <c r="C204" s="1" t="s">
        <v>2090</v>
      </c>
      <c r="D204" s="1">
        <v>7130101</v>
      </c>
      <c r="E204" s="1" t="s">
        <v>2891</v>
      </c>
      <c r="F204" s="1" t="s">
        <v>255</v>
      </c>
      <c r="H204" s="2" t="s">
        <v>2174</v>
      </c>
      <c r="I204" s="1">
        <v>1</v>
      </c>
    </row>
    <row r="205" spans="1:9" x14ac:dyDescent="0.2">
      <c r="A205" s="1" t="s">
        <v>17</v>
      </c>
      <c r="B205" s="1" t="s">
        <v>536</v>
      </c>
      <c r="C205" s="1" t="s">
        <v>2090</v>
      </c>
      <c r="D205" s="1">
        <v>7130101</v>
      </c>
      <c r="E205" s="1" t="s">
        <v>2891</v>
      </c>
      <c r="F205" s="1" t="s">
        <v>255</v>
      </c>
      <c r="H205" s="2" t="s">
        <v>2173</v>
      </c>
      <c r="I205" s="1">
        <v>1</v>
      </c>
    </row>
    <row r="206" spans="1:9" x14ac:dyDescent="0.2">
      <c r="A206" s="1" t="s">
        <v>17</v>
      </c>
      <c r="B206" s="1" t="s">
        <v>536</v>
      </c>
      <c r="C206" s="1" t="s">
        <v>2090</v>
      </c>
      <c r="D206" s="1">
        <v>7130101</v>
      </c>
      <c r="E206" s="1" t="s">
        <v>2891</v>
      </c>
      <c r="F206" s="1" t="s">
        <v>1093</v>
      </c>
      <c r="H206" s="2" t="s">
        <v>2098</v>
      </c>
      <c r="I206" s="1">
        <v>1</v>
      </c>
    </row>
    <row r="207" spans="1:9" x14ac:dyDescent="0.2">
      <c r="A207" s="1" t="s">
        <v>17</v>
      </c>
      <c r="B207" s="1" t="s">
        <v>536</v>
      </c>
      <c r="C207" s="1" t="s">
        <v>2090</v>
      </c>
      <c r="D207" s="1">
        <v>7130101</v>
      </c>
      <c r="E207" s="1" t="s">
        <v>2891</v>
      </c>
      <c r="F207" s="1" t="s">
        <v>1093</v>
      </c>
      <c r="H207" s="2" t="s">
        <v>2097</v>
      </c>
      <c r="I207" s="1">
        <v>1</v>
      </c>
    </row>
    <row r="208" spans="1:9" x14ac:dyDescent="0.2">
      <c r="A208" s="1" t="s">
        <v>17</v>
      </c>
      <c r="B208" s="1" t="s">
        <v>536</v>
      </c>
      <c r="C208" s="1" t="s">
        <v>2090</v>
      </c>
      <c r="D208" s="1">
        <v>7130101</v>
      </c>
      <c r="E208" s="1" t="s">
        <v>2891</v>
      </c>
      <c r="F208" s="1" t="s">
        <v>151</v>
      </c>
      <c r="H208" s="2" t="s">
        <v>2222</v>
      </c>
      <c r="I208" s="1">
        <v>1</v>
      </c>
    </row>
    <row r="209" spans="1:9" x14ac:dyDescent="0.2">
      <c r="A209" s="1" t="s">
        <v>17</v>
      </c>
      <c r="B209" s="1" t="s">
        <v>536</v>
      </c>
      <c r="C209" s="1" t="s">
        <v>2090</v>
      </c>
      <c r="D209" s="1">
        <v>7130101</v>
      </c>
      <c r="E209" s="1" t="s">
        <v>2891</v>
      </c>
      <c r="F209" s="1" t="s">
        <v>496</v>
      </c>
      <c r="H209" s="2" t="s">
        <v>2219</v>
      </c>
      <c r="I209" s="1">
        <v>1</v>
      </c>
    </row>
    <row r="210" spans="1:9" x14ac:dyDescent="0.2">
      <c r="A210" s="1" t="s">
        <v>17</v>
      </c>
      <c r="B210" s="1" t="s">
        <v>536</v>
      </c>
      <c r="C210" s="1" t="s">
        <v>2066</v>
      </c>
      <c r="D210" s="1">
        <v>7130101</v>
      </c>
      <c r="E210" s="1" t="s">
        <v>2891</v>
      </c>
      <c r="F210" s="1" t="s">
        <v>290</v>
      </c>
      <c r="H210" s="2" t="s">
        <v>2079</v>
      </c>
      <c r="I210" s="1">
        <v>1</v>
      </c>
    </row>
    <row r="211" spans="1:9" x14ac:dyDescent="0.2">
      <c r="A211" s="1" t="s">
        <v>17</v>
      </c>
      <c r="B211" s="1" t="s">
        <v>536</v>
      </c>
      <c r="C211" s="1" t="s">
        <v>2300</v>
      </c>
      <c r="D211" s="1">
        <v>7912102</v>
      </c>
      <c r="E211" s="1" t="s">
        <v>3038</v>
      </c>
      <c r="F211" s="1" t="s">
        <v>2346</v>
      </c>
      <c r="H211" s="2" t="s">
        <v>2345</v>
      </c>
      <c r="I211" s="1">
        <v>1</v>
      </c>
    </row>
    <row r="212" spans="1:9" x14ac:dyDescent="0.2">
      <c r="A212" s="1" t="s">
        <v>17</v>
      </c>
      <c r="B212" s="1" t="s">
        <v>536</v>
      </c>
      <c r="C212" s="1" t="s">
        <v>2090</v>
      </c>
      <c r="D212" s="1">
        <v>7912102</v>
      </c>
      <c r="E212" s="1" t="s">
        <v>3038</v>
      </c>
      <c r="F212" s="1" t="s">
        <v>2125</v>
      </c>
      <c r="H212" s="2" t="s">
        <v>2124</v>
      </c>
      <c r="I212" s="1">
        <v>1</v>
      </c>
    </row>
    <row r="213" spans="1:9" x14ac:dyDescent="0.2">
      <c r="A213" s="1" t="s">
        <v>17</v>
      </c>
      <c r="B213" s="1" t="s">
        <v>536</v>
      </c>
      <c r="C213" s="1" t="s">
        <v>541</v>
      </c>
      <c r="D213" s="1">
        <v>2962101</v>
      </c>
      <c r="E213" s="1" t="s">
        <v>2946</v>
      </c>
      <c r="F213" s="1" t="s">
        <v>1303</v>
      </c>
      <c r="H213" s="2" t="s">
        <v>2745</v>
      </c>
      <c r="I213" s="1">
        <v>1</v>
      </c>
    </row>
    <row r="214" spans="1:9" x14ac:dyDescent="0.2">
      <c r="A214" s="1" t="s">
        <v>17</v>
      </c>
      <c r="B214" s="1" t="s">
        <v>536</v>
      </c>
      <c r="C214" s="1" t="s">
        <v>535</v>
      </c>
      <c r="D214" s="1">
        <v>2962101</v>
      </c>
      <c r="E214" s="1" t="s">
        <v>2946</v>
      </c>
      <c r="F214" s="1" t="s">
        <v>1558</v>
      </c>
      <c r="H214" s="2" t="s">
        <v>2602</v>
      </c>
      <c r="I214" s="1">
        <v>1</v>
      </c>
    </row>
    <row r="215" spans="1:9" x14ac:dyDescent="0.2">
      <c r="A215" s="1" t="s">
        <v>17</v>
      </c>
      <c r="B215" s="1" t="s">
        <v>536</v>
      </c>
      <c r="C215" s="1" t="s">
        <v>2473</v>
      </c>
      <c r="D215" s="1">
        <v>2962101</v>
      </c>
      <c r="E215" s="1" t="s">
        <v>2946</v>
      </c>
      <c r="F215" s="1" t="s">
        <v>1058</v>
      </c>
      <c r="H215" s="2" t="s">
        <v>2518</v>
      </c>
      <c r="I215" s="1">
        <v>1</v>
      </c>
    </row>
    <row r="216" spans="1:9" x14ac:dyDescent="0.2">
      <c r="A216" s="1" t="s">
        <v>17</v>
      </c>
      <c r="B216" s="1" t="s">
        <v>536</v>
      </c>
      <c r="C216" s="1" t="s">
        <v>2300</v>
      </c>
      <c r="D216" s="1">
        <v>2962101</v>
      </c>
      <c r="E216" s="1" t="s">
        <v>2946</v>
      </c>
      <c r="F216" s="1" t="s">
        <v>316</v>
      </c>
      <c r="H216" s="2" t="s">
        <v>2308</v>
      </c>
      <c r="I216" s="1">
        <v>1</v>
      </c>
    </row>
    <row r="217" spans="1:9" x14ac:dyDescent="0.2">
      <c r="A217" s="1" t="s">
        <v>17</v>
      </c>
      <c r="B217" s="1" t="s">
        <v>536</v>
      </c>
      <c r="C217" s="1" t="s">
        <v>2300</v>
      </c>
      <c r="D217" s="1">
        <v>2962101</v>
      </c>
      <c r="E217" s="1" t="s">
        <v>2946</v>
      </c>
      <c r="F217" s="1" t="s">
        <v>299</v>
      </c>
      <c r="H217" s="2" t="s">
        <v>2383</v>
      </c>
      <c r="I217" s="1">
        <v>1</v>
      </c>
    </row>
    <row r="218" spans="1:9" x14ac:dyDescent="0.2">
      <c r="A218" s="1" t="s">
        <v>17</v>
      </c>
      <c r="B218" s="1" t="s">
        <v>536</v>
      </c>
      <c r="C218" s="1" t="s">
        <v>2300</v>
      </c>
      <c r="D218" s="1">
        <v>2962101</v>
      </c>
      <c r="E218" s="1" t="s">
        <v>2946</v>
      </c>
      <c r="F218" s="1" t="s">
        <v>500</v>
      </c>
      <c r="H218" s="2" t="s">
        <v>2405</v>
      </c>
      <c r="I218" s="1">
        <v>1</v>
      </c>
    </row>
    <row r="219" spans="1:9" x14ac:dyDescent="0.2">
      <c r="A219" s="1" t="s">
        <v>17</v>
      </c>
      <c r="B219" s="1" t="s">
        <v>536</v>
      </c>
      <c r="C219" s="1" t="s">
        <v>2090</v>
      </c>
      <c r="D219" s="1">
        <v>2962101</v>
      </c>
      <c r="E219" s="1" t="s">
        <v>2946</v>
      </c>
      <c r="F219" s="1" t="s">
        <v>46</v>
      </c>
      <c r="H219" s="2" t="s">
        <v>2253</v>
      </c>
      <c r="I219" s="1">
        <v>1</v>
      </c>
    </row>
    <row r="220" spans="1:9" x14ac:dyDescent="0.2">
      <c r="A220" s="1" t="s">
        <v>17</v>
      </c>
      <c r="B220" s="1" t="s">
        <v>536</v>
      </c>
      <c r="C220" s="1" t="s">
        <v>2090</v>
      </c>
      <c r="D220" s="1">
        <v>2962101</v>
      </c>
      <c r="E220" s="1" t="s">
        <v>2946</v>
      </c>
      <c r="F220" s="1" t="s">
        <v>78</v>
      </c>
      <c r="H220" s="2" t="s">
        <v>2159</v>
      </c>
      <c r="I220" s="1">
        <v>1</v>
      </c>
    </row>
    <row r="221" spans="1:9" x14ac:dyDescent="0.2">
      <c r="A221" s="1" t="s">
        <v>17</v>
      </c>
      <c r="B221" s="1" t="s">
        <v>536</v>
      </c>
      <c r="C221" s="1" t="s">
        <v>2473</v>
      </c>
      <c r="D221" s="1">
        <v>2880502</v>
      </c>
      <c r="E221" s="1" t="s">
        <v>2831</v>
      </c>
      <c r="F221" s="1" t="s">
        <v>174</v>
      </c>
      <c r="H221" s="2" t="s">
        <v>2494</v>
      </c>
      <c r="I221" s="1">
        <v>1</v>
      </c>
    </row>
    <row r="222" spans="1:9" x14ac:dyDescent="0.2">
      <c r="A222" s="1" t="s">
        <v>17</v>
      </c>
      <c r="B222" s="1" t="s">
        <v>536</v>
      </c>
      <c r="C222" s="1" t="s">
        <v>2300</v>
      </c>
      <c r="D222" s="1">
        <v>2880502</v>
      </c>
      <c r="E222" s="1" t="s">
        <v>2831</v>
      </c>
      <c r="F222" s="1" t="s">
        <v>327</v>
      </c>
      <c r="H222" s="2" t="s">
        <v>2359</v>
      </c>
      <c r="I222" s="1">
        <v>1</v>
      </c>
    </row>
    <row r="223" spans="1:9" x14ac:dyDescent="0.2">
      <c r="A223" s="1" t="s">
        <v>17</v>
      </c>
      <c r="B223" s="1" t="s">
        <v>536</v>
      </c>
      <c r="C223" s="1" t="s">
        <v>2300</v>
      </c>
      <c r="D223" s="1">
        <v>2880502</v>
      </c>
      <c r="E223" s="1" t="s">
        <v>2831</v>
      </c>
      <c r="F223" s="1" t="s">
        <v>2338</v>
      </c>
      <c r="H223" s="2" t="s">
        <v>2337</v>
      </c>
      <c r="I223" s="1">
        <v>1</v>
      </c>
    </row>
    <row r="224" spans="1:9" x14ac:dyDescent="0.2">
      <c r="A224" s="1" t="s">
        <v>17</v>
      </c>
      <c r="B224" s="1" t="s">
        <v>536</v>
      </c>
      <c r="C224" s="1" t="s">
        <v>2090</v>
      </c>
      <c r="D224" s="1">
        <v>2880502</v>
      </c>
      <c r="E224" s="1" t="s">
        <v>2831</v>
      </c>
      <c r="F224" s="1" t="s">
        <v>507</v>
      </c>
      <c r="H224" s="2" t="s">
        <v>2233</v>
      </c>
      <c r="I224" s="1">
        <v>1</v>
      </c>
    </row>
    <row r="225" spans="1:9" x14ac:dyDescent="0.2">
      <c r="A225" s="1" t="s">
        <v>17</v>
      </c>
      <c r="B225" s="1" t="s">
        <v>536</v>
      </c>
      <c r="C225" s="1" t="s">
        <v>2090</v>
      </c>
      <c r="D225" s="1">
        <v>2880502</v>
      </c>
      <c r="E225" s="1" t="s">
        <v>2831</v>
      </c>
      <c r="F225" s="1" t="s">
        <v>2166</v>
      </c>
      <c r="H225" s="2" t="s">
        <v>2165</v>
      </c>
      <c r="I225" s="1">
        <v>1</v>
      </c>
    </row>
    <row r="226" spans="1:9" x14ac:dyDescent="0.2">
      <c r="A226" s="1" t="s">
        <v>17</v>
      </c>
      <c r="B226" s="1" t="s">
        <v>536</v>
      </c>
      <c r="C226" s="1" t="s">
        <v>2090</v>
      </c>
      <c r="D226" s="1">
        <v>2880502</v>
      </c>
      <c r="E226" s="1" t="s">
        <v>2831</v>
      </c>
      <c r="F226" s="1" t="s">
        <v>2131</v>
      </c>
      <c r="H226" s="2" t="s">
        <v>2130</v>
      </c>
      <c r="I226" s="1">
        <v>1</v>
      </c>
    </row>
    <row r="227" spans="1:9" x14ac:dyDescent="0.2">
      <c r="A227" s="1" t="s">
        <v>17</v>
      </c>
      <c r="B227" s="1" t="s">
        <v>536</v>
      </c>
      <c r="C227" s="1" t="s">
        <v>2066</v>
      </c>
      <c r="D227" s="1">
        <v>2880502</v>
      </c>
      <c r="E227" s="1" t="s">
        <v>2831</v>
      </c>
      <c r="F227" s="1" t="s">
        <v>261</v>
      </c>
      <c r="H227" s="2" t="s">
        <v>2078</v>
      </c>
      <c r="I227" s="1">
        <v>1</v>
      </c>
    </row>
    <row r="228" spans="1:9" x14ac:dyDescent="0.2">
      <c r="A228" s="1" t="s">
        <v>17</v>
      </c>
      <c r="B228" s="1" t="s">
        <v>536</v>
      </c>
      <c r="C228" s="1" t="s">
        <v>535</v>
      </c>
      <c r="D228" s="1">
        <v>3060601</v>
      </c>
      <c r="E228" s="1" t="s">
        <v>2899</v>
      </c>
      <c r="F228" s="1" t="s">
        <v>1326</v>
      </c>
      <c r="H228" s="2" t="s">
        <v>2665</v>
      </c>
      <c r="I228" s="1">
        <v>1</v>
      </c>
    </row>
    <row r="229" spans="1:9" x14ac:dyDescent="0.2">
      <c r="A229" s="1" t="s">
        <v>17</v>
      </c>
      <c r="B229" s="1" t="s">
        <v>536</v>
      </c>
      <c r="C229" s="1" t="s">
        <v>2300</v>
      </c>
      <c r="D229" s="1">
        <v>3060601</v>
      </c>
      <c r="E229" s="1" t="s">
        <v>2899</v>
      </c>
      <c r="F229" s="1" t="s">
        <v>399</v>
      </c>
      <c r="H229" s="2" t="s">
        <v>2437</v>
      </c>
      <c r="I229" s="1">
        <v>1</v>
      </c>
    </row>
    <row r="230" spans="1:9" x14ac:dyDescent="0.2">
      <c r="A230" s="1" t="s">
        <v>17</v>
      </c>
      <c r="B230" s="1" t="s">
        <v>536</v>
      </c>
      <c r="C230" s="1" t="s">
        <v>2300</v>
      </c>
      <c r="D230" s="1">
        <v>3060601</v>
      </c>
      <c r="E230" s="1" t="s">
        <v>2899</v>
      </c>
      <c r="F230" s="1" t="s">
        <v>189</v>
      </c>
      <c r="H230" s="2" t="s">
        <v>2459</v>
      </c>
      <c r="I230" s="1">
        <v>1</v>
      </c>
    </row>
    <row r="231" spans="1:9" x14ac:dyDescent="0.2">
      <c r="A231" s="1" t="s">
        <v>17</v>
      </c>
      <c r="B231" s="1" t="s">
        <v>536</v>
      </c>
      <c r="C231" s="1" t="s">
        <v>2090</v>
      </c>
      <c r="D231" s="1">
        <v>3060601</v>
      </c>
      <c r="E231" s="1" t="s">
        <v>2899</v>
      </c>
      <c r="F231" s="1" t="s">
        <v>496</v>
      </c>
      <c r="H231" s="2" t="s">
        <v>2220</v>
      </c>
      <c r="I231" s="1">
        <v>1</v>
      </c>
    </row>
    <row r="232" spans="1:9" x14ac:dyDescent="0.2">
      <c r="A232" s="1" t="s">
        <v>17</v>
      </c>
      <c r="B232" s="1" t="s">
        <v>536</v>
      </c>
      <c r="C232" s="1" t="s">
        <v>2300</v>
      </c>
      <c r="D232" s="1">
        <v>3031502</v>
      </c>
      <c r="E232" s="1" t="s">
        <v>3066</v>
      </c>
      <c r="F232" s="1" t="s">
        <v>502</v>
      </c>
      <c r="H232" s="2" t="s">
        <v>2368</v>
      </c>
      <c r="I232" s="1">
        <v>1</v>
      </c>
    </row>
    <row r="233" spans="1:9" x14ac:dyDescent="0.2">
      <c r="A233" s="1" t="s">
        <v>17</v>
      </c>
      <c r="B233" s="1" t="s">
        <v>536</v>
      </c>
      <c r="C233" s="1" t="s">
        <v>535</v>
      </c>
      <c r="D233" s="1">
        <v>3090901</v>
      </c>
      <c r="E233" s="1" t="s">
        <v>2947</v>
      </c>
      <c r="F233" s="1" t="s">
        <v>1031</v>
      </c>
      <c r="H233" s="2" t="s">
        <v>2657</v>
      </c>
      <c r="I233" s="1">
        <v>1</v>
      </c>
    </row>
    <row r="234" spans="1:9" x14ac:dyDescent="0.2">
      <c r="A234" s="1" t="s">
        <v>17</v>
      </c>
      <c r="B234" s="1" t="s">
        <v>536</v>
      </c>
      <c r="C234" s="1" t="s">
        <v>2473</v>
      </c>
      <c r="D234" s="1">
        <v>3090901</v>
      </c>
      <c r="E234" s="1" t="s">
        <v>2947</v>
      </c>
      <c r="F234" s="1" t="s">
        <v>1067</v>
      </c>
      <c r="H234" s="2" t="s">
        <v>2497</v>
      </c>
      <c r="I234" s="1">
        <v>1</v>
      </c>
    </row>
    <row r="235" spans="1:9" x14ac:dyDescent="0.2">
      <c r="A235" s="1" t="s">
        <v>17</v>
      </c>
      <c r="B235" s="1" t="s">
        <v>536</v>
      </c>
      <c r="C235" s="1" t="s">
        <v>2473</v>
      </c>
      <c r="D235" s="1">
        <v>3090901</v>
      </c>
      <c r="E235" s="1" t="s">
        <v>2947</v>
      </c>
      <c r="F235" s="1" t="s">
        <v>850</v>
      </c>
      <c r="H235" s="2" t="s">
        <v>2493</v>
      </c>
      <c r="I235" s="1">
        <v>1</v>
      </c>
    </row>
    <row r="236" spans="1:9" x14ac:dyDescent="0.2">
      <c r="A236" s="1" t="s">
        <v>17</v>
      </c>
      <c r="B236" s="1" t="s">
        <v>536</v>
      </c>
      <c r="C236" s="1" t="s">
        <v>2300</v>
      </c>
      <c r="D236" s="1">
        <v>3090901</v>
      </c>
      <c r="E236" s="1" t="s">
        <v>2947</v>
      </c>
      <c r="F236" s="1" t="s">
        <v>2386</v>
      </c>
      <c r="H236" s="2" t="s">
        <v>2385</v>
      </c>
      <c r="I236" s="1">
        <v>1</v>
      </c>
    </row>
    <row r="237" spans="1:9" x14ac:dyDescent="0.2">
      <c r="A237" s="1" t="s">
        <v>17</v>
      </c>
      <c r="B237" s="1" t="s">
        <v>536</v>
      </c>
      <c r="C237" s="1" t="s">
        <v>2300</v>
      </c>
      <c r="D237" s="1">
        <v>3090901</v>
      </c>
      <c r="E237" s="1" t="s">
        <v>2947</v>
      </c>
      <c r="F237" s="1" t="s">
        <v>2346</v>
      </c>
      <c r="H237" s="2" t="s">
        <v>2345</v>
      </c>
      <c r="I237" s="1">
        <v>1</v>
      </c>
    </row>
    <row r="238" spans="1:9" x14ac:dyDescent="0.2">
      <c r="A238" s="1" t="s">
        <v>17</v>
      </c>
      <c r="B238" s="1" t="s">
        <v>536</v>
      </c>
      <c r="C238" s="1" t="s">
        <v>2300</v>
      </c>
      <c r="D238" s="1">
        <v>3090901</v>
      </c>
      <c r="E238" s="1" t="s">
        <v>2947</v>
      </c>
      <c r="F238" s="1" t="s">
        <v>121</v>
      </c>
      <c r="H238" s="2" t="s">
        <v>2418</v>
      </c>
      <c r="I238" s="1">
        <v>1</v>
      </c>
    </row>
    <row r="239" spans="1:9" x14ac:dyDescent="0.2">
      <c r="A239" s="1" t="s">
        <v>17</v>
      </c>
      <c r="B239" s="1" t="s">
        <v>536</v>
      </c>
      <c r="C239" s="1" t="s">
        <v>2090</v>
      </c>
      <c r="D239" s="1">
        <v>3090901</v>
      </c>
      <c r="E239" s="1" t="s">
        <v>2947</v>
      </c>
      <c r="F239" s="1" t="s">
        <v>273</v>
      </c>
      <c r="H239" s="2" t="s">
        <v>2113</v>
      </c>
      <c r="I239" s="1">
        <v>1</v>
      </c>
    </row>
    <row r="240" spans="1:9" x14ac:dyDescent="0.2">
      <c r="A240" s="1" t="s">
        <v>17</v>
      </c>
      <c r="B240" s="1" t="s">
        <v>536</v>
      </c>
      <c r="C240" s="1" t="s">
        <v>2583</v>
      </c>
      <c r="D240" s="1">
        <v>9330401</v>
      </c>
      <c r="E240" s="1" t="s">
        <v>2860</v>
      </c>
      <c r="F240" s="1" t="s">
        <v>247</v>
      </c>
      <c r="H240" s="2" t="s">
        <v>2582</v>
      </c>
      <c r="I240" s="1">
        <v>1</v>
      </c>
    </row>
    <row r="241" spans="1:9" x14ac:dyDescent="0.2">
      <c r="A241" s="1" t="s">
        <v>17</v>
      </c>
      <c r="B241" s="1" t="s">
        <v>536</v>
      </c>
      <c r="C241" s="1" t="s">
        <v>2300</v>
      </c>
      <c r="D241" s="1">
        <v>9330401</v>
      </c>
      <c r="E241" s="1" t="s">
        <v>2860</v>
      </c>
      <c r="F241" s="1" t="s">
        <v>383</v>
      </c>
      <c r="H241" s="2" t="s">
        <v>2471</v>
      </c>
      <c r="I241" s="1">
        <v>1</v>
      </c>
    </row>
    <row r="242" spans="1:9" x14ac:dyDescent="0.2">
      <c r="A242" s="1" t="s">
        <v>17</v>
      </c>
      <c r="B242" s="1" t="s">
        <v>536</v>
      </c>
      <c r="C242" s="1" t="s">
        <v>2300</v>
      </c>
      <c r="D242" s="1">
        <v>2123601</v>
      </c>
      <c r="E242" s="1" t="s">
        <v>3009</v>
      </c>
      <c r="F242" s="1" t="s">
        <v>2396</v>
      </c>
      <c r="H242" s="2" t="s">
        <v>2395</v>
      </c>
      <c r="I242" s="1">
        <v>1</v>
      </c>
    </row>
    <row r="243" spans="1:9" x14ac:dyDescent="0.2">
      <c r="A243" s="1" t="s">
        <v>17</v>
      </c>
      <c r="B243" s="1" t="s">
        <v>536</v>
      </c>
      <c r="C243" s="1" t="s">
        <v>2300</v>
      </c>
      <c r="D243" s="1">
        <v>2123601</v>
      </c>
      <c r="E243" s="1" t="s">
        <v>3009</v>
      </c>
      <c r="F243" s="1" t="s">
        <v>375</v>
      </c>
      <c r="H243" s="2" t="s">
        <v>2430</v>
      </c>
      <c r="I243" s="1">
        <v>1</v>
      </c>
    </row>
    <row r="244" spans="1:9" x14ac:dyDescent="0.2">
      <c r="A244" s="1" t="s">
        <v>17</v>
      </c>
      <c r="B244" s="1" t="s">
        <v>536</v>
      </c>
      <c r="C244" s="1" t="s">
        <v>536</v>
      </c>
      <c r="D244" s="1">
        <v>2550402</v>
      </c>
      <c r="E244" s="1" t="s">
        <v>2948</v>
      </c>
      <c r="F244" s="1" t="s">
        <v>334</v>
      </c>
      <c r="H244" s="2" t="s">
        <v>2731</v>
      </c>
      <c r="I244" s="1">
        <v>1</v>
      </c>
    </row>
    <row r="245" spans="1:9" x14ac:dyDescent="0.2">
      <c r="A245" s="1" t="s">
        <v>17</v>
      </c>
      <c r="B245" s="1" t="s">
        <v>536</v>
      </c>
      <c r="C245" s="1" t="s">
        <v>536</v>
      </c>
      <c r="D245" s="1">
        <v>2550402</v>
      </c>
      <c r="E245" s="1" t="s">
        <v>2948</v>
      </c>
      <c r="F245" s="1" t="s">
        <v>336</v>
      </c>
      <c r="H245" s="2" t="s">
        <v>2551</v>
      </c>
      <c r="I245" s="1">
        <v>1</v>
      </c>
    </row>
    <row r="246" spans="1:9" x14ac:dyDescent="0.2">
      <c r="A246" s="1" t="s">
        <v>17</v>
      </c>
      <c r="B246" s="1" t="s">
        <v>536</v>
      </c>
      <c r="C246" s="1" t="s">
        <v>2300</v>
      </c>
      <c r="D246" s="1">
        <v>2550402</v>
      </c>
      <c r="E246" s="1" t="s">
        <v>2948</v>
      </c>
      <c r="F246" s="1" t="s">
        <v>327</v>
      </c>
      <c r="H246" s="2" t="s">
        <v>2359</v>
      </c>
      <c r="I246" s="1">
        <v>1</v>
      </c>
    </row>
    <row r="247" spans="1:9" x14ac:dyDescent="0.2">
      <c r="A247" s="1" t="s">
        <v>17</v>
      </c>
      <c r="B247" s="1" t="s">
        <v>536</v>
      </c>
      <c r="C247" s="1" t="s">
        <v>2300</v>
      </c>
      <c r="D247" s="1">
        <v>2550402</v>
      </c>
      <c r="E247" s="1" t="s">
        <v>2948</v>
      </c>
      <c r="F247" s="1" t="s">
        <v>2367</v>
      </c>
      <c r="H247" s="2" t="s">
        <v>2366</v>
      </c>
      <c r="I247" s="1">
        <v>1</v>
      </c>
    </row>
    <row r="248" spans="1:9" x14ac:dyDescent="0.2">
      <c r="A248" s="1" t="s">
        <v>17</v>
      </c>
      <c r="B248" s="1" t="s">
        <v>536</v>
      </c>
      <c r="C248" s="1" t="s">
        <v>2300</v>
      </c>
      <c r="D248" s="1">
        <v>2550402</v>
      </c>
      <c r="E248" s="1" t="s">
        <v>2948</v>
      </c>
      <c r="F248" s="1" t="s">
        <v>2435</v>
      </c>
      <c r="H248" s="2" t="s">
        <v>2434</v>
      </c>
      <c r="I248" s="1">
        <v>1</v>
      </c>
    </row>
    <row r="249" spans="1:9" x14ac:dyDescent="0.2">
      <c r="A249" s="1" t="s">
        <v>17</v>
      </c>
      <c r="B249" s="1" t="s">
        <v>536</v>
      </c>
      <c r="C249" s="1" t="s">
        <v>2090</v>
      </c>
      <c r="D249" s="1">
        <v>2550402</v>
      </c>
      <c r="E249" s="1" t="s">
        <v>2948</v>
      </c>
      <c r="F249" s="1" t="s">
        <v>2200</v>
      </c>
      <c r="H249" s="2" t="s">
        <v>2199</v>
      </c>
      <c r="I249" s="1">
        <v>1</v>
      </c>
    </row>
    <row r="250" spans="1:9" x14ac:dyDescent="0.2">
      <c r="A250" s="1" t="s">
        <v>17</v>
      </c>
      <c r="B250" s="1" t="s">
        <v>536</v>
      </c>
      <c r="C250" s="1" t="s">
        <v>2090</v>
      </c>
      <c r="D250" s="1">
        <v>2550402</v>
      </c>
      <c r="E250" s="1" t="s">
        <v>2948</v>
      </c>
      <c r="F250" s="1" t="s">
        <v>2214</v>
      </c>
      <c r="H250" s="2" t="s">
        <v>2213</v>
      </c>
      <c r="I250" s="1">
        <v>1</v>
      </c>
    </row>
    <row r="251" spans="1:9" x14ac:dyDescent="0.2">
      <c r="A251" s="1" t="s">
        <v>17</v>
      </c>
      <c r="B251" s="1" t="s">
        <v>536</v>
      </c>
      <c r="C251" s="1" t="s">
        <v>2090</v>
      </c>
      <c r="D251" s="1">
        <v>2550402</v>
      </c>
      <c r="E251" s="1" t="s">
        <v>2948</v>
      </c>
      <c r="F251" s="1" t="s">
        <v>1093</v>
      </c>
      <c r="H251" s="2" t="s">
        <v>2097</v>
      </c>
      <c r="I251" s="1">
        <v>1</v>
      </c>
    </row>
    <row r="252" spans="1:9" x14ac:dyDescent="0.2">
      <c r="A252" s="1" t="s">
        <v>17</v>
      </c>
      <c r="B252" s="1" t="s">
        <v>536</v>
      </c>
      <c r="C252" s="1" t="s">
        <v>748</v>
      </c>
      <c r="D252" s="1">
        <v>7083601</v>
      </c>
      <c r="E252" s="1" t="s">
        <v>2949</v>
      </c>
      <c r="F252" s="1" t="s">
        <v>746</v>
      </c>
      <c r="H252" s="2" t="s">
        <v>2793</v>
      </c>
      <c r="I252" s="1">
        <v>1</v>
      </c>
    </row>
    <row r="253" spans="1:9" x14ac:dyDescent="0.2">
      <c r="A253" s="1" t="s">
        <v>17</v>
      </c>
      <c r="B253" s="1" t="s">
        <v>536</v>
      </c>
      <c r="C253" s="1" t="s">
        <v>636</v>
      </c>
      <c r="D253" s="1">
        <v>7083601</v>
      </c>
      <c r="E253" s="1" t="s">
        <v>2949</v>
      </c>
      <c r="F253" s="1" t="s">
        <v>2691</v>
      </c>
      <c r="H253" s="2" t="s">
        <v>2690</v>
      </c>
      <c r="I253" s="1">
        <v>1</v>
      </c>
    </row>
    <row r="254" spans="1:9" x14ac:dyDescent="0.2">
      <c r="A254" s="1" t="s">
        <v>17</v>
      </c>
      <c r="B254" s="1" t="s">
        <v>536</v>
      </c>
      <c r="C254" s="1" t="s">
        <v>535</v>
      </c>
      <c r="D254" s="1">
        <v>7083601</v>
      </c>
      <c r="E254" s="1" t="s">
        <v>2949</v>
      </c>
      <c r="F254" s="1" t="s">
        <v>2651</v>
      </c>
      <c r="H254" s="2" t="s">
        <v>2650</v>
      </c>
      <c r="I254" s="1">
        <v>1</v>
      </c>
    </row>
    <row r="255" spans="1:9" x14ac:dyDescent="0.2">
      <c r="A255" s="1" t="s">
        <v>17</v>
      </c>
      <c r="B255" s="1" t="s">
        <v>536</v>
      </c>
      <c r="C255" s="1" t="s">
        <v>2090</v>
      </c>
      <c r="D255" s="1">
        <v>7083601</v>
      </c>
      <c r="E255" s="1" t="s">
        <v>2949</v>
      </c>
      <c r="F255" s="1" t="s">
        <v>2239</v>
      </c>
      <c r="H255" s="2" t="s">
        <v>2238</v>
      </c>
      <c r="I255" s="1">
        <v>1</v>
      </c>
    </row>
    <row r="256" spans="1:9" x14ac:dyDescent="0.2">
      <c r="A256" s="1" t="s">
        <v>17</v>
      </c>
      <c r="B256" s="1" t="s">
        <v>536</v>
      </c>
      <c r="C256" s="1" t="s">
        <v>2090</v>
      </c>
      <c r="D256" s="1">
        <v>7083601</v>
      </c>
      <c r="E256" s="1" t="s">
        <v>2949</v>
      </c>
      <c r="F256" s="1" t="s">
        <v>496</v>
      </c>
      <c r="H256" s="2" t="s">
        <v>2219</v>
      </c>
      <c r="I256" s="1">
        <v>1</v>
      </c>
    </row>
    <row r="257" spans="1:9" x14ac:dyDescent="0.2">
      <c r="A257" s="1" t="s">
        <v>17</v>
      </c>
      <c r="B257" s="1" t="s">
        <v>536</v>
      </c>
      <c r="C257" s="1" t="s">
        <v>2090</v>
      </c>
      <c r="D257" s="1">
        <v>7770601</v>
      </c>
      <c r="E257" s="1" t="s">
        <v>3061</v>
      </c>
      <c r="F257" s="1" t="s">
        <v>502</v>
      </c>
      <c r="H257" s="2" t="s">
        <v>2164</v>
      </c>
      <c r="I257" s="1">
        <v>1</v>
      </c>
    </row>
    <row r="258" spans="1:9" x14ac:dyDescent="0.2">
      <c r="A258" s="1" t="s">
        <v>17</v>
      </c>
      <c r="B258" s="1" t="s">
        <v>536</v>
      </c>
      <c r="C258" s="1" t="s">
        <v>536</v>
      </c>
      <c r="D258" s="1">
        <v>9700503</v>
      </c>
      <c r="E258" s="1" t="s">
        <v>2950</v>
      </c>
      <c r="F258" s="1" t="s">
        <v>1524</v>
      </c>
      <c r="H258" s="2" t="s">
        <v>2737</v>
      </c>
      <c r="I258" s="1">
        <v>1</v>
      </c>
    </row>
    <row r="259" spans="1:9" x14ac:dyDescent="0.2">
      <c r="A259" s="1" t="s">
        <v>17</v>
      </c>
      <c r="B259" s="1" t="s">
        <v>536</v>
      </c>
      <c r="C259" s="1" t="s">
        <v>535</v>
      </c>
      <c r="D259" s="1">
        <v>9700503</v>
      </c>
      <c r="E259" s="1" t="s">
        <v>2950</v>
      </c>
      <c r="F259" s="1" t="s">
        <v>1045</v>
      </c>
      <c r="H259" s="2" t="s">
        <v>2654</v>
      </c>
      <c r="I259" s="1">
        <v>1</v>
      </c>
    </row>
    <row r="260" spans="1:9" x14ac:dyDescent="0.2">
      <c r="A260" s="1" t="s">
        <v>17</v>
      </c>
      <c r="B260" s="1" t="s">
        <v>536</v>
      </c>
      <c r="C260" s="1" t="s">
        <v>536</v>
      </c>
      <c r="D260" s="1">
        <v>3523501</v>
      </c>
      <c r="E260" s="1" t="s">
        <v>2841</v>
      </c>
      <c r="F260" s="1" t="s">
        <v>2561</v>
      </c>
      <c r="H260" s="2" t="s">
        <v>2560</v>
      </c>
      <c r="I260" s="1">
        <v>1</v>
      </c>
    </row>
    <row r="261" spans="1:9" x14ac:dyDescent="0.2">
      <c r="A261" s="1" t="s">
        <v>17</v>
      </c>
      <c r="B261" s="1" t="s">
        <v>536</v>
      </c>
      <c r="C261" s="1" t="s">
        <v>2473</v>
      </c>
      <c r="D261" s="1">
        <v>3523501</v>
      </c>
      <c r="E261" s="1" t="s">
        <v>2841</v>
      </c>
      <c r="F261" s="1" t="s">
        <v>268</v>
      </c>
      <c r="H261" s="2" t="s">
        <v>2506</v>
      </c>
      <c r="I261" s="1">
        <v>1</v>
      </c>
    </row>
    <row r="262" spans="1:9" x14ac:dyDescent="0.2">
      <c r="A262" s="1" t="s">
        <v>17</v>
      </c>
      <c r="B262" s="1" t="s">
        <v>536</v>
      </c>
      <c r="C262" s="1" t="s">
        <v>2300</v>
      </c>
      <c r="D262" s="1">
        <v>3523501</v>
      </c>
      <c r="E262" s="1" t="s">
        <v>2841</v>
      </c>
      <c r="F262" s="1" t="s">
        <v>482</v>
      </c>
      <c r="H262" s="2" t="s">
        <v>2370</v>
      </c>
      <c r="I262" s="1">
        <v>1</v>
      </c>
    </row>
    <row r="263" spans="1:9" x14ac:dyDescent="0.2">
      <c r="A263" s="1" t="s">
        <v>17</v>
      </c>
      <c r="B263" s="1" t="s">
        <v>536</v>
      </c>
      <c r="C263" s="1" t="s">
        <v>2300</v>
      </c>
      <c r="D263" s="1">
        <v>3523501</v>
      </c>
      <c r="E263" s="1" t="s">
        <v>2841</v>
      </c>
      <c r="F263" s="1" t="s">
        <v>406</v>
      </c>
      <c r="H263" s="2" t="s">
        <v>2362</v>
      </c>
      <c r="I263" s="1">
        <v>1</v>
      </c>
    </row>
    <row r="264" spans="1:9" x14ac:dyDescent="0.2">
      <c r="A264" s="1" t="s">
        <v>17</v>
      </c>
      <c r="B264" s="1" t="s">
        <v>536</v>
      </c>
      <c r="C264" s="1" t="s">
        <v>2300</v>
      </c>
      <c r="D264" s="1">
        <v>3523501</v>
      </c>
      <c r="E264" s="1" t="s">
        <v>2841</v>
      </c>
      <c r="F264" s="1" t="s">
        <v>23</v>
      </c>
      <c r="H264" s="2" t="s">
        <v>2331</v>
      </c>
      <c r="I264" s="1">
        <v>1</v>
      </c>
    </row>
    <row r="265" spans="1:9" x14ac:dyDescent="0.2">
      <c r="A265" s="1" t="s">
        <v>17</v>
      </c>
      <c r="B265" s="1" t="s">
        <v>536</v>
      </c>
      <c r="C265" s="1" t="s">
        <v>2300</v>
      </c>
      <c r="D265" s="1">
        <v>3523501</v>
      </c>
      <c r="E265" s="1" t="s">
        <v>2841</v>
      </c>
      <c r="F265" s="1" t="s">
        <v>2338</v>
      </c>
      <c r="H265" s="2" t="s">
        <v>2337</v>
      </c>
      <c r="I265" s="1">
        <v>1</v>
      </c>
    </row>
    <row r="266" spans="1:9" x14ac:dyDescent="0.2">
      <c r="A266" s="1" t="s">
        <v>17</v>
      </c>
      <c r="B266" s="1" t="s">
        <v>536</v>
      </c>
      <c r="C266" s="1" t="s">
        <v>2300</v>
      </c>
      <c r="D266" s="1">
        <v>3523501</v>
      </c>
      <c r="E266" s="1" t="s">
        <v>2841</v>
      </c>
      <c r="F266" s="1" t="s">
        <v>375</v>
      </c>
      <c r="H266" s="2" t="s">
        <v>2430</v>
      </c>
      <c r="I266" s="1">
        <v>1</v>
      </c>
    </row>
    <row r="267" spans="1:9" x14ac:dyDescent="0.2">
      <c r="A267" s="1" t="s">
        <v>17</v>
      </c>
      <c r="B267" s="1" t="s">
        <v>536</v>
      </c>
      <c r="C267" s="1" t="s">
        <v>2090</v>
      </c>
      <c r="D267" s="1">
        <v>3523501</v>
      </c>
      <c r="E267" s="1" t="s">
        <v>2841</v>
      </c>
      <c r="F267" s="1" t="s">
        <v>497</v>
      </c>
      <c r="H267" s="2" t="s">
        <v>2217</v>
      </c>
      <c r="I267" s="1">
        <v>1</v>
      </c>
    </row>
    <row r="268" spans="1:9" x14ac:dyDescent="0.2">
      <c r="A268" s="1" t="s">
        <v>17</v>
      </c>
      <c r="B268" s="1" t="s">
        <v>536</v>
      </c>
      <c r="C268" s="1" t="s">
        <v>2300</v>
      </c>
      <c r="D268" s="1">
        <v>3524402</v>
      </c>
      <c r="E268" s="1" t="s">
        <v>3039</v>
      </c>
      <c r="F268" s="1" t="s">
        <v>291</v>
      </c>
      <c r="H268" s="2" t="s">
        <v>2387</v>
      </c>
      <c r="I268" s="1">
        <v>1</v>
      </c>
    </row>
    <row r="269" spans="1:9" x14ac:dyDescent="0.2">
      <c r="A269" s="1" t="s">
        <v>17</v>
      </c>
      <c r="B269" s="1" t="s">
        <v>536</v>
      </c>
      <c r="C269" s="1" t="s">
        <v>2300</v>
      </c>
      <c r="D269" s="1">
        <v>3524402</v>
      </c>
      <c r="E269" s="1" t="s">
        <v>3039</v>
      </c>
      <c r="F269" s="1" t="s">
        <v>1437</v>
      </c>
      <c r="H269" s="2" t="s">
        <v>2361</v>
      </c>
      <c r="I269" s="1">
        <v>1</v>
      </c>
    </row>
    <row r="270" spans="1:9" x14ac:dyDescent="0.2">
      <c r="A270" s="1" t="s">
        <v>17</v>
      </c>
      <c r="B270" s="1" t="s">
        <v>536</v>
      </c>
      <c r="C270" s="1" t="s">
        <v>2300</v>
      </c>
      <c r="D270" s="1">
        <v>3524402</v>
      </c>
      <c r="E270" s="1" t="s">
        <v>3039</v>
      </c>
      <c r="F270" s="1" t="s">
        <v>2448</v>
      </c>
      <c r="H270" s="2" t="s">
        <v>2447</v>
      </c>
      <c r="I270" s="1">
        <v>1</v>
      </c>
    </row>
    <row r="271" spans="1:9" x14ac:dyDescent="0.2">
      <c r="A271" s="1" t="s">
        <v>17</v>
      </c>
      <c r="B271" s="1" t="s">
        <v>536</v>
      </c>
      <c r="C271" s="1" t="s">
        <v>536</v>
      </c>
      <c r="D271" s="1">
        <v>4210401</v>
      </c>
      <c r="E271" s="1" t="s">
        <v>3083</v>
      </c>
      <c r="F271" s="1" t="s">
        <v>2561</v>
      </c>
      <c r="H271" s="2" t="s">
        <v>2560</v>
      </c>
      <c r="I271" s="1">
        <v>1</v>
      </c>
    </row>
    <row r="272" spans="1:9" x14ac:dyDescent="0.2">
      <c r="A272" s="1" t="s">
        <v>17</v>
      </c>
      <c r="B272" s="1" t="s">
        <v>536</v>
      </c>
      <c r="C272" s="1" t="s">
        <v>2300</v>
      </c>
      <c r="D272" s="1">
        <v>4210401</v>
      </c>
      <c r="E272" s="1" t="s">
        <v>3083</v>
      </c>
      <c r="F272" s="1" t="s">
        <v>2381</v>
      </c>
      <c r="H272" s="2" t="s">
        <v>2380</v>
      </c>
      <c r="I272" s="1">
        <v>1</v>
      </c>
    </row>
    <row r="273" spans="1:9" x14ac:dyDescent="0.2">
      <c r="A273" s="1" t="s">
        <v>17</v>
      </c>
      <c r="B273" s="1" t="s">
        <v>536</v>
      </c>
      <c r="C273" s="1" t="s">
        <v>2300</v>
      </c>
      <c r="D273" s="1">
        <v>4210401</v>
      </c>
      <c r="E273" s="1" t="s">
        <v>3083</v>
      </c>
      <c r="F273" s="1" t="s">
        <v>2420</v>
      </c>
      <c r="H273" s="2" t="s">
        <v>2419</v>
      </c>
      <c r="I273" s="1">
        <v>1</v>
      </c>
    </row>
    <row r="274" spans="1:9" x14ac:dyDescent="0.2">
      <c r="A274" s="1" t="s">
        <v>17</v>
      </c>
      <c r="B274" s="1" t="s">
        <v>536</v>
      </c>
      <c r="C274" s="1" t="s">
        <v>2300</v>
      </c>
      <c r="D274" s="1">
        <v>4210401</v>
      </c>
      <c r="E274" s="1" t="s">
        <v>3083</v>
      </c>
      <c r="F274" s="1" t="s">
        <v>2386</v>
      </c>
      <c r="H274" s="2" t="s">
        <v>2385</v>
      </c>
      <c r="I274" s="1">
        <v>1</v>
      </c>
    </row>
    <row r="275" spans="1:9" x14ac:dyDescent="0.2">
      <c r="A275" s="1" t="s">
        <v>17</v>
      </c>
      <c r="B275" s="1" t="s">
        <v>536</v>
      </c>
      <c r="C275" s="1" t="s">
        <v>2300</v>
      </c>
      <c r="D275" s="1">
        <v>4210401</v>
      </c>
      <c r="E275" s="1" t="s">
        <v>3083</v>
      </c>
      <c r="F275" s="1" t="s">
        <v>2356</v>
      </c>
      <c r="H275" s="2" t="s">
        <v>2355</v>
      </c>
      <c r="I275" s="1">
        <v>1</v>
      </c>
    </row>
    <row r="276" spans="1:9" x14ac:dyDescent="0.2">
      <c r="A276" s="1" t="s">
        <v>17</v>
      </c>
      <c r="B276" s="1" t="s">
        <v>536</v>
      </c>
      <c r="C276" s="1" t="s">
        <v>2300</v>
      </c>
      <c r="D276" s="1">
        <v>4210401</v>
      </c>
      <c r="E276" s="1" t="s">
        <v>3083</v>
      </c>
      <c r="F276" s="1" t="s">
        <v>185</v>
      </c>
      <c r="H276" s="2" t="s">
        <v>2394</v>
      </c>
      <c r="I276" s="1">
        <v>1</v>
      </c>
    </row>
    <row r="277" spans="1:9" x14ac:dyDescent="0.2">
      <c r="A277" s="1" t="s">
        <v>17</v>
      </c>
      <c r="B277" s="1" t="s">
        <v>536</v>
      </c>
      <c r="C277" s="1" t="s">
        <v>535</v>
      </c>
      <c r="D277" s="1">
        <v>4210401</v>
      </c>
      <c r="E277" s="1" t="s">
        <v>3083</v>
      </c>
      <c r="F277" s="1" t="s">
        <v>174</v>
      </c>
      <c r="H277" s="2" t="s">
        <v>2264</v>
      </c>
      <c r="I277" s="1">
        <v>2</v>
      </c>
    </row>
    <row r="278" spans="1:9" x14ac:dyDescent="0.2">
      <c r="A278" s="1" t="s">
        <v>17</v>
      </c>
      <c r="B278" s="1" t="s">
        <v>536</v>
      </c>
      <c r="C278" s="1" t="s">
        <v>2090</v>
      </c>
      <c r="D278" s="1">
        <v>4210401</v>
      </c>
      <c r="E278" s="1" t="s">
        <v>3083</v>
      </c>
      <c r="F278" s="1" t="s">
        <v>502</v>
      </c>
      <c r="H278" s="2" t="s">
        <v>2164</v>
      </c>
      <c r="I278" s="1">
        <v>1</v>
      </c>
    </row>
    <row r="279" spans="1:9" x14ac:dyDescent="0.2">
      <c r="A279" s="1" t="s">
        <v>17</v>
      </c>
      <c r="B279" s="1" t="s">
        <v>536</v>
      </c>
      <c r="C279" s="1" t="s">
        <v>2090</v>
      </c>
      <c r="D279" s="1">
        <v>4210401</v>
      </c>
      <c r="E279" s="1" t="s">
        <v>3083</v>
      </c>
      <c r="F279" s="1" t="s">
        <v>496</v>
      </c>
      <c r="H279" s="2" t="s">
        <v>2219</v>
      </c>
      <c r="I279" s="1">
        <v>1</v>
      </c>
    </row>
    <row r="280" spans="1:9" x14ac:dyDescent="0.2">
      <c r="A280" s="1" t="s">
        <v>17</v>
      </c>
      <c r="B280" s="1" t="s">
        <v>536</v>
      </c>
      <c r="C280" s="1" t="s">
        <v>2300</v>
      </c>
      <c r="D280" s="1">
        <v>3351102</v>
      </c>
      <c r="E280" s="1" t="s">
        <v>3040</v>
      </c>
      <c r="F280" s="1" t="s">
        <v>2422</v>
      </c>
      <c r="H280" s="2" t="s">
        <v>2421</v>
      </c>
      <c r="I280" s="1">
        <v>1</v>
      </c>
    </row>
    <row r="281" spans="1:9" x14ac:dyDescent="0.2">
      <c r="A281" s="1" t="s">
        <v>17</v>
      </c>
      <c r="B281" s="1" t="s">
        <v>536</v>
      </c>
      <c r="C281" s="1" t="s">
        <v>2300</v>
      </c>
      <c r="D281" s="1">
        <v>3351102</v>
      </c>
      <c r="E281" s="1" t="s">
        <v>3040</v>
      </c>
      <c r="F281" s="1" t="s">
        <v>399</v>
      </c>
      <c r="H281" s="2" t="s">
        <v>2437</v>
      </c>
      <c r="I281" s="1">
        <v>1</v>
      </c>
    </row>
    <row r="282" spans="1:9" x14ac:dyDescent="0.2">
      <c r="A282" s="1" t="s">
        <v>17</v>
      </c>
      <c r="B282" s="1" t="s">
        <v>536</v>
      </c>
      <c r="C282" s="1" t="s">
        <v>535</v>
      </c>
      <c r="D282" s="1">
        <v>9282102</v>
      </c>
      <c r="E282" s="1" t="s">
        <v>2951</v>
      </c>
      <c r="F282" s="1" t="s">
        <v>2601</v>
      </c>
      <c r="H282" s="2" t="s">
        <v>2600</v>
      </c>
      <c r="I282" s="1">
        <v>1</v>
      </c>
    </row>
    <row r="283" spans="1:9" x14ac:dyDescent="0.2">
      <c r="A283" s="1" t="s">
        <v>17</v>
      </c>
      <c r="B283" s="1" t="s">
        <v>536</v>
      </c>
      <c r="C283" s="1" t="s">
        <v>2272</v>
      </c>
      <c r="D283" s="1">
        <v>9282102</v>
      </c>
      <c r="E283" s="1" t="s">
        <v>2951</v>
      </c>
      <c r="F283" s="1" t="s">
        <v>326</v>
      </c>
      <c r="H283" s="2" t="s">
        <v>2273</v>
      </c>
      <c r="I283" s="1">
        <v>1</v>
      </c>
    </row>
    <row r="284" spans="1:9" x14ac:dyDescent="0.2">
      <c r="A284" s="1" t="s">
        <v>17</v>
      </c>
      <c r="B284" s="1" t="s">
        <v>536</v>
      </c>
      <c r="C284" s="1" t="s">
        <v>2473</v>
      </c>
      <c r="D284" s="1">
        <v>2721502</v>
      </c>
      <c r="E284" s="1" t="s">
        <v>2832</v>
      </c>
      <c r="F284" s="1" t="s">
        <v>268</v>
      </c>
      <c r="H284" s="2" t="s">
        <v>2506</v>
      </c>
      <c r="I284" s="1">
        <v>1</v>
      </c>
    </row>
    <row r="285" spans="1:9" x14ac:dyDescent="0.2">
      <c r="A285" s="1" t="s">
        <v>17</v>
      </c>
      <c r="B285" s="1" t="s">
        <v>536</v>
      </c>
      <c r="C285" s="1" t="s">
        <v>2473</v>
      </c>
      <c r="D285" s="1">
        <v>2721502</v>
      </c>
      <c r="E285" s="1" t="s">
        <v>2832</v>
      </c>
      <c r="F285" s="1" t="s">
        <v>2500</v>
      </c>
      <c r="H285" s="2" t="s">
        <v>2499</v>
      </c>
      <c r="I285" s="1">
        <v>1</v>
      </c>
    </row>
    <row r="286" spans="1:9" x14ac:dyDescent="0.2">
      <c r="A286" s="1" t="s">
        <v>17</v>
      </c>
      <c r="B286" s="1" t="s">
        <v>536</v>
      </c>
      <c r="C286" s="1" t="s">
        <v>2473</v>
      </c>
      <c r="D286" s="1">
        <v>2721502</v>
      </c>
      <c r="E286" s="1" t="s">
        <v>2832</v>
      </c>
      <c r="F286" s="1" t="s">
        <v>388</v>
      </c>
      <c r="H286" s="2" t="s">
        <v>2515</v>
      </c>
      <c r="I286" s="1">
        <v>1</v>
      </c>
    </row>
    <row r="287" spans="1:9" x14ac:dyDescent="0.2">
      <c r="A287" s="1" t="s">
        <v>17</v>
      </c>
      <c r="B287" s="1" t="s">
        <v>536</v>
      </c>
      <c r="C287" s="1" t="s">
        <v>2300</v>
      </c>
      <c r="D287" s="1">
        <v>2721502</v>
      </c>
      <c r="E287" s="1" t="s">
        <v>2832</v>
      </c>
      <c r="F287" s="1" t="s">
        <v>189</v>
      </c>
      <c r="H287" s="2" t="s">
        <v>2459</v>
      </c>
      <c r="I287" s="1">
        <v>1</v>
      </c>
    </row>
    <row r="288" spans="1:9" x14ac:dyDescent="0.2">
      <c r="A288" s="1" t="s">
        <v>17</v>
      </c>
      <c r="B288" s="1" t="s">
        <v>536</v>
      </c>
      <c r="C288" s="1" t="s">
        <v>2300</v>
      </c>
      <c r="D288" s="1">
        <v>2721502</v>
      </c>
      <c r="E288" s="1" t="s">
        <v>2832</v>
      </c>
      <c r="F288" s="1" t="s">
        <v>2408</v>
      </c>
      <c r="H288" s="2" t="s">
        <v>2407</v>
      </c>
      <c r="I288" s="1">
        <v>1</v>
      </c>
    </row>
    <row r="289" spans="1:9" x14ac:dyDescent="0.2">
      <c r="A289" s="1" t="s">
        <v>17</v>
      </c>
      <c r="B289" s="1" t="s">
        <v>536</v>
      </c>
      <c r="C289" s="1" t="s">
        <v>2300</v>
      </c>
      <c r="D289" s="1">
        <v>2721502</v>
      </c>
      <c r="E289" s="1" t="s">
        <v>2832</v>
      </c>
      <c r="F289" s="1" t="s">
        <v>500</v>
      </c>
      <c r="H289" s="2" t="s">
        <v>2405</v>
      </c>
      <c r="I289" s="1">
        <v>1</v>
      </c>
    </row>
    <row r="290" spans="1:9" x14ac:dyDescent="0.2">
      <c r="A290" s="1" t="s">
        <v>17</v>
      </c>
      <c r="B290" s="1" t="s">
        <v>536</v>
      </c>
      <c r="C290" s="1" t="s">
        <v>2300</v>
      </c>
      <c r="D290" s="1">
        <v>2721502</v>
      </c>
      <c r="E290" s="1" t="s">
        <v>2832</v>
      </c>
      <c r="F290" s="1" t="s">
        <v>78</v>
      </c>
      <c r="H290" s="2" t="s">
        <v>2360</v>
      </c>
      <c r="I290" s="1">
        <v>2</v>
      </c>
    </row>
    <row r="291" spans="1:9" x14ac:dyDescent="0.2">
      <c r="A291" s="1" t="s">
        <v>17</v>
      </c>
      <c r="B291" s="1" t="s">
        <v>536</v>
      </c>
      <c r="C291" s="1" t="s">
        <v>2272</v>
      </c>
      <c r="D291" s="1">
        <v>2721502</v>
      </c>
      <c r="E291" s="1" t="s">
        <v>2832</v>
      </c>
      <c r="F291" s="1" t="s">
        <v>416</v>
      </c>
      <c r="H291" s="2" t="s">
        <v>2291</v>
      </c>
      <c r="I291" s="1">
        <v>1</v>
      </c>
    </row>
    <row r="292" spans="1:9" x14ac:dyDescent="0.2">
      <c r="A292" s="1" t="s">
        <v>17</v>
      </c>
      <c r="B292" s="1" t="s">
        <v>536</v>
      </c>
      <c r="C292" s="1" t="s">
        <v>535</v>
      </c>
      <c r="D292" s="1">
        <v>2721502</v>
      </c>
      <c r="E292" s="1" t="s">
        <v>2832</v>
      </c>
      <c r="F292" s="1" t="s">
        <v>174</v>
      </c>
      <c r="H292" s="2" t="s">
        <v>2264</v>
      </c>
      <c r="I292" s="1">
        <v>1</v>
      </c>
    </row>
    <row r="293" spans="1:9" x14ac:dyDescent="0.2">
      <c r="A293" s="1" t="s">
        <v>17</v>
      </c>
      <c r="B293" s="1" t="s">
        <v>536</v>
      </c>
      <c r="C293" s="1" t="s">
        <v>2090</v>
      </c>
      <c r="D293" s="1">
        <v>2721502</v>
      </c>
      <c r="E293" s="1" t="s">
        <v>2832</v>
      </c>
      <c r="F293" s="1" t="s">
        <v>91</v>
      </c>
      <c r="H293" s="2" t="s">
        <v>2158</v>
      </c>
      <c r="I293" s="1">
        <v>1</v>
      </c>
    </row>
    <row r="294" spans="1:9" x14ac:dyDescent="0.2">
      <c r="A294" s="1" t="s">
        <v>17</v>
      </c>
      <c r="B294" s="1" t="s">
        <v>536</v>
      </c>
      <c r="C294" s="1" t="s">
        <v>2090</v>
      </c>
      <c r="D294" s="1">
        <v>2721502</v>
      </c>
      <c r="E294" s="1" t="s">
        <v>2832</v>
      </c>
      <c r="F294" s="1" t="s">
        <v>507</v>
      </c>
      <c r="H294" s="2" t="s">
        <v>2233</v>
      </c>
      <c r="I294" s="1">
        <v>1</v>
      </c>
    </row>
    <row r="295" spans="1:9" x14ac:dyDescent="0.2">
      <c r="A295" s="1" t="s">
        <v>17</v>
      </c>
      <c r="B295" s="1" t="s">
        <v>536</v>
      </c>
      <c r="C295" s="1" t="s">
        <v>2090</v>
      </c>
      <c r="D295" s="1">
        <v>2721502</v>
      </c>
      <c r="E295" s="1" t="s">
        <v>2832</v>
      </c>
      <c r="F295" s="1" t="s">
        <v>1922</v>
      </c>
      <c r="H295" s="2" t="s">
        <v>2187</v>
      </c>
      <c r="I295" s="1">
        <v>1</v>
      </c>
    </row>
    <row r="296" spans="1:9" x14ac:dyDescent="0.2">
      <c r="A296" s="1" t="s">
        <v>17</v>
      </c>
      <c r="B296" s="1" t="s">
        <v>536</v>
      </c>
      <c r="C296" s="1" t="s">
        <v>2090</v>
      </c>
      <c r="D296" s="1">
        <v>2721502</v>
      </c>
      <c r="E296" s="1" t="s">
        <v>2832</v>
      </c>
      <c r="F296" s="1" t="s">
        <v>1935</v>
      </c>
      <c r="H296" s="2" t="s">
        <v>2221</v>
      </c>
      <c r="I296" s="1">
        <v>1</v>
      </c>
    </row>
    <row r="297" spans="1:9" x14ac:dyDescent="0.2">
      <c r="A297" s="1" t="s">
        <v>17</v>
      </c>
      <c r="B297" s="1" t="s">
        <v>536</v>
      </c>
      <c r="C297" s="1" t="s">
        <v>2272</v>
      </c>
      <c r="D297" s="1">
        <v>5533703</v>
      </c>
      <c r="E297" s="1" t="s">
        <v>3010</v>
      </c>
      <c r="F297" s="1" t="s">
        <v>1974</v>
      </c>
      <c r="H297" s="2" t="s">
        <v>2276</v>
      </c>
      <c r="I297" s="1">
        <v>1</v>
      </c>
    </row>
    <row r="298" spans="1:9" x14ac:dyDescent="0.2">
      <c r="A298" s="1" t="s">
        <v>17</v>
      </c>
      <c r="B298" s="1" t="s">
        <v>536</v>
      </c>
      <c r="C298" s="1" t="s">
        <v>2300</v>
      </c>
      <c r="D298" s="1">
        <v>4470902</v>
      </c>
      <c r="E298" s="1" t="s">
        <v>2900</v>
      </c>
      <c r="F298" s="1" t="s">
        <v>189</v>
      </c>
      <c r="H298" s="2" t="s">
        <v>2459</v>
      </c>
      <c r="I298" s="1">
        <v>1</v>
      </c>
    </row>
    <row r="299" spans="1:9" x14ac:dyDescent="0.2">
      <c r="A299" s="1" t="s">
        <v>17</v>
      </c>
      <c r="B299" s="1" t="s">
        <v>536</v>
      </c>
      <c r="C299" s="1" t="s">
        <v>2090</v>
      </c>
      <c r="D299" s="1">
        <v>4470902</v>
      </c>
      <c r="E299" s="1" t="s">
        <v>2900</v>
      </c>
      <c r="F299" s="1" t="s">
        <v>2127</v>
      </c>
      <c r="H299" s="2" t="s">
        <v>2126</v>
      </c>
      <c r="I299" s="1">
        <v>1</v>
      </c>
    </row>
    <row r="300" spans="1:9" x14ac:dyDescent="0.2">
      <c r="A300" s="1" t="s">
        <v>17</v>
      </c>
      <c r="B300" s="1" t="s">
        <v>536</v>
      </c>
      <c r="C300" s="1" t="s">
        <v>2066</v>
      </c>
      <c r="D300" s="1">
        <v>4470902</v>
      </c>
      <c r="E300" s="1" t="s">
        <v>2900</v>
      </c>
      <c r="F300" s="1" t="s">
        <v>521</v>
      </c>
      <c r="H300" s="2" t="s">
        <v>2065</v>
      </c>
      <c r="I300" s="1">
        <v>1</v>
      </c>
    </row>
    <row r="301" spans="1:9" x14ac:dyDescent="0.2">
      <c r="A301" s="1" t="s">
        <v>17</v>
      </c>
      <c r="B301" s="1" t="s">
        <v>536</v>
      </c>
      <c r="C301" s="1" t="s">
        <v>2473</v>
      </c>
      <c r="D301" s="1">
        <v>6370102</v>
      </c>
      <c r="E301" s="1" t="s">
        <v>2863</v>
      </c>
      <c r="F301" s="1" t="s">
        <v>1031</v>
      </c>
      <c r="H301" s="2" t="s">
        <v>2488</v>
      </c>
      <c r="I301" s="1">
        <v>1</v>
      </c>
    </row>
    <row r="302" spans="1:9" x14ac:dyDescent="0.2">
      <c r="A302" s="1" t="s">
        <v>17</v>
      </c>
      <c r="B302" s="1" t="s">
        <v>536</v>
      </c>
      <c r="C302" s="1" t="s">
        <v>2473</v>
      </c>
      <c r="D302" s="1">
        <v>6370102</v>
      </c>
      <c r="E302" s="1" t="s">
        <v>2863</v>
      </c>
      <c r="F302" s="1" t="s">
        <v>933</v>
      </c>
      <c r="H302" s="2" t="s">
        <v>2516</v>
      </c>
      <c r="I302" s="1">
        <v>1</v>
      </c>
    </row>
    <row r="303" spans="1:9" x14ac:dyDescent="0.2">
      <c r="A303" s="1" t="s">
        <v>17</v>
      </c>
      <c r="B303" s="1" t="s">
        <v>536</v>
      </c>
      <c r="C303" s="1" t="s">
        <v>2090</v>
      </c>
      <c r="D303" s="1">
        <v>6370102</v>
      </c>
      <c r="E303" s="1" t="s">
        <v>2863</v>
      </c>
      <c r="F303" s="1" t="s">
        <v>507</v>
      </c>
      <c r="H303" s="2" t="s">
        <v>2232</v>
      </c>
      <c r="I303" s="1">
        <v>1</v>
      </c>
    </row>
    <row r="304" spans="1:9" x14ac:dyDescent="0.2">
      <c r="A304" s="1" t="s">
        <v>17</v>
      </c>
      <c r="B304" s="1" t="s">
        <v>536</v>
      </c>
      <c r="C304" s="1" t="s">
        <v>2300</v>
      </c>
      <c r="D304" s="1">
        <v>6291801</v>
      </c>
      <c r="E304" s="1" t="s">
        <v>3103</v>
      </c>
      <c r="F304" s="1" t="s">
        <v>627</v>
      </c>
      <c r="H304" s="2" t="s">
        <v>2449</v>
      </c>
      <c r="I304" s="1">
        <v>1</v>
      </c>
    </row>
    <row r="305" spans="1:9" x14ac:dyDescent="0.2">
      <c r="A305" s="1" t="s">
        <v>17</v>
      </c>
      <c r="B305" s="1" t="s">
        <v>536</v>
      </c>
      <c r="C305" s="1" t="s">
        <v>2300</v>
      </c>
      <c r="D305" s="1">
        <v>6291801</v>
      </c>
      <c r="E305" s="1" t="s">
        <v>3103</v>
      </c>
      <c r="F305" s="1" t="s">
        <v>121</v>
      </c>
      <c r="H305" s="2" t="s">
        <v>2418</v>
      </c>
      <c r="I305" s="1">
        <v>1</v>
      </c>
    </row>
    <row r="306" spans="1:9" x14ac:dyDescent="0.2">
      <c r="A306" s="1" t="s">
        <v>17</v>
      </c>
      <c r="B306" s="1" t="s">
        <v>536</v>
      </c>
      <c r="C306" s="1" t="s">
        <v>2090</v>
      </c>
      <c r="D306" s="1">
        <v>6291801</v>
      </c>
      <c r="E306" s="1" t="s">
        <v>3103</v>
      </c>
      <c r="F306" s="1" t="s">
        <v>302</v>
      </c>
      <c r="H306" s="2" t="s">
        <v>2194</v>
      </c>
      <c r="I306" s="1">
        <v>1</v>
      </c>
    </row>
    <row r="307" spans="1:9" x14ac:dyDescent="0.2">
      <c r="A307" s="1" t="s">
        <v>17</v>
      </c>
      <c r="B307" s="1" t="s">
        <v>536</v>
      </c>
      <c r="C307" s="1" t="s">
        <v>2090</v>
      </c>
      <c r="D307" s="1">
        <v>6291801</v>
      </c>
      <c r="E307" s="1" t="s">
        <v>3103</v>
      </c>
      <c r="F307" s="1" t="s">
        <v>230</v>
      </c>
      <c r="H307" s="2" t="s">
        <v>2111</v>
      </c>
      <c r="I307" s="1">
        <v>1</v>
      </c>
    </row>
    <row r="308" spans="1:9" x14ac:dyDescent="0.2">
      <c r="A308" s="1" t="s">
        <v>17</v>
      </c>
      <c r="B308" s="1" t="s">
        <v>536</v>
      </c>
      <c r="C308" s="1" t="s">
        <v>535</v>
      </c>
      <c r="D308" s="1">
        <v>2751101</v>
      </c>
      <c r="E308" s="1" t="s">
        <v>2952</v>
      </c>
      <c r="F308" s="1" t="s">
        <v>2681</v>
      </c>
      <c r="H308" s="2" t="s">
        <v>2680</v>
      </c>
      <c r="I308" s="1">
        <v>2</v>
      </c>
    </row>
    <row r="309" spans="1:9" x14ac:dyDescent="0.2">
      <c r="A309" s="1" t="s">
        <v>17</v>
      </c>
      <c r="B309" s="1" t="s">
        <v>536</v>
      </c>
      <c r="C309" s="1" t="s">
        <v>535</v>
      </c>
      <c r="D309" s="1">
        <v>2751101</v>
      </c>
      <c r="E309" s="1" t="s">
        <v>2952</v>
      </c>
      <c r="F309" s="1" t="s">
        <v>998</v>
      </c>
      <c r="H309" s="2" t="s">
        <v>2656</v>
      </c>
      <c r="I309" s="1">
        <v>1</v>
      </c>
    </row>
    <row r="310" spans="1:9" x14ac:dyDescent="0.2">
      <c r="A310" s="1" t="s">
        <v>17</v>
      </c>
      <c r="B310" s="1" t="s">
        <v>536</v>
      </c>
      <c r="C310" s="1" t="s">
        <v>2473</v>
      </c>
      <c r="D310" s="1">
        <v>2751101</v>
      </c>
      <c r="E310" s="1" t="s">
        <v>2952</v>
      </c>
      <c r="F310" s="1" t="s">
        <v>237</v>
      </c>
      <c r="H310" s="2" t="s">
        <v>2524</v>
      </c>
      <c r="I310" s="1">
        <v>1</v>
      </c>
    </row>
    <row r="311" spans="1:9" x14ac:dyDescent="0.2">
      <c r="A311" s="1" t="s">
        <v>17</v>
      </c>
      <c r="B311" s="1" t="s">
        <v>536</v>
      </c>
      <c r="C311" s="1" t="s">
        <v>2090</v>
      </c>
      <c r="D311" s="1">
        <v>2751101</v>
      </c>
      <c r="E311" s="1" t="s">
        <v>2952</v>
      </c>
      <c r="F311" s="1" t="s">
        <v>40</v>
      </c>
      <c r="H311" s="2" t="s">
        <v>2252</v>
      </c>
      <c r="I311" s="1">
        <v>1</v>
      </c>
    </row>
    <row r="312" spans="1:9" x14ac:dyDescent="0.2">
      <c r="A312" s="1" t="s">
        <v>17</v>
      </c>
      <c r="B312" s="1" t="s">
        <v>536</v>
      </c>
      <c r="C312" s="1" t="s">
        <v>536</v>
      </c>
      <c r="D312" s="1">
        <v>8011201</v>
      </c>
      <c r="E312" s="1" t="s">
        <v>2953</v>
      </c>
      <c r="F312" s="1" t="s">
        <v>1524</v>
      </c>
      <c r="H312" s="2" t="s">
        <v>2737</v>
      </c>
      <c r="I312" s="1">
        <v>1</v>
      </c>
    </row>
    <row r="313" spans="1:9" x14ac:dyDescent="0.2">
      <c r="A313" s="1" t="s">
        <v>17</v>
      </c>
      <c r="B313" s="1" t="s">
        <v>536</v>
      </c>
      <c r="C313" s="1" t="s">
        <v>536</v>
      </c>
      <c r="D313" s="1">
        <v>1720102</v>
      </c>
      <c r="E313" s="1" t="s">
        <v>2885</v>
      </c>
      <c r="F313" s="1" t="s">
        <v>2741</v>
      </c>
      <c r="H313" s="2" t="s">
        <v>2740</v>
      </c>
      <c r="I313" s="1">
        <v>1</v>
      </c>
    </row>
    <row r="314" spans="1:9" x14ac:dyDescent="0.2">
      <c r="A314" s="1" t="s">
        <v>17</v>
      </c>
      <c r="B314" s="1" t="s">
        <v>536</v>
      </c>
      <c r="C314" s="1" t="s">
        <v>536</v>
      </c>
      <c r="D314" s="1">
        <v>1720102</v>
      </c>
      <c r="E314" s="1" t="s">
        <v>2885</v>
      </c>
      <c r="F314" s="1" t="s">
        <v>2739</v>
      </c>
      <c r="H314" s="2" t="s">
        <v>2738</v>
      </c>
      <c r="I314" s="1">
        <v>1</v>
      </c>
    </row>
    <row r="315" spans="1:9" x14ac:dyDescent="0.2">
      <c r="A315" s="1" t="s">
        <v>17</v>
      </c>
      <c r="B315" s="1" t="s">
        <v>536</v>
      </c>
      <c r="C315" s="1" t="s">
        <v>595</v>
      </c>
      <c r="D315" s="1">
        <v>1720102</v>
      </c>
      <c r="E315" s="1" t="s">
        <v>2885</v>
      </c>
      <c r="F315" s="1" t="s">
        <v>1032</v>
      </c>
      <c r="H315" s="2" t="s">
        <v>2696</v>
      </c>
      <c r="I315" s="1">
        <v>1</v>
      </c>
    </row>
    <row r="316" spans="1:9" x14ac:dyDescent="0.2">
      <c r="A316" s="1" t="s">
        <v>17</v>
      </c>
      <c r="B316" s="1" t="s">
        <v>536</v>
      </c>
      <c r="C316" s="1" t="s">
        <v>2300</v>
      </c>
      <c r="D316" s="1">
        <v>1720102</v>
      </c>
      <c r="E316" s="1" t="s">
        <v>2885</v>
      </c>
      <c r="F316" s="1" t="s">
        <v>406</v>
      </c>
      <c r="H316" s="2" t="s">
        <v>2362</v>
      </c>
      <c r="I316" s="1">
        <v>1</v>
      </c>
    </row>
    <row r="317" spans="1:9" x14ac:dyDescent="0.2">
      <c r="A317" s="1" t="s">
        <v>17</v>
      </c>
      <c r="B317" s="1" t="s">
        <v>536</v>
      </c>
      <c r="C317" s="1" t="s">
        <v>535</v>
      </c>
      <c r="D317" s="1">
        <v>1720102</v>
      </c>
      <c r="E317" s="1" t="s">
        <v>2885</v>
      </c>
      <c r="F317" s="1" t="s">
        <v>174</v>
      </c>
      <c r="H317" s="2" t="s">
        <v>2264</v>
      </c>
      <c r="I317" s="1">
        <v>1</v>
      </c>
    </row>
    <row r="318" spans="1:9" x14ac:dyDescent="0.2">
      <c r="A318" s="1" t="s">
        <v>17</v>
      </c>
      <c r="B318" s="1" t="s">
        <v>536</v>
      </c>
      <c r="C318" s="1" t="s">
        <v>535</v>
      </c>
      <c r="D318" s="1">
        <v>2826201</v>
      </c>
      <c r="E318" s="1" t="s">
        <v>2954</v>
      </c>
      <c r="F318" s="1" t="s">
        <v>2606</v>
      </c>
      <c r="H318" s="2" t="s">
        <v>2671</v>
      </c>
      <c r="I318" s="1">
        <v>1</v>
      </c>
    </row>
    <row r="319" spans="1:9" x14ac:dyDescent="0.2">
      <c r="A319" s="1" t="s">
        <v>17</v>
      </c>
      <c r="B319" s="1" t="s">
        <v>536</v>
      </c>
      <c r="C319" s="1" t="s">
        <v>2300</v>
      </c>
      <c r="D319" s="1">
        <v>2826201</v>
      </c>
      <c r="E319" s="1" t="s">
        <v>2954</v>
      </c>
      <c r="F319" s="1" t="s">
        <v>2157</v>
      </c>
      <c r="H319" s="2" t="s">
        <v>2352</v>
      </c>
      <c r="I319" s="1">
        <v>1</v>
      </c>
    </row>
    <row r="320" spans="1:9" x14ac:dyDescent="0.2">
      <c r="A320" s="1" t="s">
        <v>17</v>
      </c>
      <c r="B320" s="1" t="s">
        <v>536</v>
      </c>
      <c r="C320" s="1" t="s">
        <v>535</v>
      </c>
      <c r="D320" s="1">
        <v>3742102</v>
      </c>
      <c r="E320" s="1" t="s">
        <v>2833</v>
      </c>
      <c r="F320" s="1" t="s">
        <v>964</v>
      </c>
      <c r="H320" s="2" t="s">
        <v>2598</v>
      </c>
      <c r="I320" s="1">
        <v>1</v>
      </c>
    </row>
    <row r="321" spans="1:9" x14ac:dyDescent="0.2">
      <c r="A321" s="1" t="s">
        <v>17</v>
      </c>
      <c r="B321" s="1" t="s">
        <v>536</v>
      </c>
      <c r="C321" s="1" t="s">
        <v>535</v>
      </c>
      <c r="D321" s="1">
        <v>3742102</v>
      </c>
      <c r="E321" s="1" t="s">
        <v>2833</v>
      </c>
      <c r="F321" s="1" t="s">
        <v>557</v>
      </c>
      <c r="H321" s="2" t="s">
        <v>2599</v>
      </c>
      <c r="I321" s="1">
        <v>1</v>
      </c>
    </row>
    <row r="322" spans="1:9" x14ac:dyDescent="0.2">
      <c r="A322" s="1" t="s">
        <v>17</v>
      </c>
      <c r="B322" s="1" t="s">
        <v>536</v>
      </c>
      <c r="C322" s="1" t="s">
        <v>536</v>
      </c>
      <c r="D322" s="1">
        <v>3742102</v>
      </c>
      <c r="E322" s="1" t="s">
        <v>2833</v>
      </c>
      <c r="F322" s="1" t="s">
        <v>1398</v>
      </c>
      <c r="H322" s="2" t="s">
        <v>2559</v>
      </c>
      <c r="I322" s="1">
        <v>1</v>
      </c>
    </row>
    <row r="323" spans="1:9" x14ac:dyDescent="0.2">
      <c r="A323" s="1" t="s">
        <v>17</v>
      </c>
      <c r="B323" s="1" t="s">
        <v>536</v>
      </c>
      <c r="C323" s="1" t="s">
        <v>536</v>
      </c>
      <c r="D323" s="1">
        <v>3742102</v>
      </c>
      <c r="E323" s="1" t="s">
        <v>2833</v>
      </c>
      <c r="F323" s="1" t="s">
        <v>2556</v>
      </c>
      <c r="H323" s="2" t="s">
        <v>2555</v>
      </c>
      <c r="I323" s="1">
        <v>1</v>
      </c>
    </row>
    <row r="324" spans="1:9" x14ac:dyDescent="0.2">
      <c r="A324" s="1" t="s">
        <v>17</v>
      </c>
      <c r="B324" s="1" t="s">
        <v>536</v>
      </c>
      <c r="C324" s="1" t="s">
        <v>2300</v>
      </c>
      <c r="D324" s="1">
        <v>3742102</v>
      </c>
      <c r="E324" s="1" t="s">
        <v>2833</v>
      </c>
      <c r="F324" s="1" t="s">
        <v>259</v>
      </c>
      <c r="H324" s="2" t="s">
        <v>2339</v>
      </c>
      <c r="I324" s="1">
        <v>1</v>
      </c>
    </row>
    <row r="325" spans="1:9" x14ac:dyDescent="0.2">
      <c r="A325" s="1" t="s">
        <v>17</v>
      </c>
      <c r="B325" s="1" t="s">
        <v>536</v>
      </c>
      <c r="C325" s="1" t="s">
        <v>2300</v>
      </c>
      <c r="D325" s="1">
        <v>3742102</v>
      </c>
      <c r="E325" s="1" t="s">
        <v>2833</v>
      </c>
      <c r="F325" s="1" t="s">
        <v>189</v>
      </c>
      <c r="H325" s="2" t="s">
        <v>2459</v>
      </c>
      <c r="I325" s="1">
        <v>1</v>
      </c>
    </row>
    <row r="326" spans="1:9" x14ac:dyDescent="0.2">
      <c r="A326" s="1" t="s">
        <v>17</v>
      </c>
      <c r="B326" s="1" t="s">
        <v>536</v>
      </c>
      <c r="C326" s="1" t="s">
        <v>2300</v>
      </c>
      <c r="D326" s="1">
        <v>3742102</v>
      </c>
      <c r="E326" s="1" t="s">
        <v>2833</v>
      </c>
      <c r="F326" s="1" t="s">
        <v>475</v>
      </c>
      <c r="H326" s="2" t="s">
        <v>2428</v>
      </c>
      <c r="I326" s="1">
        <v>1</v>
      </c>
    </row>
    <row r="327" spans="1:9" x14ac:dyDescent="0.2">
      <c r="A327" s="1" t="s">
        <v>17</v>
      </c>
      <c r="B327" s="1" t="s">
        <v>536</v>
      </c>
      <c r="C327" s="1" t="s">
        <v>2300</v>
      </c>
      <c r="D327" s="1">
        <v>3742102</v>
      </c>
      <c r="E327" s="1" t="s">
        <v>2833</v>
      </c>
      <c r="F327" s="1" t="s">
        <v>2338</v>
      </c>
      <c r="H327" s="2" t="s">
        <v>2337</v>
      </c>
      <c r="I327" s="1">
        <v>1</v>
      </c>
    </row>
    <row r="328" spans="1:9" x14ac:dyDescent="0.2">
      <c r="A328" s="1" t="s">
        <v>17</v>
      </c>
      <c r="B328" s="1" t="s">
        <v>536</v>
      </c>
      <c r="C328" s="1" t="s">
        <v>2090</v>
      </c>
      <c r="D328" s="1">
        <v>3742102</v>
      </c>
      <c r="E328" s="1" t="s">
        <v>2833</v>
      </c>
      <c r="F328" s="1" t="s">
        <v>288</v>
      </c>
      <c r="H328" s="2" t="s">
        <v>2160</v>
      </c>
      <c r="I328" s="1">
        <v>1</v>
      </c>
    </row>
    <row r="329" spans="1:9" x14ac:dyDescent="0.2">
      <c r="A329" s="1" t="s">
        <v>17</v>
      </c>
      <c r="B329" s="1" t="s">
        <v>536</v>
      </c>
      <c r="C329" s="1" t="s">
        <v>2090</v>
      </c>
      <c r="D329" s="1">
        <v>3742102</v>
      </c>
      <c r="E329" s="1" t="s">
        <v>2833</v>
      </c>
      <c r="F329" s="1" t="s">
        <v>2191</v>
      </c>
      <c r="H329" s="2" t="s">
        <v>2190</v>
      </c>
      <c r="I329" s="1">
        <v>1</v>
      </c>
    </row>
    <row r="330" spans="1:9" x14ac:dyDescent="0.2">
      <c r="A330" s="1" t="s">
        <v>17</v>
      </c>
      <c r="B330" s="1" t="s">
        <v>536</v>
      </c>
      <c r="C330" s="1" t="s">
        <v>2090</v>
      </c>
      <c r="D330" s="1">
        <v>3742102</v>
      </c>
      <c r="E330" s="1" t="s">
        <v>2833</v>
      </c>
      <c r="F330" s="1" t="s">
        <v>496</v>
      </c>
      <c r="H330" s="2" t="s">
        <v>2219</v>
      </c>
      <c r="I330" s="1">
        <v>1</v>
      </c>
    </row>
    <row r="331" spans="1:9" x14ac:dyDescent="0.2">
      <c r="A331" s="1" t="s">
        <v>17</v>
      </c>
      <c r="B331" s="1" t="s">
        <v>536</v>
      </c>
      <c r="C331" s="1" t="s">
        <v>656</v>
      </c>
      <c r="D331" s="1">
        <v>2332001</v>
      </c>
      <c r="E331" s="1" t="s">
        <v>2955</v>
      </c>
      <c r="F331" s="1" t="s">
        <v>2790</v>
      </c>
      <c r="H331" s="2" t="s">
        <v>2789</v>
      </c>
      <c r="I331" s="1">
        <v>1</v>
      </c>
    </row>
    <row r="332" spans="1:9" x14ac:dyDescent="0.2">
      <c r="A332" s="1" t="s">
        <v>17</v>
      </c>
      <c r="B332" s="1" t="s">
        <v>536</v>
      </c>
      <c r="C332" s="1" t="s">
        <v>656</v>
      </c>
      <c r="D332" s="1">
        <v>2332001</v>
      </c>
      <c r="E332" s="1" t="s">
        <v>2955</v>
      </c>
      <c r="F332" s="1" t="s">
        <v>2788</v>
      </c>
      <c r="H332" s="2" t="s">
        <v>2787</v>
      </c>
      <c r="I332" s="1">
        <v>2</v>
      </c>
    </row>
    <row r="333" spans="1:9" x14ac:dyDescent="0.2">
      <c r="A333" s="1" t="s">
        <v>17</v>
      </c>
      <c r="B333" s="1" t="s">
        <v>536</v>
      </c>
      <c r="C333" s="1" t="s">
        <v>656</v>
      </c>
      <c r="D333" s="1">
        <v>2332001</v>
      </c>
      <c r="E333" s="1" t="s">
        <v>2955</v>
      </c>
      <c r="F333" s="1" t="s">
        <v>2786</v>
      </c>
      <c r="H333" s="2" t="s">
        <v>2785</v>
      </c>
      <c r="I333" s="1">
        <v>1</v>
      </c>
    </row>
    <row r="334" spans="1:9" x14ac:dyDescent="0.2">
      <c r="A334" s="1" t="s">
        <v>17</v>
      </c>
      <c r="B334" s="1" t="s">
        <v>536</v>
      </c>
      <c r="C334" s="1" t="s">
        <v>656</v>
      </c>
      <c r="D334" s="1">
        <v>2332001</v>
      </c>
      <c r="E334" s="1" t="s">
        <v>2955</v>
      </c>
      <c r="F334" s="1" t="s">
        <v>2784</v>
      </c>
      <c r="H334" s="2" t="s">
        <v>2783</v>
      </c>
      <c r="I334" s="1">
        <v>1</v>
      </c>
    </row>
    <row r="335" spans="1:9" x14ac:dyDescent="0.2">
      <c r="A335" s="1" t="s">
        <v>17</v>
      </c>
      <c r="B335" s="1" t="s">
        <v>536</v>
      </c>
      <c r="C335" s="1" t="s">
        <v>656</v>
      </c>
      <c r="D335" s="1">
        <v>2332001</v>
      </c>
      <c r="E335" s="1" t="s">
        <v>2955</v>
      </c>
      <c r="F335" s="1" t="s">
        <v>2782</v>
      </c>
      <c r="H335" s="2" t="s">
        <v>2781</v>
      </c>
      <c r="I335" s="1">
        <v>1</v>
      </c>
    </row>
    <row r="336" spans="1:9" x14ac:dyDescent="0.2">
      <c r="A336" s="1" t="s">
        <v>17</v>
      </c>
      <c r="B336" s="1" t="s">
        <v>536</v>
      </c>
      <c r="C336" s="1" t="s">
        <v>656</v>
      </c>
      <c r="D336" s="1">
        <v>2332001</v>
      </c>
      <c r="E336" s="1" t="s">
        <v>2955</v>
      </c>
      <c r="F336" s="1" t="s">
        <v>2775</v>
      </c>
      <c r="H336" s="2" t="s">
        <v>2774</v>
      </c>
      <c r="I336" s="1">
        <v>1</v>
      </c>
    </row>
    <row r="337" spans="1:9" x14ac:dyDescent="0.2">
      <c r="A337" s="1" t="s">
        <v>17</v>
      </c>
      <c r="B337" s="1" t="s">
        <v>536</v>
      </c>
      <c r="C337" s="1" t="s">
        <v>656</v>
      </c>
      <c r="D337" s="1">
        <v>2332001</v>
      </c>
      <c r="E337" s="1" t="s">
        <v>2955</v>
      </c>
      <c r="F337" s="1" t="s">
        <v>2773</v>
      </c>
      <c r="H337" s="2" t="s">
        <v>2772</v>
      </c>
      <c r="I337" s="1">
        <v>1</v>
      </c>
    </row>
    <row r="338" spans="1:9" x14ac:dyDescent="0.2">
      <c r="A338" s="1" t="s">
        <v>17</v>
      </c>
      <c r="B338" s="1" t="s">
        <v>536</v>
      </c>
      <c r="C338" s="1" t="s">
        <v>656</v>
      </c>
      <c r="D338" s="1">
        <v>2332001</v>
      </c>
      <c r="E338" s="1" t="s">
        <v>2955</v>
      </c>
      <c r="F338" s="1" t="s">
        <v>2771</v>
      </c>
      <c r="H338" s="2" t="s">
        <v>2770</v>
      </c>
      <c r="I338" s="1">
        <v>1</v>
      </c>
    </row>
    <row r="339" spans="1:9" x14ac:dyDescent="0.2">
      <c r="A339" s="1" t="s">
        <v>17</v>
      </c>
      <c r="B339" s="1" t="s">
        <v>536</v>
      </c>
      <c r="C339" s="1" t="s">
        <v>656</v>
      </c>
      <c r="D339" s="1">
        <v>2332001</v>
      </c>
      <c r="E339" s="1" t="s">
        <v>2955</v>
      </c>
      <c r="F339" s="1" t="s">
        <v>2768</v>
      </c>
      <c r="H339" s="2" t="s">
        <v>2767</v>
      </c>
      <c r="I339" s="1">
        <v>1</v>
      </c>
    </row>
    <row r="340" spans="1:9" x14ac:dyDescent="0.2">
      <c r="A340" s="1" t="s">
        <v>17</v>
      </c>
      <c r="B340" s="1" t="s">
        <v>536</v>
      </c>
      <c r="C340" s="1" t="s">
        <v>656</v>
      </c>
      <c r="D340" s="1">
        <v>2332001</v>
      </c>
      <c r="E340" s="1" t="s">
        <v>2955</v>
      </c>
      <c r="F340" s="1" t="s">
        <v>2762</v>
      </c>
      <c r="H340" s="2" t="s">
        <v>2761</v>
      </c>
      <c r="I340" s="1">
        <v>2</v>
      </c>
    </row>
    <row r="341" spans="1:9" x14ac:dyDescent="0.2">
      <c r="A341" s="1" t="s">
        <v>17</v>
      </c>
      <c r="B341" s="1" t="s">
        <v>536</v>
      </c>
      <c r="C341" s="1" t="s">
        <v>656</v>
      </c>
      <c r="D341" s="1">
        <v>2332001</v>
      </c>
      <c r="E341" s="1" t="s">
        <v>2955</v>
      </c>
      <c r="F341" s="1" t="s">
        <v>2756</v>
      </c>
      <c r="H341" s="2" t="s">
        <v>2755</v>
      </c>
      <c r="I341" s="1">
        <v>2</v>
      </c>
    </row>
    <row r="342" spans="1:9" x14ac:dyDescent="0.2">
      <c r="A342" s="1" t="s">
        <v>17</v>
      </c>
      <c r="B342" s="1" t="s">
        <v>536</v>
      </c>
      <c r="C342" s="1" t="s">
        <v>656</v>
      </c>
      <c r="D342" s="1">
        <v>2332001</v>
      </c>
      <c r="E342" s="1" t="s">
        <v>2955</v>
      </c>
      <c r="F342" s="1" t="s">
        <v>2754</v>
      </c>
      <c r="H342" s="2" t="s">
        <v>2753</v>
      </c>
      <c r="I342" s="1">
        <v>2</v>
      </c>
    </row>
    <row r="343" spans="1:9" x14ac:dyDescent="0.2">
      <c r="A343" s="1" t="s">
        <v>17</v>
      </c>
      <c r="B343" s="1" t="s">
        <v>536</v>
      </c>
      <c r="C343" s="1" t="s">
        <v>636</v>
      </c>
      <c r="D343" s="1">
        <v>2332001</v>
      </c>
      <c r="E343" s="1" t="s">
        <v>2955</v>
      </c>
      <c r="F343" s="1" t="s">
        <v>1095</v>
      </c>
      <c r="H343" s="2" t="s">
        <v>2685</v>
      </c>
      <c r="I343" s="1">
        <v>1</v>
      </c>
    </row>
    <row r="344" spans="1:9" x14ac:dyDescent="0.2">
      <c r="A344" s="1" t="s">
        <v>17</v>
      </c>
      <c r="B344" s="1" t="s">
        <v>536</v>
      </c>
      <c r="C344" s="1" t="s">
        <v>2300</v>
      </c>
      <c r="D344" s="1">
        <v>2332001</v>
      </c>
      <c r="E344" s="1" t="s">
        <v>2955</v>
      </c>
      <c r="F344" s="1" t="s">
        <v>23</v>
      </c>
      <c r="H344" s="2" t="s">
        <v>2331</v>
      </c>
      <c r="I344" s="1">
        <v>1</v>
      </c>
    </row>
    <row r="345" spans="1:9" x14ac:dyDescent="0.2">
      <c r="A345" s="1" t="s">
        <v>17</v>
      </c>
      <c r="B345" s="1" t="s">
        <v>536</v>
      </c>
      <c r="C345" s="1" t="s">
        <v>535</v>
      </c>
      <c r="D345" s="1">
        <v>6061004</v>
      </c>
      <c r="E345" s="1" t="s">
        <v>2956</v>
      </c>
      <c r="F345" s="1" t="s">
        <v>2628</v>
      </c>
      <c r="H345" s="2" t="s">
        <v>2627</v>
      </c>
      <c r="I345" s="1">
        <v>1</v>
      </c>
    </row>
    <row r="346" spans="1:9" x14ac:dyDescent="0.2">
      <c r="A346" s="1" t="s">
        <v>17</v>
      </c>
      <c r="B346" s="1" t="s">
        <v>536</v>
      </c>
      <c r="C346" s="1" t="s">
        <v>535</v>
      </c>
      <c r="D346" s="1">
        <v>6061004</v>
      </c>
      <c r="E346" s="1" t="s">
        <v>2956</v>
      </c>
      <c r="F346" s="1" t="s">
        <v>2625</v>
      </c>
      <c r="H346" s="2" t="s">
        <v>2624</v>
      </c>
      <c r="I346" s="1">
        <v>1</v>
      </c>
    </row>
    <row r="347" spans="1:9" x14ac:dyDescent="0.2">
      <c r="A347" s="1" t="s">
        <v>17</v>
      </c>
      <c r="B347" s="1" t="s">
        <v>536</v>
      </c>
      <c r="C347" s="1" t="s">
        <v>2300</v>
      </c>
      <c r="D347" s="1">
        <v>4524001</v>
      </c>
      <c r="E347" s="1" t="s">
        <v>3078</v>
      </c>
      <c r="F347" s="1" t="s">
        <v>2420</v>
      </c>
      <c r="H347" s="2" t="s">
        <v>2419</v>
      </c>
      <c r="I347" s="1">
        <v>1</v>
      </c>
    </row>
    <row r="348" spans="1:9" x14ac:dyDescent="0.2">
      <c r="A348" s="1" t="s">
        <v>17</v>
      </c>
      <c r="B348" s="1" t="s">
        <v>536</v>
      </c>
      <c r="C348" s="1" t="s">
        <v>2300</v>
      </c>
      <c r="D348" s="1">
        <v>4524001</v>
      </c>
      <c r="E348" s="1" t="s">
        <v>3078</v>
      </c>
      <c r="F348" s="1" t="s">
        <v>139</v>
      </c>
      <c r="H348" s="2" t="s">
        <v>2332</v>
      </c>
      <c r="I348" s="1">
        <v>1</v>
      </c>
    </row>
    <row r="349" spans="1:9" x14ac:dyDescent="0.2">
      <c r="A349" s="1" t="s">
        <v>17</v>
      </c>
      <c r="B349" s="1" t="s">
        <v>536</v>
      </c>
      <c r="C349" s="1" t="s">
        <v>2473</v>
      </c>
      <c r="D349" s="1">
        <v>3704003</v>
      </c>
      <c r="E349" s="1" t="s">
        <v>3011</v>
      </c>
      <c r="F349" s="1" t="s">
        <v>1270</v>
      </c>
      <c r="H349" s="2" t="s">
        <v>2480</v>
      </c>
      <c r="I349" s="1">
        <v>1</v>
      </c>
    </row>
    <row r="350" spans="1:9" x14ac:dyDescent="0.2">
      <c r="A350" s="1" t="s">
        <v>17</v>
      </c>
      <c r="B350" s="1" t="s">
        <v>536</v>
      </c>
      <c r="C350" s="1" t="s">
        <v>2300</v>
      </c>
      <c r="D350" s="1">
        <v>3704003</v>
      </c>
      <c r="E350" s="1" t="s">
        <v>3011</v>
      </c>
      <c r="F350" s="1" t="s">
        <v>2420</v>
      </c>
      <c r="H350" s="2" t="s">
        <v>2419</v>
      </c>
      <c r="I350" s="1">
        <v>1</v>
      </c>
    </row>
    <row r="351" spans="1:9" x14ac:dyDescent="0.2">
      <c r="A351" s="1" t="s">
        <v>17</v>
      </c>
      <c r="B351" s="1" t="s">
        <v>536</v>
      </c>
      <c r="C351" s="1" t="s">
        <v>2300</v>
      </c>
      <c r="D351" s="1">
        <v>3704003</v>
      </c>
      <c r="E351" s="1" t="s">
        <v>3011</v>
      </c>
      <c r="F351" s="1" t="s">
        <v>236</v>
      </c>
      <c r="H351" s="2" t="s">
        <v>2373</v>
      </c>
      <c r="I351" s="1">
        <v>1</v>
      </c>
    </row>
    <row r="352" spans="1:9" x14ac:dyDescent="0.2">
      <c r="A352" s="1" t="s">
        <v>17</v>
      </c>
      <c r="B352" s="1" t="s">
        <v>536</v>
      </c>
      <c r="C352" s="1" t="s">
        <v>2090</v>
      </c>
      <c r="D352" s="1">
        <v>3704003</v>
      </c>
      <c r="E352" s="1" t="s">
        <v>3011</v>
      </c>
      <c r="F352" s="1" t="s">
        <v>2196</v>
      </c>
      <c r="H352" s="2" t="s">
        <v>2195</v>
      </c>
      <c r="I352" s="1">
        <v>1</v>
      </c>
    </row>
    <row r="353" spans="1:9" x14ac:dyDescent="0.2">
      <c r="A353" s="1" t="s">
        <v>17</v>
      </c>
      <c r="B353" s="1" t="s">
        <v>536</v>
      </c>
      <c r="C353" s="1" t="s">
        <v>2090</v>
      </c>
      <c r="D353" s="1">
        <v>3704003</v>
      </c>
      <c r="E353" s="1" t="s">
        <v>3011</v>
      </c>
      <c r="F353" s="1" t="s">
        <v>2243</v>
      </c>
      <c r="H353" s="2" t="s">
        <v>2242</v>
      </c>
      <c r="I353" s="1">
        <v>1</v>
      </c>
    </row>
    <row r="354" spans="1:9" x14ac:dyDescent="0.2">
      <c r="A354" s="1" t="s">
        <v>17</v>
      </c>
      <c r="B354" s="1" t="s">
        <v>536</v>
      </c>
      <c r="C354" s="1" t="s">
        <v>2090</v>
      </c>
      <c r="D354" s="1">
        <v>3704003</v>
      </c>
      <c r="E354" s="1" t="s">
        <v>3011</v>
      </c>
      <c r="F354" s="1" t="s">
        <v>2255</v>
      </c>
      <c r="H354" s="2" t="s">
        <v>2254</v>
      </c>
      <c r="I354" s="1">
        <v>1</v>
      </c>
    </row>
    <row r="355" spans="1:9" x14ac:dyDescent="0.2">
      <c r="A355" s="1" t="s">
        <v>17</v>
      </c>
      <c r="B355" s="1" t="s">
        <v>536</v>
      </c>
      <c r="C355" s="1" t="s">
        <v>2090</v>
      </c>
      <c r="D355" s="1">
        <v>3704003</v>
      </c>
      <c r="E355" s="1" t="s">
        <v>3011</v>
      </c>
      <c r="F355" s="1" t="s">
        <v>1000</v>
      </c>
      <c r="H355" s="2" t="s">
        <v>2120</v>
      </c>
      <c r="I355" s="1">
        <v>1</v>
      </c>
    </row>
    <row r="356" spans="1:9" x14ac:dyDescent="0.2">
      <c r="A356" s="1" t="s">
        <v>17</v>
      </c>
      <c r="B356" s="1" t="s">
        <v>536</v>
      </c>
      <c r="C356" s="1" t="s">
        <v>2473</v>
      </c>
      <c r="D356" s="1">
        <v>3731203</v>
      </c>
      <c r="E356" s="1" t="s">
        <v>3012</v>
      </c>
      <c r="F356" s="1" t="s">
        <v>386</v>
      </c>
      <c r="H356" s="2" t="s">
        <v>2514</v>
      </c>
      <c r="I356" s="1">
        <v>1</v>
      </c>
    </row>
    <row r="357" spans="1:9" x14ac:dyDescent="0.2">
      <c r="A357" s="1" t="s">
        <v>17</v>
      </c>
      <c r="B357" s="1" t="s">
        <v>536</v>
      </c>
      <c r="C357" s="1" t="s">
        <v>2300</v>
      </c>
      <c r="D357" s="1">
        <v>3731203</v>
      </c>
      <c r="E357" s="1" t="s">
        <v>3012</v>
      </c>
      <c r="F357" s="1" t="s">
        <v>2381</v>
      </c>
      <c r="H357" s="2" t="s">
        <v>2380</v>
      </c>
      <c r="I357" s="1">
        <v>1</v>
      </c>
    </row>
    <row r="358" spans="1:9" x14ac:dyDescent="0.2">
      <c r="A358" s="1" t="s">
        <v>17</v>
      </c>
      <c r="B358" s="1" t="s">
        <v>536</v>
      </c>
      <c r="C358" s="1" t="s">
        <v>2300</v>
      </c>
      <c r="D358" s="1">
        <v>3731203</v>
      </c>
      <c r="E358" s="1" t="s">
        <v>3012</v>
      </c>
      <c r="F358" s="1" t="s">
        <v>2141</v>
      </c>
      <c r="H358" s="2" t="s">
        <v>2344</v>
      </c>
      <c r="I358" s="1">
        <v>1</v>
      </c>
    </row>
    <row r="359" spans="1:9" x14ac:dyDescent="0.2">
      <c r="A359" s="1" t="s">
        <v>17</v>
      </c>
      <c r="B359" s="1" t="s">
        <v>536</v>
      </c>
      <c r="C359" s="1" t="s">
        <v>2300</v>
      </c>
      <c r="D359" s="1">
        <v>3731203</v>
      </c>
      <c r="E359" s="1" t="s">
        <v>3012</v>
      </c>
      <c r="F359" s="1" t="s">
        <v>2389</v>
      </c>
      <c r="H359" s="2" t="s">
        <v>2388</v>
      </c>
      <c r="I359" s="1">
        <v>1</v>
      </c>
    </row>
    <row r="360" spans="1:9" x14ac:dyDescent="0.2">
      <c r="A360" s="1" t="s">
        <v>17</v>
      </c>
      <c r="B360" s="1" t="s">
        <v>536</v>
      </c>
      <c r="C360" s="1" t="s">
        <v>2300</v>
      </c>
      <c r="D360" s="1">
        <v>3731203</v>
      </c>
      <c r="E360" s="1" t="s">
        <v>3012</v>
      </c>
      <c r="F360" s="1" t="s">
        <v>2166</v>
      </c>
      <c r="H360" s="2" t="s">
        <v>2369</v>
      </c>
      <c r="I360" s="1">
        <v>1</v>
      </c>
    </row>
    <row r="361" spans="1:9" x14ac:dyDescent="0.2">
      <c r="A361" s="1" t="s">
        <v>17</v>
      </c>
      <c r="B361" s="1" t="s">
        <v>536</v>
      </c>
      <c r="C361" s="1" t="s">
        <v>2090</v>
      </c>
      <c r="D361" s="1">
        <v>3731203</v>
      </c>
      <c r="E361" s="1" t="s">
        <v>3012</v>
      </c>
      <c r="F361" s="1" t="s">
        <v>1678</v>
      </c>
      <c r="H361" s="2" t="s">
        <v>2257</v>
      </c>
      <c r="I361" s="1">
        <v>1</v>
      </c>
    </row>
    <row r="362" spans="1:9" x14ac:dyDescent="0.2">
      <c r="A362" s="1" t="s">
        <v>17</v>
      </c>
      <c r="B362" s="1" t="s">
        <v>536</v>
      </c>
      <c r="C362" s="1" t="s">
        <v>2473</v>
      </c>
      <c r="D362" s="1">
        <v>7784001</v>
      </c>
      <c r="E362" s="1" t="s">
        <v>3013</v>
      </c>
      <c r="F362" s="1" t="s">
        <v>2475</v>
      </c>
      <c r="H362" s="2" t="s">
        <v>2474</v>
      </c>
      <c r="I362" s="1">
        <v>1</v>
      </c>
    </row>
    <row r="363" spans="1:9" x14ac:dyDescent="0.2">
      <c r="A363" s="1" t="s">
        <v>17</v>
      </c>
      <c r="B363" s="1" t="s">
        <v>536</v>
      </c>
      <c r="C363" s="1" t="s">
        <v>2090</v>
      </c>
      <c r="D363" s="1">
        <v>7784001</v>
      </c>
      <c r="E363" s="1" t="s">
        <v>3013</v>
      </c>
      <c r="F363" s="1" t="s">
        <v>2179</v>
      </c>
      <c r="H363" s="2" t="s">
        <v>2178</v>
      </c>
      <c r="I363" s="1">
        <v>1</v>
      </c>
    </row>
    <row r="364" spans="1:9" x14ac:dyDescent="0.2">
      <c r="A364" s="1" t="s">
        <v>17</v>
      </c>
      <c r="B364" s="1" t="s">
        <v>536</v>
      </c>
      <c r="C364" s="1" t="s">
        <v>535</v>
      </c>
      <c r="D364" s="1">
        <v>2921201</v>
      </c>
      <c r="E364" s="1" t="s">
        <v>2957</v>
      </c>
      <c r="F364" s="1" t="s">
        <v>1558</v>
      </c>
      <c r="H364" s="2" t="s">
        <v>2602</v>
      </c>
      <c r="I364" s="1">
        <v>1</v>
      </c>
    </row>
    <row r="365" spans="1:9" x14ac:dyDescent="0.2">
      <c r="A365" s="1" t="s">
        <v>17</v>
      </c>
      <c r="B365" s="1" t="s">
        <v>536</v>
      </c>
      <c r="C365" s="1" t="s">
        <v>535</v>
      </c>
      <c r="D365" s="1">
        <v>2921201</v>
      </c>
      <c r="E365" s="1" t="s">
        <v>2957</v>
      </c>
      <c r="F365" s="1" t="s">
        <v>611</v>
      </c>
      <c r="H365" s="2" t="s">
        <v>2610</v>
      </c>
      <c r="I365" s="1">
        <v>1</v>
      </c>
    </row>
    <row r="366" spans="1:9" x14ac:dyDescent="0.2">
      <c r="A366" s="1" t="s">
        <v>17</v>
      </c>
      <c r="B366" s="1" t="s">
        <v>536</v>
      </c>
      <c r="C366" s="1" t="s">
        <v>536</v>
      </c>
      <c r="D366" s="1">
        <v>2921201</v>
      </c>
      <c r="E366" s="1" t="s">
        <v>2957</v>
      </c>
      <c r="F366" s="1" t="s">
        <v>1262</v>
      </c>
      <c r="H366" s="2" t="s">
        <v>2578</v>
      </c>
      <c r="I366" s="1">
        <v>1</v>
      </c>
    </row>
    <row r="367" spans="1:9" x14ac:dyDescent="0.2">
      <c r="A367" s="1" t="s">
        <v>17</v>
      </c>
      <c r="B367" s="1" t="s">
        <v>536</v>
      </c>
      <c r="C367" s="1" t="s">
        <v>2473</v>
      </c>
      <c r="D367" s="1">
        <v>2921201</v>
      </c>
      <c r="E367" s="1" t="s">
        <v>2957</v>
      </c>
      <c r="F367" s="1" t="s">
        <v>268</v>
      </c>
      <c r="H367" s="2" t="s">
        <v>2506</v>
      </c>
      <c r="I367" s="1">
        <v>1</v>
      </c>
    </row>
    <row r="368" spans="1:9" x14ac:dyDescent="0.2">
      <c r="A368" s="1" t="s">
        <v>17</v>
      </c>
      <c r="B368" s="1" t="s">
        <v>536</v>
      </c>
      <c r="C368" s="1" t="s">
        <v>2473</v>
      </c>
      <c r="D368" s="1">
        <v>2921201</v>
      </c>
      <c r="E368" s="1" t="s">
        <v>2957</v>
      </c>
      <c r="F368" s="1" t="s">
        <v>933</v>
      </c>
      <c r="H368" s="2" t="s">
        <v>2516</v>
      </c>
      <c r="I368" s="1">
        <v>1</v>
      </c>
    </row>
    <row r="369" spans="1:9" x14ac:dyDescent="0.2">
      <c r="A369" s="1" t="s">
        <v>17</v>
      </c>
      <c r="B369" s="1" t="s">
        <v>536</v>
      </c>
      <c r="C369" s="1" t="s">
        <v>2300</v>
      </c>
      <c r="D369" s="1">
        <v>2921201</v>
      </c>
      <c r="E369" s="1" t="s">
        <v>2957</v>
      </c>
      <c r="F369" s="1" t="s">
        <v>457</v>
      </c>
      <c r="H369" s="2" t="s">
        <v>2374</v>
      </c>
      <c r="I369" s="1">
        <v>1</v>
      </c>
    </row>
    <row r="370" spans="1:9" x14ac:dyDescent="0.2">
      <c r="A370" s="1" t="s">
        <v>17</v>
      </c>
      <c r="B370" s="1" t="s">
        <v>536</v>
      </c>
      <c r="C370" s="1" t="s">
        <v>2300</v>
      </c>
      <c r="D370" s="1">
        <v>2921201</v>
      </c>
      <c r="E370" s="1" t="s">
        <v>2957</v>
      </c>
      <c r="F370" s="1" t="s">
        <v>2338</v>
      </c>
      <c r="H370" s="2" t="s">
        <v>2337</v>
      </c>
      <c r="I370" s="1">
        <v>1</v>
      </c>
    </row>
    <row r="371" spans="1:9" x14ac:dyDescent="0.2">
      <c r="A371" s="1" t="s">
        <v>17</v>
      </c>
      <c r="B371" s="1" t="s">
        <v>536</v>
      </c>
      <c r="C371" s="1" t="s">
        <v>2090</v>
      </c>
      <c r="D371" s="1">
        <v>2921201</v>
      </c>
      <c r="E371" s="1" t="s">
        <v>2957</v>
      </c>
      <c r="F371" s="1" t="s">
        <v>25</v>
      </c>
      <c r="H371" s="2" t="s">
        <v>2094</v>
      </c>
      <c r="I371" s="1">
        <v>1</v>
      </c>
    </row>
    <row r="372" spans="1:9" x14ac:dyDescent="0.2">
      <c r="A372" s="1" t="s">
        <v>17</v>
      </c>
      <c r="B372" s="1" t="s">
        <v>536</v>
      </c>
      <c r="C372" s="1" t="s">
        <v>2090</v>
      </c>
      <c r="D372" s="1">
        <v>2921201</v>
      </c>
      <c r="E372" s="1" t="s">
        <v>2957</v>
      </c>
      <c r="F372" s="1" t="s">
        <v>310</v>
      </c>
      <c r="H372" s="2" t="s">
        <v>2147</v>
      </c>
      <c r="I372" s="1">
        <v>1</v>
      </c>
    </row>
    <row r="373" spans="1:9" x14ac:dyDescent="0.2">
      <c r="A373" s="1" t="s">
        <v>17</v>
      </c>
      <c r="B373" s="1" t="s">
        <v>536</v>
      </c>
      <c r="C373" s="1" t="s">
        <v>2066</v>
      </c>
      <c r="D373" s="1">
        <v>2921201</v>
      </c>
      <c r="E373" s="1" t="s">
        <v>2957</v>
      </c>
      <c r="F373" s="1" t="s">
        <v>2083</v>
      </c>
      <c r="H373" s="2" t="s">
        <v>2082</v>
      </c>
      <c r="I373" s="1">
        <v>2</v>
      </c>
    </row>
    <row r="374" spans="1:9" x14ac:dyDescent="0.2">
      <c r="A374" s="1" t="s">
        <v>17</v>
      </c>
      <c r="B374" s="1" t="s">
        <v>536</v>
      </c>
      <c r="C374" s="1" t="s">
        <v>2473</v>
      </c>
      <c r="D374" s="1">
        <v>3190901</v>
      </c>
      <c r="E374" s="1" t="s">
        <v>2901</v>
      </c>
      <c r="F374" s="1" t="s">
        <v>2477</v>
      </c>
      <c r="H374" s="2" t="s">
        <v>2476</v>
      </c>
      <c r="I374" s="1">
        <v>1</v>
      </c>
    </row>
    <row r="375" spans="1:9" x14ac:dyDescent="0.2">
      <c r="A375" s="1" t="s">
        <v>17</v>
      </c>
      <c r="B375" s="1" t="s">
        <v>536</v>
      </c>
      <c r="C375" s="1" t="s">
        <v>2090</v>
      </c>
      <c r="D375" s="1">
        <v>3190901</v>
      </c>
      <c r="E375" s="1" t="s">
        <v>2901</v>
      </c>
      <c r="F375" s="1" t="s">
        <v>255</v>
      </c>
      <c r="H375" s="2" t="s">
        <v>2174</v>
      </c>
      <c r="I375" s="1">
        <v>1</v>
      </c>
    </row>
    <row r="376" spans="1:9" x14ac:dyDescent="0.2">
      <c r="A376" s="1" t="s">
        <v>17</v>
      </c>
      <c r="B376" s="1" t="s">
        <v>536</v>
      </c>
      <c r="C376" s="1" t="s">
        <v>2090</v>
      </c>
      <c r="D376" s="1">
        <v>3190901</v>
      </c>
      <c r="E376" s="1" t="s">
        <v>2901</v>
      </c>
      <c r="F376" s="1" t="s">
        <v>64</v>
      </c>
      <c r="H376" s="2" t="s">
        <v>2162</v>
      </c>
      <c r="I376" s="1">
        <v>1</v>
      </c>
    </row>
    <row r="377" spans="1:9" x14ac:dyDescent="0.2">
      <c r="A377" s="1" t="s">
        <v>17</v>
      </c>
      <c r="B377" s="1" t="s">
        <v>536</v>
      </c>
      <c r="C377" s="1" t="s">
        <v>536</v>
      </c>
      <c r="D377" s="1">
        <v>4324001</v>
      </c>
      <c r="E377" s="1" t="s">
        <v>2849</v>
      </c>
      <c r="F377" s="1" t="s">
        <v>504</v>
      </c>
      <c r="H377" s="2" t="s">
        <v>2554</v>
      </c>
      <c r="I377" s="1">
        <v>1</v>
      </c>
    </row>
    <row r="378" spans="1:9" x14ac:dyDescent="0.2">
      <c r="A378" s="1" t="s">
        <v>17</v>
      </c>
      <c r="B378" s="1" t="s">
        <v>536</v>
      </c>
      <c r="C378" s="1" t="s">
        <v>2473</v>
      </c>
      <c r="D378" s="1">
        <v>4324001</v>
      </c>
      <c r="E378" s="1" t="s">
        <v>2849</v>
      </c>
      <c r="F378" s="1" t="s">
        <v>2510</v>
      </c>
      <c r="H378" s="2" t="s">
        <v>2509</v>
      </c>
      <c r="I378" s="1">
        <v>1</v>
      </c>
    </row>
    <row r="379" spans="1:9" x14ac:dyDescent="0.2">
      <c r="A379" s="1" t="s">
        <v>17</v>
      </c>
      <c r="B379" s="1" t="s">
        <v>536</v>
      </c>
      <c r="C379" s="1" t="s">
        <v>2300</v>
      </c>
      <c r="D379" s="1">
        <v>4324001</v>
      </c>
      <c r="E379" s="1" t="s">
        <v>2849</v>
      </c>
      <c r="F379" s="1" t="s">
        <v>457</v>
      </c>
      <c r="H379" s="2" t="s">
        <v>2374</v>
      </c>
      <c r="I379" s="1">
        <v>1</v>
      </c>
    </row>
    <row r="380" spans="1:9" x14ac:dyDescent="0.2">
      <c r="A380" s="1" t="s">
        <v>17</v>
      </c>
      <c r="B380" s="1" t="s">
        <v>536</v>
      </c>
      <c r="C380" s="1" t="s">
        <v>2090</v>
      </c>
      <c r="D380" s="1">
        <v>4324001</v>
      </c>
      <c r="E380" s="1" t="s">
        <v>2849</v>
      </c>
      <c r="F380" s="1" t="s">
        <v>151</v>
      </c>
      <c r="H380" s="2" t="s">
        <v>2222</v>
      </c>
      <c r="I380" s="1">
        <v>1</v>
      </c>
    </row>
    <row r="381" spans="1:9" x14ac:dyDescent="0.2">
      <c r="A381" s="1" t="s">
        <v>17</v>
      </c>
      <c r="B381" s="1" t="s">
        <v>536</v>
      </c>
      <c r="C381" s="1" t="s">
        <v>2300</v>
      </c>
      <c r="D381" s="1">
        <v>4322801</v>
      </c>
      <c r="E381" s="1" t="s">
        <v>3067</v>
      </c>
      <c r="F381" s="1" t="s">
        <v>2381</v>
      </c>
      <c r="H381" s="2" t="s">
        <v>2380</v>
      </c>
      <c r="I381" s="1">
        <v>1</v>
      </c>
    </row>
    <row r="382" spans="1:9" x14ac:dyDescent="0.2">
      <c r="A382" s="1" t="s">
        <v>17</v>
      </c>
      <c r="B382" s="1" t="s">
        <v>536</v>
      </c>
      <c r="C382" s="1" t="s">
        <v>2090</v>
      </c>
      <c r="D382" s="1">
        <v>4322801</v>
      </c>
      <c r="E382" s="1" t="s">
        <v>3067</v>
      </c>
      <c r="F382" s="1" t="s">
        <v>1492</v>
      </c>
      <c r="H382" s="2" t="s">
        <v>2237</v>
      </c>
      <c r="I382" s="1">
        <v>1</v>
      </c>
    </row>
    <row r="383" spans="1:9" x14ac:dyDescent="0.2">
      <c r="A383" s="1" t="s">
        <v>17</v>
      </c>
      <c r="B383" s="1" t="s">
        <v>536</v>
      </c>
      <c r="C383" s="1" t="s">
        <v>535</v>
      </c>
      <c r="D383" s="1">
        <v>7738501</v>
      </c>
      <c r="E383" s="1" t="s">
        <v>2864</v>
      </c>
      <c r="F383" s="1" t="s">
        <v>1335</v>
      </c>
      <c r="H383" s="2" t="s">
        <v>2629</v>
      </c>
      <c r="I383" s="1">
        <v>1</v>
      </c>
    </row>
    <row r="384" spans="1:9" x14ac:dyDescent="0.2">
      <c r="A384" s="1" t="s">
        <v>17</v>
      </c>
      <c r="B384" s="1" t="s">
        <v>536</v>
      </c>
      <c r="C384" s="1" t="s">
        <v>535</v>
      </c>
      <c r="D384" s="1">
        <v>7738501</v>
      </c>
      <c r="E384" s="1" t="s">
        <v>2864</v>
      </c>
      <c r="F384" s="1" t="s">
        <v>721</v>
      </c>
      <c r="H384" s="2" t="s">
        <v>2621</v>
      </c>
      <c r="I384" s="1">
        <v>2</v>
      </c>
    </row>
    <row r="385" spans="1:9" x14ac:dyDescent="0.2">
      <c r="A385" s="1" t="s">
        <v>17</v>
      </c>
      <c r="B385" s="1" t="s">
        <v>536</v>
      </c>
      <c r="C385" s="1" t="s">
        <v>536</v>
      </c>
      <c r="D385" s="1">
        <v>7738501</v>
      </c>
      <c r="E385" s="1" t="s">
        <v>2864</v>
      </c>
      <c r="F385" s="1" t="s">
        <v>1262</v>
      </c>
      <c r="H385" s="2" t="s">
        <v>2578</v>
      </c>
      <c r="I385" s="1">
        <v>1</v>
      </c>
    </row>
    <row r="386" spans="1:9" x14ac:dyDescent="0.2">
      <c r="A386" s="1" t="s">
        <v>17</v>
      </c>
      <c r="B386" s="1" t="s">
        <v>536</v>
      </c>
      <c r="C386" s="1" t="s">
        <v>2300</v>
      </c>
      <c r="D386" s="1">
        <v>7738501</v>
      </c>
      <c r="E386" s="1" t="s">
        <v>2864</v>
      </c>
      <c r="F386" s="1" t="s">
        <v>2413</v>
      </c>
      <c r="H386" s="2" t="s">
        <v>2412</v>
      </c>
      <c r="I386" s="1">
        <v>1</v>
      </c>
    </row>
    <row r="387" spans="1:9" x14ac:dyDescent="0.2">
      <c r="A387" s="1" t="s">
        <v>17</v>
      </c>
      <c r="B387" s="1" t="s">
        <v>536</v>
      </c>
      <c r="C387" s="1" t="s">
        <v>2300</v>
      </c>
      <c r="D387" s="1">
        <v>7738501</v>
      </c>
      <c r="E387" s="1" t="s">
        <v>2864</v>
      </c>
      <c r="F387" s="1" t="s">
        <v>156</v>
      </c>
      <c r="H387" s="2" t="s">
        <v>2324</v>
      </c>
      <c r="I387" s="1">
        <v>2</v>
      </c>
    </row>
    <row r="388" spans="1:9" x14ac:dyDescent="0.2">
      <c r="A388" s="1" t="s">
        <v>17</v>
      </c>
      <c r="B388" s="1" t="s">
        <v>536</v>
      </c>
      <c r="C388" s="1" t="s">
        <v>2090</v>
      </c>
      <c r="D388" s="1">
        <v>7738501</v>
      </c>
      <c r="E388" s="1" t="s">
        <v>2864</v>
      </c>
      <c r="F388" s="1" t="s">
        <v>2206</v>
      </c>
      <c r="H388" s="2" t="s">
        <v>2205</v>
      </c>
      <c r="I388" s="1">
        <v>1</v>
      </c>
    </row>
    <row r="389" spans="1:9" x14ac:dyDescent="0.2">
      <c r="A389" s="1" t="s">
        <v>17</v>
      </c>
      <c r="B389" s="1" t="s">
        <v>536</v>
      </c>
      <c r="C389" s="1" t="s">
        <v>535</v>
      </c>
      <c r="D389" s="1">
        <v>3001301</v>
      </c>
      <c r="E389" s="1" t="s">
        <v>2958</v>
      </c>
      <c r="F389" s="1" t="s">
        <v>1648</v>
      </c>
      <c r="H389" s="2" t="s">
        <v>2586</v>
      </c>
      <c r="I389" s="1">
        <v>1</v>
      </c>
    </row>
    <row r="390" spans="1:9" x14ac:dyDescent="0.2">
      <c r="A390" s="1" t="s">
        <v>17</v>
      </c>
      <c r="B390" s="1" t="s">
        <v>536</v>
      </c>
      <c r="C390" s="1" t="s">
        <v>2300</v>
      </c>
      <c r="D390" s="1">
        <v>3001301</v>
      </c>
      <c r="E390" s="1" t="s">
        <v>2958</v>
      </c>
      <c r="F390" s="1" t="s">
        <v>85</v>
      </c>
      <c r="H390" s="2" t="s">
        <v>2302</v>
      </c>
      <c r="I390" s="1">
        <v>1</v>
      </c>
    </row>
    <row r="391" spans="1:9" x14ac:dyDescent="0.2">
      <c r="A391" s="1" t="s">
        <v>17</v>
      </c>
      <c r="B391" s="1" t="s">
        <v>536</v>
      </c>
      <c r="C391" s="1" t="s">
        <v>2300</v>
      </c>
      <c r="D391" s="1">
        <v>3001301</v>
      </c>
      <c r="E391" s="1" t="s">
        <v>2958</v>
      </c>
      <c r="F391" s="1" t="s">
        <v>1912</v>
      </c>
      <c r="H391" s="2" t="s">
        <v>2379</v>
      </c>
      <c r="I391" s="1">
        <v>1</v>
      </c>
    </row>
    <row r="392" spans="1:9" x14ac:dyDescent="0.2">
      <c r="A392" s="1" t="s">
        <v>17</v>
      </c>
      <c r="B392" s="1" t="s">
        <v>536</v>
      </c>
      <c r="C392" s="1" t="s">
        <v>2300</v>
      </c>
      <c r="D392" s="1">
        <v>3001301</v>
      </c>
      <c r="E392" s="1" t="s">
        <v>2958</v>
      </c>
      <c r="F392" s="1" t="s">
        <v>2338</v>
      </c>
      <c r="H392" s="2" t="s">
        <v>2337</v>
      </c>
      <c r="I392" s="1">
        <v>1</v>
      </c>
    </row>
    <row r="393" spans="1:9" x14ac:dyDescent="0.2">
      <c r="A393" s="1" t="s">
        <v>17</v>
      </c>
      <c r="B393" s="1" t="s">
        <v>536</v>
      </c>
      <c r="C393" s="1" t="s">
        <v>2300</v>
      </c>
      <c r="D393" s="1">
        <v>3001301</v>
      </c>
      <c r="E393" s="1" t="s">
        <v>2958</v>
      </c>
      <c r="F393" s="1" t="s">
        <v>89</v>
      </c>
      <c r="H393" s="2" t="s">
        <v>2429</v>
      </c>
      <c r="I393" s="1">
        <v>1</v>
      </c>
    </row>
    <row r="394" spans="1:9" x14ac:dyDescent="0.2">
      <c r="A394" s="1" t="s">
        <v>17</v>
      </c>
      <c r="B394" s="1" t="s">
        <v>536</v>
      </c>
      <c r="C394" s="1" t="s">
        <v>2272</v>
      </c>
      <c r="D394" s="1">
        <v>3001301</v>
      </c>
      <c r="E394" s="1" t="s">
        <v>2958</v>
      </c>
      <c r="F394" s="1" t="s">
        <v>1189</v>
      </c>
      <c r="H394" s="2" t="s">
        <v>2288</v>
      </c>
      <c r="I394" s="1">
        <v>1</v>
      </c>
    </row>
    <row r="395" spans="1:9" x14ac:dyDescent="0.2">
      <c r="A395" s="1" t="s">
        <v>17</v>
      </c>
      <c r="B395" s="1" t="s">
        <v>536</v>
      </c>
      <c r="C395" s="1" t="s">
        <v>2090</v>
      </c>
      <c r="D395" s="1">
        <v>3001301</v>
      </c>
      <c r="E395" s="1" t="s">
        <v>2958</v>
      </c>
      <c r="F395" s="1" t="s">
        <v>2204</v>
      </c>
      <c r="H395" s="2" t="s">
        <v>2203</v>
      </c>
      <c r="I395" s="1">
        <v>1</v>
      </c>
    </row>
    <row r="396" spans="1:9" x14ac:dyDescent="0.2">
      <c r="A396" s="1" t="s">
        <v>17</v>
      </c>
      <c r="B396" s="1" t="s">
        <v>536</v>
      </c>
      <c r="C396" s="1" t="s">
        <v>2090</v>
      </c>
      <c r="D396" s="1">
        <v>3001301</v>
      </c>
      <c r="E396" s="1" t="s">
        <v>2958</v>
      </c>
      <c r="F396" s="1" t="s">
        <v>2226</v>
      </c>
      <c r="H396" s="2" t="s">
        <v>2225</v>
      </c>
      <c r="I396" s="1">
        <v>1</v>
      </c>
    </row>
    <row r="397" spans="1:9" x14ac:dyDescent="0.2">
      <c r="A397" s="1" t="s">
        <v>17</v>
      </c>
      <c r="B397" s="1" t="s">
        <v>536</v>
      </c>
      <c r="C397" s="1" t="s">
        <v>2090</v>
      </c>
      <c r="D397" s="1">
        <v>3001301</v>
      </c>
      <c r="E397" s="1" t="s">
        <v>2958</v>
      </c>
      <c r="F397" s="1" t="s">
        <v>496</v>
      </c>
      <c r="H397" s="2" t="s">
        <v>2220</v>
      </c>
      <c r="I397" s="1">
        <v>1</v>
      </c>
    </row>
    <row r="398" spans="1:9" x14ac:dyDescent="0.2">
      <c r="A398" s="1" t="s">
        <v>17</v>
      </c>
      <c r="B398" s="1" t="s">
        <v>536</v>
      </c>
      <c r="C398" s="1" t="s">
        <v>535</v>
      </c>
      <c r="D398" s="1">
        <v>3850102</v>
      </c>
      <c r="E398" s="1" t="s">
        <v>2902</v>
      </c>
      <c r="F398" s="1" t="s">
        <v>763</v>
      </c>
      <c r="H398" s="2" t="s">
        <v>2666</v>
      </c>
      <c r="I398" s="1">
        <v>1</v>
      </c>
    </row>
    <row r="399" spans="1:9" x14ac:dyDescent="0.2">
      <c r="A399" s="1" t="s">
        <v>17</v>
      </c>
      <c r="B399" s="1" t="s">
        <v>536</v>
      </c>
      <c r="C399" s="1" t="s">
        <v>2473</v>
      </c>
      <c r="D399" s="1">
        <v>3850102</v>
      </c>
      <c r="E399" s="1" t="s">
        <v>2902</v>
      </c>
      <c r="F399" s="1" t="s">
        <v>88</v>
      </c>
      <c r="H399" s="2" t="s">
        <v>2529</v>
      </c>
      <c r="I399" s="1">
        <v>1</v>
      </c>
    </row>
    <row r="400" spans="1:9" x14ac:dyDescent="0.2">
      <c r="A400" s="1" t="s">
        <v>17</v>
      </c>
      <c r="B400" s="1" t="s">
        <v>536</v>
      </c>
      <c r="C400" s="1" t="s">
        <v>2300</v>
      </c>
      <c r="D400" s="1">
        <v>3850102</v>
      </c>
      <c r="E400" s="1" t="s">
        <v>2902</v>
      </c>
      <c r="F400" s="1" t="s">
        <v>2424</v>
      </c>
      <c r="H400" s="2" t="s">
        <v>2423</v>
      </c>
      <c r="I400" s="1">
        <v>3</v>
      </c>
    </row>
    <row r="401" spans="1:9" x14ac:dyDescent="0.2">
      <c r="A401" s="1" t="s">
        <v>17</v>
      </c>
      <c r="B401" s="1" t="s">
        <v>536</v>
      </c>
      <c r="C401" s="1" t="s">
        <v>2300</v>
      </c>
      <c r="D401" s="1">
        <v>3850102</v>
      </c>
      <c r="E401" s="1" t="s">
        <v>2902</v>
      </c>
      <c r="F401" s="1" t="s">
        <v>185</v>
      </c>
      <c r="H401" s="2" t="s">
        <v>2394</v>
      </c>
      <c r="I401" s="1">
        <v>1</v>
      </c>
    </row>
    <row r="402" spans="1:9" x14ac:dyDescent="0.2">
      <c r="A402" s="1" t="s">
        <v>17</v>
      </c>
      <c r="B402" s="1" t="s">
        <v>536</v>
      </c>
      <c r="C402" s="1" t="s">
        <v>2300</v>
      </c>
      <c r="D402" s="1">
        <v>3850102</v>
      </c>
      <c r="E402" s="1" t="s">
        <v>2902</v>
      </c>
      <c r="F402" s="1" t="s">
        <v>2338</v>
      </c>
      <c r="H402" s="2" t="s">
        <v>2337</v>
      </c>
      <c r="I402" s="1">
        <v>1</v>
      </c>
    </row>
    <row r="403" spans="1:9" x14ac:dyDescent="0.2">
      <c r="A403" s="1" t="s">
        <v>17</v>
      </c>
      <c r="B403" s="1" t="s">
        <v>536</v>
      </c>
      <c r="C403" s="1" t="s">
        <v>2090</v>
      </c>
      <c r="D403" s="1">
        <v>3850102</v>
      </c>
      <c r="E403" s="1" t="s">
        <v>2902</v>
      </c>
      <c r="F403" s="1" t="s">
        <v>11</v>
      </c>
      <c r="H403" s="2" t="s">
        <v>2150</v>
      </c>
      <c r="I403" s="1">
        <v>1</v>
      </c>
    </row>
    <row r="404" spans="1:9" x14ac:dyDescent="0.2">
      <c r="A404" s="1" t="s">
        <v>17</v>
      </c>
      <c r="B404" s="1" t="s">
        <v>536</v>
      </c>
      <c r="C404" s="1" t="s">
        <v>2066</v>
      </c>
      <c r="D404" s="1">
        <v>3850102</v>
      </c>
      <c r="E404" s="1" t="s">
        <v>2902</v>
      </c>
      <c r="F404" s="1" t="s">
        <v>2088</v>
      </c>
      <c r="H404" s="2" t="s">
        <v>2087</v>
      </c>
      <c r="I404" s="1">
        <v>1</v>
      </c>
    </row>
    <row r="405" spans="1:9" x14ac:dyDescent="0.2">
      <c r="A405" s="1" t="s">
        <v>17</v>
      </c>
      <c r="B405" s="1" t="s">
        <v>536</v>
      </c>
      <c r="C405" s="1" t="s">
        <v>2473</v>
      </c>
      <c r="D405" s="1">
        <v>4432101</v>
      </c>
      <c r="E405" s="1" t="s">
        <v>2886</v>
      </c>
      <c r="F405" s="1" t="s">
        <v>1067</v>
      </c>
      <c r="H405" s="2" t="s">
        <v>2497</v>
      </c>
      <c r="I405" s="1">
        <v>1</v>
      </c>
    </row>
    <row r="406" spans="1:9" x14ac:dyDescent="0.2">
      <c r="A406" s="1" t="s">
        <v>17</v>
      </c>
      <c r="B406" s="1" t="s">
        <v>536</v>
      </c>
      <c r="C406" s="1" t="s">
        <v>2300</v>
      </c>
      <c r="D406" s="1">
        <v>2454001</v>
      </c>
      <c r="E406" s="1" t="s">
        <v>3041</v>
      </c>
      <c r="F406" s="1" t="s">
        <v>1290</v>
      </c>
      <c r="H406" s="2" t="s">
        <v>2343</v>
      </c>
      <c r="I406" s="1">
        <v>2</v>
      </c>
    </row>
    <row r="407" spans="1:9" x14ac:dyDescent="0.2">
      <c r="A407" s="1" t="s">
        <v>17</v>
      </c>
      <c r="B407" s="1" t="s">
        <v>536</v>
      </c>
      <c r="C407" s="1" t="s">
        <v>2300</v>
      </c>
      <c r="D407" s="1">
        <v>2454001</v>
      </c>
      <c r="E407" s="1" t="s">
        <v>3041</v>
      </c>
      <c r="F407" s="1" t="s">
        <v>121</v>
      </c>
      <c r="H407" s="2" t="s">
        <v>2418</v>
      </c>
      <c r="I407" s="1">
        <v>1</v>
      </c>
    </row>
    <row r="408" spans="1:9" x14ac:dyDescent="0.2">
      <c r="A408" s="1" t="s">
        <v>17</v>
      </c>
      <c r="B408" s="1" t="s">
        <v>536</v>
      </c>
      <c r="C408" s="1" t="s">
        <v>535</v>
      </c>
      <c r="D408" s="1">
        <v>2454001</v>
      </c>
      <c r="E408" s="1" t="s">
        <v>3041</v>
      </c>
      <c r="F408" s="1" t="s">
        <v>174</v>
      </c>
      <c r="H408" s="2" t="s">
        <v>2264</v>
      </c>
      <c r="I408" s="1">
        <v>1</v>
      </c>
    </row>
    <row r="409" spans="1:9" x14ac:dyDescent="0.2">
      <c r="A409" s="1" t="s">
        <v>17</v>
      </c>
      <c r="B409" s="1" t="s">
        <v>536</v>
      </c>
      <c r="C409" s="1" t="s">
        <v>2300</v>
      </c>
      <c r="D409" s="1">
        <v>3332401</v>
      </c>
      <c r="E409" s="1" t="s">
        <v>2865</v>
      </c>
      <c r="F409" s="1" t="s">
        <v>291</v>
      </c>
      <c r="H409" s="2" t="s">
        <v>2387</v>
      </c>
      <c r="I409" s="1">
        <v>1</v>
      </c>
    </row>
    <row r="410" spans="1:9" x14ac:dyDescent="0.2">
      <c r="A410" s="1" t="s">
        <v>17</v>
      </c>
      <c r="B410" s="1" t="s">
        <v>536</v>
      </c>
      <c r="C410" s="1" t="s">
        <v>2090</v>
      </c>
      <c r="D410" s="1">
        <v>3332401</v>
      </c>
      <c r="E410" s="1" t="s">
        <v>2865</v>
      </c>
      <c r="F410" s="1" t="s">
        <v>2157</v>
      </c>
      <c r="H410" s="2" t="s">
        <v>2156</v>
      </c>
      <c r="I410" s="1">
        <v>1</v>
      </c>
    </row>
    <row r="411" spans="1:9" x14ac:dyDescent="0.2">
      <c r="A411" s="1" t="s">
        <v>17</v>
      </c>
      <c r="B411" s="1" t="s">
        <v>536</v>
      </c>
      <c r="C411" s="1" t="s">
        <v>536</v>
      </c>
      <c r="D411" s="1">
        <v>4545901</v>
      </c>
      <c r="E411" s="1" t="s">
        <v>2959</v>
      </c>
      <c r="F411" s="1" t="s">
        <v>1778</v>
      </c>
      <c r="H411" s="2" t="s">
        <v>2725</v>
      </c>
      <c r="I411" s="1">
        <v>1</v>
      </c>
    </row>
    <row r="412" spans="1:9" x14ac:dyDescent="0.2">
      <c r="A412" s="1" t="s">
        <v>17</v>
      </c>
      <c r="B412" s="1" t="s">
        <v>536</v>
      </c>
      <c r="C412" s="1" t="s">
        <v>2473</v>
      </c>
      <c r="D412" s="1">
        <v>4545901</v>
      </c>
      <c r="E412" s="1" t="s">
        <v>2959</v>
      </c>
      <c r="F412" s="1" t="s">
        <v>2477</v>
      </c>
      <c r="H412" s="2" t="s">
        <v>2476</v>
      </c>
      <c r="I412" s="1">
        <v>1</v>
      </c>
    </row>
    <row r="413" spans="1:9" x14ac:dyDescent="0.2">
      <c r="A413" s="1" t="s">
        <v>17</v>
      </c>
      <c r="B413" s="1" t="s">
        <v>536</v>
      </c>
      <c r="C413" s="1" t="s">
        <v>2300</v>
      </c>
      <c r="D413" s="1">
        <v>4545901</v>
      </c>
      <c r="E413" s="1" t="s">
        <v>2959</v>
      </c>
      <c r="F413" s="1" t="s">
        <v>2358</v>
      </c>
      <c r="H413" s="2" t="s">
        <v>2357</v>
      </c>
      <c r="I413" s="1">
        <v>1</v>
      </c>
    </row>
    <row r="414" spans="1:9" x14ac:dyDescent="0.2">
      <c r="A414" s="1" t="s">
        <v>17</v>
      </c>
      <c r="B414" s="1" t="s">
        <v>536</v>
      </c>
      <c r="C414" s="1" t="s">
        <v>2090</v>
      </c>
      <c r="D414" s="1">
        <v>4545901</v>
      </c>
      <c r="E414" s="1" t="s">
        <v>2959</v>
      </c>
      <c r="F414" s="1" t="s">
        <v>302</v>
      </c>
      <c r="H414" s="2" t="s">
        <v>2193</v>
      </c>
      <c r="I414" s="1">
        <v>1</v>
      </c>
    </row>
    <row r="415" spans="1:9" x14ac:dyDescent="0.2">
      <c r="A415" s="1" t="s">
        <v>17</v>
      </c>
      <c r="B415" s="1" t="s">
        <v>536</v>
      </c>
      <c r="C415" s="1" t="s">
        <v>2090</v>
      </c>
      <c r="D415" s="1">
        <v>4545901</v>
      </c>
      <c r="E415" s="1" t="s">
        <v>2959</v>
      </c>
      <c r="F415" s="1" t="s">
        <v>496</v>
      </c>
      <c r="H415" s="2" t="s">
        <v>2220</v>
      </c>
      <c r="I415" s="1">
        <v>1</v>
      </c>
    </row>
    <row r="416" spans="1:9" x14ac:dyDescent="0.2">
      <c r="A416" s="1" t="s">
        <v>17</v>
      </c>
      <c r="B416" s="1" t="s">
        <v>536</v>
      </c>
      <c r="C416" s="1" t="s">
        <v>536</v>
      </c>
      <c r="D416" s="1">
        <v>3560102</v>
      </c>
      <c r="E416" s="1" t="s">
        <v>2903</v>
      </c>
      <c r="F416" s="1" t="s">
        <v>2743</v>
      </c>
      <c r="H416" s="2" t="s">
        <v>2742</v>
      </c>
      <c r="I416" s="1">
        <v>1</v>
      </c>
    </row>
    <row r="417" spans="1:9" x14ac:dyDescent="0.2">
      <c r="A417" s="1" t="s">
        <v>17</v>
      </c>
      <c r="B417" s="1" t="s">
        <v>536</v>
      </c>
      <c r="C417" s="1" t="s">
        <v>2300</v>
      </c>
      <c r="D417" s="1">
        <v>3560102</v>
      </c>
      <c r="E417" s="1" t="s">
        <v>2903</v>
      </c>
      <c r="F417" s="1" t="s">
        <v>329</v>
      </c>
      <c r="H417" s="2" t="s">
        <v>2323</v>
      </c>
      <c r="I417" s="1">
        <v>1</v>
      </c>
    </row>
    <row r="418" spans="1:9" x14ac:dyDescent="0.2">
      <c r="A418" s="1" t="s">
        <v>17</v>
      </c>
      <c r="B418" s="1" t="s">
        <v>536</v>
      </c>
      <c r="C418" s="1" t="s">
        <v>2300</v>
      </c>
      <c r="D418" s="1">
        <v>3560102</v>
      </c>
      <c r="E418" s="1" t="s">
        <v>2903</v>
      </c>
      <c r="F418" s="1" t="s">
        <v>2422</v>
      </c>
      <c r="H418" s="2" t="s">
        <v>2421</v>
      </c>
      <c r="I418" s="1">
        <v>1</v>
      </c>
    </row>
    <row r="419" spans="1:9" x14ac:dyDescent="0.2">
      <c r="A419" s="1" t="s">
        <v>17</v>
      </c>
      <c r="B419" s="1" t="s">
        <v>536</v>
      </c>
      <c r="C419" s="1" t="s">
        <v>2300</v>
      </c>
      <c r="D419" s="1">
        <v>3560102</v>
      </c>
      <c r="E419" s="1" t="s">
        <v>2903</v>
      </c>
      <c r="F419" s="1" t="s">
        <v>201</v>
      </c>
      <c r="H419" s="2" t="s">
        <v>2299</v>
      </c>
      <c r="I419" s="1">
        <v>1</v>
      </c>
    </row>
    <row r="420" spans="1:9" x14ac:dyDescent="0.2">
      <c r="A420" s="1" t="s">
        <v>17</v>
      </c>
      <c r="B420" s="1" t="s">
        <v>536</v>
      </c>
      <c r="C420" s="1" t="s">
        <v>2300</v>
      </c>
      <c r="D420" s="1">
        <v>3560102</v>
      </c>
      <c r="E420" s="1" t="s">
        <v>2903</v>
      </c>
      <c r="F420" s="1" t="s">
        <v>194</v>
      </c>
      <c r="H420" s="2" t="s">
        <v>2330</v>
      </c>
      <c r="I420" s="1">
        <v>1</v>
      </c>
    </row>
    <row r="421" spans="1:9" x14ac:dyDescent="0.2">
      <c r="A421" s="1" t="s">
        <v>17</v>
      </c>
      <c r="B421" s="1" t="s">
        <v>536</v>
      </c>
      <c r="C421" s="1" t="s">
        <v>2300</v>
      </c>
      <c r="D421" s="1">
        <v>3560102</v>
      </c>
      <c r="E421" s="1" t="s">
        <v>2903</v>
      </c>
      <c r="F421" s="1" t="s">
        <v>185</v>
      </c>
      <c r="H421" s="2" t="s">
        <v>2394</v>
      </c>
      <c r="I421" s="1">
        <v>1</v>
      </c>
    </row>
    <row r="422" spans="1:9" x14ac:dyDescent="0.2">
      <c r="A422" s="1" t="s">
        <v>17</v>
      </c>
      <c r="B422" s="1" t="s">
        <v>536</v>
      </c>
      <c r="C422" s="1" t="s">
        <v>535</v>
      </c>
      <c r="D422" s="1">
        <v>3560102</v>
      </c>
      <c r="E422" s="1" t="s">
        <v>2903</v>
      </c>
      <c r="F422" s="1" t="s">
        <v>174</v>
      </c>
      <c r="H422" s="2" t="s">
        <v>2264</v>
      </c>
      <c r="I422" s="1">
        <v>1</v>
      </c>
    </row>
    <row r="423" spans="1:9" x14ac:dyDescent="0.2">
      <c r="A423" s="1" t="s">
        <v>17</v>
      </c>
      <c r="B423" s="1" t="s">
        <v>536</v>
      </c>
      <c r="C423" s="1" t="s">
        <v>2090</v>
      </c>
      <c r="D423" s="1">
        <v>3560102</v>
      </c>
      <c r="E423" s="1" t="s">
        <v>2903</v>
      </c>
      <c r="F423" s="1" t="s">
        <v>255</v>
      </c>
      <c r="H423" s="2" t="s">
        <v>2173</v>
      </c>
      <c r="I423" s="1">
        <v>1</v>
      </c>
    </row>
    <row r="424" spans="1:9" x14ac:dyDescent="0.2">
      <c r="A424" s="1" t="s">
        <v>17</v>
      </c>
      <c r="B424" s="1" t="s">
        <v>536</v>
      </c>
      <c r="C424" s="1" t="s">
        <v>2090</v>
      </c>
      <c r="D424" s="1">
        <v>3560102</v>
      </c>
      <c r="E424" s="1" t="s">
        <v>2903</v>
      </c>
      <c r="F424" s="1" t="s">
        <v>496</v>
      </c>
      <c r="H424" s="2" t="s">
        <v>2220</v>
      </c>
      <c r="I424" s="1">
        <v>1</v>
      </c>
    </row>
    <row r="425" spans="1:9" x14ac:dyDescent="0.2">
      <c r="A425" s="1" t="s">
        <v>17</v>
      </c>
      <c r="B425" s="1" t="s">
        <v>536</v>
      </c>
      <c r="C425" s="1" t="s">
        <v>2300</v>
      </c>
      <c r="D425" s="1">
        <v>3254102</v>
      </c>
      <c r="E425" s="1" t="s">
        <v>3087</v>
      </c>
      <c r="F425" s="1" t="s">
        <v>2420</v>
      </c>
      <c r="H425" s="2" t="s">
        <v>2419</v>
      </c>
      <c r="I425" s="1">
        <v>1</v>
      </c>
    </row>
    <row r="426" spans="1:9" x14ac:dyDescent="0.2">
      <c r="A426" s="1" t="s">
        <v>17</v>
      </c>
      <c r="B426" s="1" t="s">
        <v>536</v>
      </c>
      <c r="C426" s="1" t="s">
        <v>2473</v>
      </c>
      <c r="D426" s="1">
        <v>3630302</v>
      </c>
      <c r="E426" s="1" t="s">
        <v>3091</v>
      </c>
      <c r="F426" s="1" t="s">
        <v>1270</v>
      </c>
      <c r="H426" s="2" t="s">
        <v>2480</v>
      </c>
      <c r="I426" s="1">
        <v>1</v>
      </c>
    </row>
    <row r="427" spans="1:9" x14ac:dyDescent="0.2">
      <c r="A427" s="1" t="s">
        <v>17</v>
      </c>
      <c r="B427" s="1" t="s">
        <v>536</v>
      </c>
      <c r="C427" s="1" t="s">
        <v>2300</v>
      </c>
      <c r="D427" s="1">
        <v>3630302</v>
      </c>
      <c r="E427" s="1" t="s">
        <v>3091</v>
      </c>
      <c r="F427" s="1" t="s">
        <v>2439</v>
      </c>
      <c r="H427" s="2" t="s">
        <v>2438</v>
      </c>
      <c r="I427" s="1">
        <v>1</v>
      </c>
    </row>
    <row r="428" spans="1:9" x14ac:dyDescent="0.2">
      <c r="A428" s="1" t="s">
        <v>17</v>
      </c>
      <c r="B428" s="1" t="s">
        <v>536</v>
      </c>
      <c r="C428" s="1" t="s">
        <v>2300</v>
      </c>
      <c r="D428" s="1">
        <v>3630302</v>
      </c>
      <c r="E428" s="1" t="s">
        <v>3091</v>
      </c>
      <c r="F428" s="1" t="s">
        <v>166</v>
      </c>
      <c r="H428" s="2" t="s">
        <v>2445</v>
      </c>
      <c r="I428" s="1">
        <v>1</v>
      </c>
    </row>
    <row r="429" spans="1:9" x14ac:dyDescent="0.2">
      <c r="A429" s="1" t="s">
        <v>17</v>
      </c>
      <c r="B429" s="1" t="s">
        <v>536</v>
      </c>
      <c r="C429" s="1" t="s">
        <v>2300</v>
      </c>
      <c r="D429" s="1">
        <v>3630302</v>
      </c>
      <c r="E429" s="1" t="s">
        <v>3091</v>
      </c>
      <c r="F429" s="1" t="s">
        <v>457</v>
      </c>
      <c r="H429" s="2" t="s">
        <v>2374</v>
      </c>
      <c r="I429" s="1">
        <v>1</v>
      </c>
    </row>
    <row r="430" spans="1:9" x14ac:dyDescent="0.2">
      <c r="A430" s="1" t="s">
        <v>17</v>
      </c>
      <c r="B430" s="1" t="s">
        <v>536</v>
      </c>
      <c r="C430" s="1" t="s">
        <v>2300</v>
      </c>
      <c r="D430" s="1">
        <v>3630302</v>
      </c>
      <c r="E430" s="1" t="s">
        <v>3091</v>
      </c>
      <c r="F430" s="1" t="s">
        <v>2432</v>
      </c>
      <c r="H430" s="2" t="s">
        <v>2431</v>
      </c>
      <c r="I430" s="1">
        <v>1</v>
      </c>
    </row>
    <row r="431" spans="1:9" x14ac:dyDescent="0.2">
      <c r="A431" s="1" t="s">
        <v>17</v>
      </c>
      <c r="B431" s="1" t="s">
        <v>536</v>
      </c>
      <c r="C431" s="1" t="s">
        <v>535</v>
      </c>
      <c r="D431" s="1">
        <v>3630302</v>
      </c>
      <c r="E431" s="1" t="s">
        <v>3091</v>
      </c>
      <c r="F431" s="1" t="s">
        <v>2261</v>
      </c>
      <c r="H431" s="2" t="s">
        <v>2260</v>
      </c>
      <c r="I431" s="1">
        <v>1</v>
      </c>
    </row>
    <row r="432" spans="1:9" x14ac:dyDescent="0.2">
      <c r="A432" s="1" t="s">
        <v>17</v>
      </c>
      <c r="B432" s="1" t="s">
        <v>536</v>
      </c>
      <c r="C432" s="1" t="s">
        <v>2066</v>
      </c>
      <c r="D432" s="1">
        <v>3013501</v>
      </c>
      <c r="E432" s="1" t="s">
        <v>3042</v>
      </c>
      <c r="F432" s="1" t="s">
        <v>521</v>
      </c>
      <c r="H432" s="2" t="s">
        <v>2065</v>
      </c>
      <c r="I432" s="1">
        <v>1</v>
      </c>
    </row>
    <row r="433" spans="1:9" x14ac:dyDescent="0.2">
      <c r="A433" s="1" t="s">
        <v>17</v>
      </c>
      <c r="B433" s="1" t="s">
        <v>536</v>
      </c>
      <c r="C433" s="1" t="s">
        <v>2300</v>
      </c>
      <c r="D433" s="1">
        <v>7993602</v>
      </c>
      <c r="E433" s="1" t="s">
        <v>2904</v>
      </c>
      <c r="F433" s="1" t="s">
        <v>393</v>
      </c>
      <c r="H433" s="2" t="s">
        <v>2398</v>
      </c>
      <c r="I433" s="1">
        <v>1</v>
      </c>
    </row>
    <row r="434" spans="1:9" x14ac:dyDescent="0.2">
      <c r="A434" s="1" t="s">
        <v>17</v>
      </c>
      <c r="B434" s="1" t="s">
        <v>536</v>
      </c>
      <c r="C434" s="1" t="s">
        <v>646</v>
      </c>
      <c r="D434" s="1">
        <v>4270103</v>
      </c>
      <c r="E434" s="1" t="s">
        <v>2960</v>
      </c>
      <c r="F434" s="1" t="s">
        <v>868</v>
      </c>
      <c r="H434" s="2" t="s">
        <v>2707</v>
      </c>
      <c r="I434" s="1">
        <v>1</v>
      </c>
    </row>
    <row r="435" spans="1:9" x14ac:dyDescent="0.2">
      <c r="A435" s="1" t="s">
        <v>17</v>
      </c>
      <c r="B435" s="1" t="s">
        <v>536</v>
      </c>
      <c r="C435" s="1" t="s">
        <v>2090</v>
      </c>
      <c r="D435" s="1">
        <v>4270103</v>
      </c>
      <c r="E435" s="1" t="s">
        <v>2960</v>
      </c>
      <c r="F435" s="1" t="s">
        <v>502</v>
      </c>
      <c r="H435" s="2" t="s">
        <v>2164</v>
      </c>
      <c r="I435" s="1">
        <v>1</v>
      </c>
    </row>
    <row r="436" spans="1:9" x14ac:dyDescent="0.2">
      <c r="A436" s="1" t="s">
        <v>17</v>
      </c>
      <c r="B436" s="1" t="s">
        <v>536</v>
      </c>
      <c r="C436" s="1" t="s">
        <v>536</v>
      </c>
      <c r="D436" s="1">
        <v>2830301</v>
      </c>
      <c r="E436" s="1" t="s">
        <v>2855</v>
      </c>
      <c r="F436" s="1" t="s">
        <v>520</v>
      </c>
      <c r="H436" s="2" t="s">
        <v>2577</v>
      </c>
      <c r="I436" s="1">
        <v>1</v>
      </c>
    </row>
    <row r="437" spans="1:9" x14ac:dyDescent="0.2">
      <c r="A437" s="1" t="s">
        <v>17</v>
      </c>
      <c r="B437" s="1" t="s">
        <v>536</v>
      </c>
      <c r="C437" s="1" t="s">
        <v>2473</v>
      </c>
      <c r="D437" s="1">
        <v>2830301</v>
      </c>
      <c r="E437" s="1" t="s">
        <v>2855</v>
      </c>
      <c r="F437" s="1" t="s">
        <v>1782</v>
      </c>
      <c r="H437" s="2" t="s">
        <v>2485</v>
      </c>
      <c r="I437" s="1">
        <v>1</v>
      </c>
    </row>
    <row r="438" spans="1:9" x14ac:dyDescent="0.2">
      <c r="A438" s="1" t="s">
        <v>17</v>
      </c>
      <c r="B438" s="1" t="s">
        <v>536</v>
      </c>
      <c r="C438" s="1" t="s">
        <v>2473</v>
      </c>
      <c r="D438" s="1">
        <v>2830301</v>
      </c>
      <c r="E438" s="1" t="s">
        <v>2855</v>
      </c>
      <c r="F438" s="1" t="s">
        <v>2523</v>
      </c>
      <c r="H438" s="2" t="s">
        <v>2522</v>
      </c>
      <c r="I438" s="1">
        <v>1</v>
      </c>
    </row>
    <row r="439" spans="1:9" x14ac:dyDescent="0.2">
      <c r="A439" s="1" t="s">
        <v>17</v>
      </c>
      <c r="B439" s="1" t="s">
        <v>536</v>
      </c>
      <c r="C439" s="1" t="s">
        <v>2473</v>
      </c>
      <c r="D439" s="1">
        <v>2830301</v>
      </c>
      <c r="E439" s="1" t="s">
        <v>2855</v>
      </c>
      <c r="F439" s="1" t="s">
        <v>933</v>
      </c>
      <c r="H439" s="2" t="s">
        <v>2516</v>
      </c>
      <c r="I439" s="1">
        <v>1</v>
      </c>
    </row>
    <row r="440" spans="1:9" x14ac:dyDescent="0.2">
      <c r="A440" s="1" t="s">
        <v>17</v>
      </c>
      <c r="B440" s="1" t="s">
        <v>536</v>
      </c>
      <c r="C440" s="1" t="s">
        <v>2300</v>
      </c>
      <c r="D440" s="1">
        <v>2830301</v>
      </c>
      <c r="E440" s="1" t="s">
        <v>2855</v>
      </c>
      <c r="F440" s="1" t="s">
        <v>298</v>
      </c>
      <c r="H440" s="2" t="s">
        <v>2461</v>
      </c>
      <c r="I440" s="1">
        <v>1</v>
      </c>
    </row>
    <row r="441" spans="1:9" x14ac:dyDescent="0.2">
      <c r="A441" s="1" t="s">
        <v>17</v>
      </c>
      <c r="B441" s="1" t="s">
        <v>536</v>
      </c>
      <c r="C441" s="1" t="s">
        <v>2300</v>
      </c>
      <c r="D441" s="1">
        <v>2830301</v>
      </c>
      <c r="E441" s="1" t="s">
        <v>2855</v>
      </c>
      <c r="F441" s="1" t="s">
        <v>2335</v>
      </c>
      <c r="H441" s="2" t="s">
        <v>2334</v>
      </c>
      <c r="I441" s="1">
        <v>1</v>
      </c>
    </row>
    <row r="442" spans="1:9" x14ac:dyDescent="0.2">
      <c r="A442" s="1" t="s">
        <v>17</v>
      </c>
      <c r="B442" s="1" t="s">
        <v>536</v>
      </c>
      <c r="C442" s="1" t="s">
        <v>2300</v>
      </c>
      <c r="D442" s="1">
        <v>2830301</v>
      </c>
      <c r="E442" s="1" t="s">
        <v>2855</v>
      </c>
      <c r="F442" s="1" t="s">
        <v>103</v>
      </c>
      <c r="H442" s="2" t="s">
        <v>2460</v>
      </c>
      <c r="I442" s="1">
        <v>1</v>
      </c>
    </row>
    <row r="443" spans="1:9" x14ac:dyDescent="0.2">
      <c r="A443" s="1" t="s">
        <v>17</v>
      </c>
      <c r="B443" s="1" t="s">
        <v>536</v>
      </c>
      <c r="C443" s="1" t="s">
        <v>2272</v>
      </c>
      <c r="D443" s="1">
        <v>2830301</v>
      </c>
      <c r="E443" s="1" t="s">
        <v>2855</v>
      </c>
      <c r="F443" s="1" t="s">
        <v>144</v>
      </c>
      <c r="H443" s="2" t="s">
        <v>2279</v>
      </c>
      <c r="I443" s="1">
        <v>1</v>
      </c>
    </row>
    <row r="444" spans="1:9" x14ac:dyDescent="0.2">
      <c r="A444" s="1" t="s">
        <v>17</v>
      </c>
      <c r="B444" s="1" t="s">
        <v>536</v>
      </c>
      <c r="C444" s="1" t="s">
        <v>2066</v>
      </c>
      <c r="D444" s="1">
        <v>2830301</v>
      </c>
      <c r="E444" s="1" t="s">
        <v>2855</v>
      </c>
      <c r="F444" s="1" t="s">
        <v>7</v>
      </c>
      <c r="H444" s="2" t="s">
        <v>2084</v>
      </c>
      <c r="I444" s="1">
        <v>1</v>
      </c>
    </row>
    <row r="445" spans="1:9" x14ac:dyDescent="0.2">
      <c r="A445" s="1" t="s">
        <v>17</v>
      </c>
      <c r="B445" s="1" t="s">
        <v>536</v>
      </c>
      <c r="C445" s="1" t="s">
        <v>2300</v>
      </c>
      <c r="D445" s="1">
        <v>3563001</v>
      </c>
      <c r="E445" s="1" t="s">
        <v>2905</v>
      </c>
      <c r="F445" s="1" t="s">
        <v>2422</v>
      </c>
      <c r="H445" s="2" t="s">
        <v>2421</v>
      </c>
      <c r="I445" s="1">
        <v>1</v>
      </c>
    </row>
    <row r="446" spans="1:9" x14ac:dyDescent="0.2">
      <c r="A446" s="1" t="s">
        <v>17</v>
      </c>
      <c r="B446" s="1" t="s">
        <v>536</v>
      </c>
      <c r="C446" s="1" t="s">
        <v>2300</v>
      </c>
      <c r="D446" s="1">
        <v>3563001</v>
      </c>
      <c r="E446" s="1" t="s">
        <v>2905</v>
      </c>
      <c r="F446" s="1" t="s">
        <v>236</v>
      </c>
      <c r="H446" s="2" t="s">
        <v>2373</v>
      </c>
      <c r="I446" s="1">
        <v>1</v>
      </c>
    </row>
    <row r="447" spans="1:9" x14ac:dyDescent="0.2">
      <c r="A447" s="1" t="s">
        <v>17</v>
      </c>
      <c r="B447" s="1" t="s">
        <v>536</v>
      </c>
      <c r="C447" s="1" t="s">
        <v>2090</v>
      </c>
      <c r="D447" s="1">
        <v>3563001</v>
      </c>
      <c r="E447" s="1" t="s">
        <v>2905</v>
      </c>
      <c r="F447" s="1" t="s">
        <v>2157</v>
      </c>
      <c r="H447" s="2" t="s">
        <v>2156</v>
      </c>
      <c r="I447" s="1">
        <v>1</v>
      </c>
    </row>
    <row r="448" spans="1:9" x14ac:dyDescent="0.2">
      <c r="A448" s="1" t="s">
        <v>17</v>
      </c>
      <c r="B448" s="1" t="s">
        <v>536</v>
      </c>
      <c r="C448" s="1" t="s">
        <v>2473</v>
      </c>
      <c r="D448" s="1">
        <v>2950101</v>
      </c>
      <c r="E448" s="1" t="s">
        <v>2878</v>
      </c>
      <c r="F448" s="1" t="s">
        <v>192</v>
      </c>
      <c r="H448" s="2" t="s">
        <v>2498</v>
      </c>
      <c r="I448" s="1">
        <v>1</v>
      </c>
    </row>
    <row r="449" spans="1:9" x14ac:dyDescent="0.2">
      <c r="A449" s="1" t="s">
        <v>17</v>
      </c>
      <c r="B449" s="1" t="s">
        <v>536</v>
      </c>
      <c r="C449" s="1" t="s">
        <v>2300</v>
      </c>
      <c r="D449" s="1">
        <v>2950101</v>
      </c>
      <c r="E449" s="1" t="s">
        <v>2878</v>
      </c>
      <c r="F449" s="1" t="s">
        <v>1912</v>
      </c>
      <c r="H449" s="2" t="s">
        <v>2379</v>
      </c>
      <c r="I449" s="1">
        <v>1</v>
      </c>
    </row>
    <row r="450" spans="1:9" x14ac:dyDescent="0.2">
      <c r="A450" s="1" t="s">
        <v>17</v>
      </c>
      <c r="B450" s="1" t="s">
        <v>536</v>
      </c>
      <c r="C450" s="1" t="s">
        <v>2300</v>
      </c>
      <c r="D450" s="1">
        <v>2950101</v>
      </c>
      <c r="E450" s="1" t="s">
        <v>2878</v>
      </c>
      <c r="F450" s="1" t="s">
        <v>185</v>
      </c>
      <c r="H450" s="2" t="s">
        <v>2394</v>
      </c>
      <c r="I450" s="1">
        <v>1</v>
      </c>
    </row>
    <row r="451" spans="1:9" x14ac:dyDescent="0.2">
      <c r="A451" s="1" t="s">
        <v>17</v>
      </c>
      <c r="B451" s="1" t="s">
        <v>536</v>
      </c>
      <c r="C451" s="1" t="s">
        <v>2300</v>
      </c>
      <c r="D451" s="1">
        <v>2950101</v>
      </c>
      <c r="E451" s="1" t="s">
        <v>2878</v>
      </c>
      <c r="F451" s="1" t="s">
        <v>23</v>
      </c>
      <c r="H451" s="2" t="s">
        <v>2331</v>
      </c>
      <c r="I451" s="1">
        <v>1</v>
      </c>
    </row>
    <row r="452" spans="1:9" x14ac:dyDescent="0.2">
      <c r="A452" s="1" t="s">
        <v>17</v>
      </c>
      <c r="B452" s="1" t="s">
        <v>536</v>
      </c>
      <c r="C452" s="1" t="s">
        <v>2300</v>
      </c>
      <c r="D452" s="1">
        <v>2950101</v>
      </c>
      <c r="E452" s="1" t="s">
        <v>2878</v>
      </c>
      <c r="F452" s="1" t="s">
        <v>2365</v>
      </c>
      <c r="H452" s="2" t="s">
        <v>2364</v>
      </c>
      <c r="I452" s="1">
        <v>1</v>
      </c>
    </row>
    <row r="453" spans="1:9" x14ac:dyDescent="0.2">
      <c r="A453" s="1" t="s">
        <v>17</v>
      </c>
      <c r="B453" s="1" t="s">
        <v>536</v>
      </c>
      <c r="C453" s="1" t="s">
        <v>2066</v>
      </c>
      <c r="D453" s="1">
        <v>2950101</v>
      </c>
      <c r="E453" s="1" t="s">
        <v>2878</v>
      </c>
      <c r="F453" s="1" t="s">
        <v>15</v>
      </c>
      <c r="H453" s="2" t="s">
        <v>2073</v>
      </c>
      <c r="I453" s="1">
        <v>1</v>
      </c>
    </row>
    <row r="454" spans="1:9" x14ac:dyDescent="0.2">
      <c r="A454" s="1" t="s">
        <v>17</v>
      </c>
      <c r="B454" s="1" t="s">
        <v>536</v>
      </c>
      <c r="C454" s="1" t="s">
        <v>536</v>
      </c>
      <c r="D454" s="1">
        <v>7502801</v>
      </c>
      <c r="E454" s="1" t="s">
        <v>2856</v>
      </c>
      <c r="F454" s="1" t="s">
        <v>250</v>
      </c>
      <c r="H454" s="2" t="s">
        <v>2722</v>
      </c>
      <c r="I454" s="1">
        <v>1</v>
      </c>
    </row>
    <row r="455" spans="1:9" x14ac:dyDescent="0.2">
      <c r="A455" s="1" t="s">
        <v>17</v>
      </c>
      <c r="B455" s="1" t="s">
        <v>536</v>
      </c>
      <c r="C455" s="1" t="s">
        <v>535</v>
      </c>
      <c r="D455" s="1">
        <v>3706702</v>
      </c>
      <c r="E455" s="1" t="s">
        <v>2834</v>
      </c>
      <c r="F455" s="1" t="s">
        <v>887</v>
      </c>
      <c r="H455" s="2" t="s">
        <v>2638</v>
      </c>
      <c r="I455" s="1">
        <v>1</v>
      </c>
    </row>
    <row r="456" spans="1:9" x14ac:dyDescent="0.2">
      <c r="A456" s="1" t="s">
        <v>17</v>
      </c>
      <c r="B456" s="1" t="s">
        <v>536</v>
      </c>
      <c r="C456" s="1" t="s">
        <v>2473</v>
      </c>
      <c r="D456" s="1">
        <v>3706702</v>
      </c>
      <c r="E456" s="1" t="s">
        <v>2834</v>
      </c>
      <c r="F456" s="1" t="s">
        <v>933</v>
      </c>
      <c r="H456" s="2" t="s">
        <v>2516</v>
      </c>
      <c r="I456" s="1">
        <v>1</v>
      </c>
    </row>
    <row r="457" spans="1:9" x14ac:dyDescent="0.2">
      <c r="A457" s="1" t="s">
        <v>17</v>
      </c>
      <c r="B457" s="1" t="s">
        <v>536</v>
      </c>
      <c r="C457" s="1" t="s">
        <v>2300</v>
      </c>
      <c r="D457" s="1">
        <v>3706702</v>
      </c>
      <c r="E457" s="1" t="s">
        <v>2834</v>
      </c>
      <c r="F457" s="1" t="s">
        <v>156</v>
      </c>
      <c r="H457" s="2" t="s">
        <v>2324</v>
      </c>
      <c r="I457" s="1">
        <v>1</v>
      </c>
    </row>
    <row r="458" spans="1:9" x14ac:dyDescent="0.2">
      <c r="A458" s="1" t="s">
        <v>17</v>
      </c>
      <c r="B458" s="1" t="s">
        <v>536</v>
      </c>
      <c r="C458" s="1" t="s">
        <v>2090</v>
      </c>
      <c r="D458" s="1">
        <v>3706702</v>
      </c>
      <c r="E458" s="1" t="s">
        <v>2834</v>
      </c>
      <c r="F458" s="1" t="s">
        <v>1935</v>
      </c>
      <c r="H458" s="2" t="s">
        <v>2221</v>
      </c>
      <c r="I458" s="1">
        <v>1</v>
      </c>
    </row>
    <row r="459" spans="1:9" x14ac:dyDescent="0.2">
      <c r="A459" s="1" t="s">
        <v>17</v>
      </c>
      <c r="B459" s="1" t="s">
        <v>536</v>
      </c>
      <c r="C459" s="1" t="s">
        <v>2300</v>
      </c>
      <c r="D459" s="1">
        <v>2240201</v>
      </c>
      <c r="E459" s="1" t="s">
        <v>2866</v>
      </c>
      <c r="F459" s="1" t="s">
        <v>2463</v>
      </c>
      <c r="H459" s="2" t="s">
        <v>2462</v>
      </c>
      <c r="I459" s="1">
        <v>1</v>
      </c>
    </row>
    <row r="460" spans="1:9" x14ac:dyDescent="0.2">
      <c r="A460" s="1" t="s">
        <v>17</v>
      </c>
      <c r="B460" s="1" t="s">
        <v>536</v>
      </c>
      <c r="C460" s="1" t="s">
        <v>2300</v>
      </c>
      <c r="D460" s="1">
        <v>2240201</v>
      </c>
      <c r="E460" s="1" t="s">
        <v>2866</v>
      </c>
      <c r="F460" s="1" t="s">
        <v>399</v>
      </c>
      <c r="H460" s="2" t="s">
        <v>2437</v>
      </c>
      <c r="I460" s="1">
        <v>1</v>
      </c>
    </row>
    <row r="461" spans="1:9" x14ac:dyDescent="0.2">
      <c r="A461" s="1" t="s">
        <v>17</v>
      </c>
      <c r="B461" s="1" t="s">
        <v>536</v>
      </c>
      <c r="C461" s="1" t="s">
        <v>535</v>
      </c>
      <c r="D461" s="1">
        <v>9372003</v>
      </c>
      <c r="E461" s="1" t="s">
        <v>2961</v>
      </c>
      <c r="F461" s="1" t="s">
        <v>2679</v>
      </c>
      <c r="H461" s="2" t="s">
        <v>2678</v>
      </c>
      <c r="I461" s="1">
        <v>1</v>
      </c>
    </row>
    <row r="462" spans="1:9" x14ac:dyDescent="0.2">
      <c r="A462" s="1" t="s">
        <v>17</v>
      </c>
      <c r="B462" s="1" t="s">
        <v>536</v>
      </c>
      <c r="C462" s="1" t="s">
        <v>2090</v>
      </c>
      <c r="D462" s="1">
        <v>9372003</v>
      </c>
      <c r="E462" s="1" t="s">
        <v>2961</v>
      </c>
      <c r="F462" s="1" t="s">
        <v>502</v>
      </c>
      <c r="H462" s="2" t="s">
        <v>2164</v>
      </c>
      <c r="I462" s="1">
        <v>1</v>
      </c>
    </row>
    <row r="463" spans="1:9" x14ac:dyDescent="0.2">
      <c r="A463" s="1" t="s">
        <v>17</v>
      </c>
      <c r="B463" s="1" t="s">
        <v>536</v>
      </c>
      <c r="C463" s="1" t="s">
        <v>536</v>
      </c>
      <c r="D463" s="1">
        <v>7290303</v>
      </c>
      <c r="E463" s="1" t="s">
        <v>3099</v>
      </c>
      <c r="F463" s="1" t="s">
        <v>1060</v>
      </c>
      <c r="H463" s="2" t="s">
        <v>2553</v>
      </c>
      <c r="I463" s="1">
        <v>1</v>
      </c>
    </row>
    <row r="464" spans="1:9" x14ac:dyDescent="0.2">
      <c r="A464" s="1" t="s">
        <v>17</v>
      </c>
      <c r="B464" s="1" t="s">
        <v>536</v>
      </c>
      <c r="C464" s="1" t="s">
        <v>536</v>
      </c>
      <c r="D464" s="1">
        <v>7290303</v>
      </c>
      <c r="E464" s="1" t="s">
        <v>3099</v>
      </c>
      <c r="F464" s="1" t="s">
        <v>1392</v>
      </c>
      <c r="H464" s="2" t="s">
        <v>2544</v>
      </c>
      <c r="I464" s="1">
        <v>1</v>
      </c>
    </row>
    <row r="465" spans="1:9" x14ac:dyDescent="0.2">
      <c r="A465" s="1" t="s">
        <v>17</v>
      </c>
      <c r="B465" s="1" t="s">
        <v>536</v>
      </c>
      <c r="C465" s="1" t="s">
        <v>2300</v>
      </c>
      <c r="D465" s="1">
        <v>7290303</v>
      </c>
      <c r="E465" s="1" t="s">
        <v>3099</v>
      </c>
      <c r="F465" s="1" t="s">
        <v>627</v>
      </c>
      <c r="H465" s="2" t="s">
        <v>2449</v>
      </c>
      <c r="I465" s="1">
        <v>1</v>
      </c>
    </row>
    <row r="466" spans="1:9" x14ac:dyDescent="0.2">
      <c r="A466" s="1" t="s">
        <v>17</v>
      </c>
      <c r="B466" s="1" t="s">
        <v>536</v>
      </c>
      <c r="C466" s="1" t="s">
        <v>2300</v>
      </c>
      <c r="D466" s="1">
        <v>7290303</v>
      </c>
      <c r="E466" s="1" t="s">
        <v>3099</v>
      </c>
      <c r="F466" s="1" t="s">
        <v>405</v>
      </c>
      <c r="H466" s="2" t="s">
        <v>2426</v>
      </c>
      <c r="I466" s="1">
        <v>1</v>
      </c>
    </row>
    <row r="467" spans="1:9" x14ac:dyDescent="0.2">
      <c r="A467" s="1" t="s">
        <v>17</v>
      </c>
      <c r="B467" s="1" t="s">
        <v>536</v>
      </c>
      <c r="C467" s="1" t="s">
        <v>2300</v>
      </c>
      <c r="D467" s="1">
        <v>7290303</v>
      </c>
      <c r="E467" s="1" t="s">
        <v>3099</v>
      </c>
      <c r="F467" s="1" t="s">
        <v>2420</v>
      </c>
      <c r="H467" s="2" t="s">
        <v>2419</v>
      </c>
      <c r="I467" s="1">
        <v>1</v>
      </c>
    </row>
    <row r="468" spans="1:9" x14ac:dyDescent="0.2">
      <c r="A468" s="1" t="s">
        <v>17</v>
      </c>
      <c r="B468" s="1" t="s">
        <v>536</v>
      </c>
      <c r="C468" s="1" t="s">
        <v>2300</v>
      </c>
      <c r="D468" s="1">
        <v>7290303</v>
      </c>
      <c r="E468" s="1" t="s">
        <v>3099</v>
      </c>
      <c r="F468" s="1" t="s">
        <v>121</v>
      </c>
      <c r="H468" s="2" t="s">
        <v>2418</v>
      </c>
      <c r="I468" s="1">
        <v>3</v>
      </c>
    </row>
    <row r="469" spans="1:9" x14ac:dyDescent="0.2">
      <c r="A469" s="1" t="s">
        <v>17</v>
      </c>
      <c r="B469" s="1" t="s">
        <v>536</v>
      </c>
      <c r="C469" s="1" t="s">
        <v>2090</v>
      </c>
      <c r="D469" s="1">
        <v>7290303</v>
      </c>
      <c r="E469" s="1" t="s">
        <v>3099</v>
      </c>
      <c r="F469" s="1" t="s">
        <v>497</v>
      </c>
      <c r="H469" s="2" t="s">
        <v>2218</v>
      </c>
      <c r="I469" s="1">
        <v>1</v>
      </c>
    </row>
    <row r="470" spans="1:9" x14ac:dyDescent="0.2">
      <c r="A470" s="1" t="s">
        <v>17</v>
      </c>
      <c r="B470" s="1" t="s">
        <v>536</v>
      </c>
      <c r="C470" s="1" t="s">
        <v>535</v>
      </c>
      <c r="D470" s="1">
        <v>7613201</v>
      </c>
      <c r="E470" s="1" t="s">
        <v>2962</v>
      </c>
      <c r="F470" s="1" t="s">
        <v>708</v>
      </c>
      <c r="H470" s="2" t="s">
        <v>2630</v>
      </c>
      <c r="I470" s="1">
        <v>1</v>
      </c>
    </row>
    <row r="471" spans="1:9" x14ac:dyDescent="0.2">
      <c r="A471" s="1" t="s">
        <v>17</v>
      </c>
      <c r="B471" s="1" t="s">
        <v>536</v>
      </c>
      <c r="C471" s="1" t="s">
        <v>535</v>
      </c>
      <c r="D471" s="1">
        <v>7613201</v>
      </c>
      <c r="E471" s="1" t="s">
        <v>2962</v>
      </c>
      <c r="F471" s="1" t="s">
        <v>1044</v>
      </c>
      <c r="H471" s="2" t="s">
        <v>2653</v>
      </c>
      <c r="I471" s="1">
        <v>1</v>
      </c>
    </row>
    <row r="472" spans="1:9" x14ac:dyDescent="0.2">
      <c r="A472" s="1" t="s">
        <v>17</v>
      </c>
      <c r="B472" s="1" t="s">
        <v>536</v>
      </c>
      <c r="C472" s="1" t="s">
        <v>2473</v>
      </c>
      <c r="D472" s="1">
        <v>7613201</v>
      </c>
      <c r="E472" s="1" t="s">
        <v>2962</v>
      </c>
      <c r="F472" s="1" t="s">
        <v>268</v>
      </c>
      <c r="H472" s="2" t="s">
        <v>2506</v>
      </c>
      <c r="I472" s="1">
        <v>1</v>
      </c>
    </row>
    <row r="473" spans="1:9" x14ac:dyDescent="0.2">
      <c r="A473" s="1" t="s">
        <v>17</v>
      </c>
      <c r="B473" s="1" t="s">
        <v>536</v>
      </c>
      <c r="C473" s="1" t="s">
        <v>2300</v>
      </c>
      <c r="D473" s="1">
        <v>7613201</v>
      </c>
      <c r="E473" s="1" t="s">
        <v>2962</v>
      </c>
      <c r="F473" s="1" t="s">
        <v>121</v>
      </c>
      <c r="H473" s="2" t="s">
        <v>2418</v>
      </c>
      <c r="I473" s="1">
        <v>3</v>
      </c>
    </row>
    <row r="474" spans="1:9" x14ac:dyDescent="0.2">
      <c r="A474" s="1" t="s">
        <v>17</v>
      </c>
      <c r="B474" s="1" t="s">
        <v>536</v>
      </c>
      <c r="C474" s="1" t="s">
        <v>2272</v>
      </c>
      <c r="D474" s="1">
        <v>7613201</v>
      </c>
      <c r="E474" s="1" t="s">
        <v>2962</v>
      </c>
      <c r="F474" s="1" t="s">
        <v>1913</v>
      </c>
      <c r="H474" s="2" t="s">
        <v>2290</v>
      </c>
      <c r="I474" s="1">
        <v>1</v>
      </c>
    </row>
    <row r="475" spans="1:9" x14ac:dyDescent="0.2">
      <c r="A475" s="1" t="s">
        <v>17</v>
      </c>
      <c r="B475" s="1" t="s">
        <v>536</v>
      </c>
      <c r="C475" s="1" t="s">
        <v>2090</v>
      </c>
      <c r="D475" s="1">
        <v>7613201</v>
      </c>
      <c r="E475" s="1" t="s">
        <v>2962</v>
      </c>
      <c r="F475" s="1" t="s">
        <v>255</v>
      </c>
      <c r="H475" s="2" t="s">
        <v>2174</v>
      </c>
      <c r="I475" s="1">
        <v>1</v>
      </c>
    </row>
    <row r="476" spans="1:9" x14ac:dyDescent="0.2">
      <c r="A476" s="1" t="s">
        <v>17</v>
      </c>
      <c r="B476" s="1" t="s">
        <v>536</v>
      </c>
      <c r="C476" s="1" t="s">
        <v>2090</v>
      </c>
      <c r="D476" s="1">
        <v>7613201</v>
      </c>
      <c r="E476" s="1" t="s">
        <v>2962</v>
      </c>
      <c r="F476" s="1" t="s">
        <v>255</v>
      </c>
      <c r="H476" s="2" t="s">
        <v>2173</v>
      </c>
      <c r="I476" s="1">
        <v>1</v>
      </c>
    </row>
    <row r="477" spans="1:9" x14ac:dyDescent="0.2">
      <c r="A477" s="1" t="s">
        <v>17</v>
      </c>
      <c r="B477" s="1" t="s">
        <v>536</v>
      </c>
      <c r="C477" s="1" t="s">
        <v>536</v>
      </c>
      <c r="D477" s="1">
        <v>2805402</v>
      </c>
      <c r="E477" s="1" t="s">
        <v>2906</v>
      </c>
      <c r="F477" s="1" t="s">
        <v>2034</v>
      </c>
      <c r="H477" s="2" t="s">
        <v>2569</v>
      </c>
      <c r="I477" s="1">
        <v>1</v>
      </c>
    </row>
    <row r="478" spans="1:9" x14ac:dyDescent="0.2">
      <c r="A478" s="1" t="s">
        <v>17</v>
      </c>
      <c r="B478" s="1" t="s">
        <v>536</v>
      </c>
      <c r="C478" s="1" t="s">
        <v>536</v>
      </c>
      <c r="D478" s="1">
        <v>2805402</v>
      </c>
      <c r="E478" s="1" t="s">
        <v>2906</v>
      </c>
      <c r="F478" s="1" t="s">
        <v>1728</v>
      </c>
      <c r="H478" s="2" t="s">
        <v>2580</v>
      </c>
      <c r="I478" s="1">
        <v>1</v>
      </c>
    </row>
    <row r="479" spans="1:9" x14ac:dyDescent="0.2">
      <c r="A479" s="1" t="s">
        <v>17</v>
      </c>
      <c r="B479" s="1" t="s">
        <v>536</v>
      </c>
      <c r="C479" s="1" t="s">
        <v>2473</v>
      </c>
      <c r="D479" s="1">
        <v>2805402</v>
      </c>
      <c r="E479" s="1" t="s">
        <v>2906</v>
      </c>
      <c r="F479" s="1" t="s">
        <v>2504</v>
      </c>
      <c r="H479" s="2" t="s">
        <v>2503</v>
      </c>
      <c r="I479" s="1">
        <v>1</v>
      </c>
    </row>
    <row r="480" spans="1:9" x14ac:dyDescent="0.2">
      <c r="A480" s="1" t="s">
        <v>17</v>
      </c>
      <c r="B480" s="1" t="s">
        <v>536</v>
      </c>
      <c r="C480" s="1" t="s">
        <v>2300</v>
      </c>
      <c r="D480" s="1">
        <v>2805402</v>
      </c>
      <c r="E480" s="1" t="s">
        <v>2906</v>
      </c>
      <c r="F480" s="1" t="s">
        <v>327</v>
      </c>
      <c r="H480" s="2" t="s">
        <v>2359</v>
      </c>
      <c r="I480" s="1">
        <v>1</v>
      </c>
    </row>
    <row r="481" spans="1:9" x14ac:dyDescent="0.2">
      <c r="A481" s="1" t="s">
        <v>17</v>
      </c>
      <c r="B481" s="1" t="s">
        <v>536</v>
      </c>
      <c r="C481" s="1" t="s">
        <v>2300</v>
      </c>
      <c r="D481" s="1">
        <v>2805402</v>
      </c>
      <c r="E481" s="1" t="s">
        <v>2906</v>
      </c>
      <c r="F481" s="1" t="s">
        <v>2166</v>
      </c>
      <c r="H481" s="2" t="s">
        <v>2369</v>
      </c>
      <c r="I481" s="1">
        <v>1</v>
      </c>
    </row>
    <row r="482" spans="1:9" x14ac:dyDescent="0.2">
      <c r="A482" s="1" t="s">
        <v>17</v>
      </c>
      <c r="B482" s="1" t="s">
        <v>536</v>
      </c>
      <c r="C482" s="1" t="s">
        <v>2300</v>
      </c>
      <c r="D482" s="1">
        <v>2805402</v>
      </c>
      <c r="E482" s="1" t="s">
        <v>2906</v>
      </c>
      <c r="F482" s="1" t="s">
        <v>500</v>
      </c>
      <c r="H482" s="2" t="s">
        <v>2405</v>
      </c>
      <c r="I482" s="1">
        <v>1</v>
      </c>
    </row>
    <row r="483" spans="1:9" x14ac:dyDescent="0.2">
      <c r="A483" s="1" t="s">
        <v>17</v>
      </c>
      <c r="B483" s="1" t="s">
        <v>536</v>
      </c>
      <c r="C483" s="1" t="s">
        <v>2300</v>
      </c>
      <c r="D483" s="1">
        <v>2805402</v>
      </c>
      <c r="E483" s="1" t="s">
        <v>2906</v>
      </c>
      <c r="F483" s="1" t="s">
        <v>139</v>
      </c>
      <c r="H483" s="2" t="s">
        <v>2332</v>
      </c>
      <c r="I483" s="1">
        <v>1</v>
      </c>
    </row>
    <row r="484" spans="1:9" x14ac:dyDescent="0.2">
      <c r="A484" s="1" t="s">
        <v>17</v>
      </c>
      <c r="B484" s="1" t="s">
        <v>536</v>
      </c>
      <c r="C484" s="1" t="s">
        <v>2300</v>
      </c>
      <c r="D484" s="1">
        <v>2805402</v>
      </c>
      <c r="E484" s="1" t="s">
        <v>2906</v>
      </c>
      <c r="F484" s="1" t="s">
        <v>121</v>
      </c>
      <c r="H484" s="2" t="s">
        <v>2418</v>
      </c>
      <c r="I484" s="1">
        <v>1</v>
      </c>
    </row>
    <row r="485" spans="1:9" x14ac:dyDescent="0.2">
      <c r="A485" s="1" t="s">
        <v>17</v>
      </c>
      <c r="B485" s="1" t="s">
        <v>536</v>
      </c>
      <c r="C485" s="1" t="s">
        <v>2300</v>
      </c>
      <c r="D485" s="1">
        <v>2805402</v>
      </c>
      <c r="E485" s="1" t="s">
        <v>2906</v>
      </c>
      <c r="F485" s="1" t="s">
        <v>378</v>
      </c>
      <c r="H485" s="2" t="s">
        <v>2378</v>
      </c>
      <c r="I485" s="1">
        <v>1</v>
      </c>
    </row>
    <row r="486" spans="1:9" x14ac:dyDescent="0.2">
      <c r="A486" s="1" t="s">
        <v>17</v>
      </c>
      <c r="B486" s="1" t="s">
        <v>536</v>
      </c>
      <c r="C486" s="1" t="s">
        <v>2300</v>
      </c>
      <c r="D486" s="1">
        <v>2805402</v>
      </c>
      <c r="E486" s="1" t="s">
        <v>2906</v>
      </c>
      <c r="F486" s="1" t="s">
        <v>520</v>
      </c>
      <c r="H486" s="2" t="s">
        <v>2400</v>
      </c>
      <c r="I486" s="1">
        <v>1</v>
      </c>
    </row>
    <row r="487" spans="1:9" x14ac:dyDescent="0.2">
      <c r="A487" s="1" t="s">
        <v>17</v>
      </c>
      <c r="B487" s="1" t="s">
        <v>536</v>
      </c>
      <c r="C487" s="1" t="s">
        <v>2090</v>
      </c>
      <c r="D487" s="1">
        <v>2805402</v>
      </c>
      <c r="E487" s="1" t="s">
        <v>2906</v>
      </c>
      <c r="F487" s="1" t="s">
        <v>310</v>
      </c>
      <c r="H487" s="2" t="s">
        <v>2101</v>
      </c>
      <c r="I487" s="1">
        <v>1</v>
      </c>
    </row>
    <row r="488" spans="1:9" x14ac:dyDescent="0.2">
      <c r="A488" s="1" t="s">
        <v>17</v>
      </c>
      <c r="B488" s="1" t="s">
        <v>536</v>
      </c>
      <c r="C488" s="1" t="s">
        <v>2090</v>
      </c>
      <c r="D488" s="1">
        <v>2805402</v>
      </c>
      <c r="E488" s="1" t="s">
        <v>2906</v>
      </c>
      <c r="F488" s="1" t="s">
        <v>1093</v>
      </c>
      <c r="H488" s="2" t="s">
        <v>2097</v>
      </c>
      <c r="I488" s="1">
        <v>1</v>
      </c>
    </row>
    <row r="489" spans="1:9" x14ac:dyDescent="0.2">
      <c r="A489" s="1" t="s">
        <v>17</v>
      </c>
      <c r="B489" s="1" t="s">
        <v>536</v>
      </c>
      <c r="C489" s="1" t="s">
        <v>2090</v>
      </c>
      <c r="D489" s="1">
        <v>2805402</v>
      </c>
      <c r="E489" s="1" t="s">
        <v>2906</v>
      </c>
      <c r="F489" s="1" t="s">
        <v>496</v>
      </c>
      <c r="H489" s="2" t="s">
        <v>2220</v>
      </c>
      <c r="I489" s="1">
        <v>2</v>
      </c>
    </row>
    <row r="490" spans="1:9" x14ac:dyDescent="0.2">
      <c r="A490" s="1" t="s">
        <v>17</v>
      </c>
      <c r="B490" s="1" t="s">
        <v>536</v>
      </c>
      <c r="C490" s="1" t="s">
        <v>2090</v>
      </c>
      <c r="D490" s="1">
        <v>2805402</v>
      </c>
      <c r="E490" s="1" t="s">
        <v>2906</v>
      </c>
      <c r="F490" s="1" t="s">
        <v>496</v>
      </c>
      <c r="H490" s="2" t="s">
        <v>2219</v>
      </c>
      <c r="I490" s="1">
        <v>1</v>
      </c>
    </row>
    <row r="491" spans="1:9" x14ac:dyDescent="0.2">
      <c r="A491" s="1" t="s">
        <v>17</v>
      </c>
      <c r="B491" s="1" t="s">
        <v>536</v>
      </c>
      <c r="C491" s="1" t="s">
        <v>2066</v>
      </c>
      <c r="D491" s="1">
        <v>2805402</v>
      </c>
      <c r="E491" s="1" t="s">
        <v>2906</v>
      </c>
      <c r="F491" s="1" t="s">
        <v>2083</v>
      </c>
      <c r="H491" s="2" t="s">
        <v>2082</v>
      </c>
      <c r="I491" s="1">
        <v>1</v>
      </c>
    </row>
    <row r="492" spans="1:9" x14ac:dyDescent="0.2">
      <c r="A492" s="1" t="s">
        <v>17</v>
      </c>
      <c r="B492" s="1" t="s">
        <v>536</v>
      </c>
      <c r="C492" s="1" t="s">
        <v>535</v>
      </c>
      <c r="D492" s="1">
        <v>2306001</v>
      </c>
      <c r="E492" s="1" t="s">
        <v>2963</v>
      </c>
      <c r="F492" s="1" t="s">
        <v>2623</v>
      </c>
      <c r="H492" s="2" t="s">
        <v>2622</v>
      </c>
      <c r="I492" s="1">
        <v>1</v>
      </c>
    </row>
    <row r="493" spans="1:9" x14ac:dyDescent="0.2">
      <c r="A493" s="1" t="s">
        <v>17</v>
      </c>
      <c r="B493" s="1" t="s">
        <v>536</v>
      </c>
      <c r="C493" s="1" t="s">
        <v>2473</v>
      </c>
      <c r="D493" s="1">
        <v>2306001</v>
      </c>
      <c r="E493" s="1" t="s">
        <v>2963</v>
      </c>
      <c r="F493" s="1" t="s">
        <v>850</v>
      </c>
      <c r="H493" s="2" t="s">
        <v>2493</v>
      </c>
      <c r="I493" s="1">
        <v>1</v>
      </c>
    </row>
    <row r="494" spans="1:9" x14ac:dyDescent="0.2">
      <c r="A494" s="1" t="s">
        <v>17</v>
      </c>
      <c r="B494" s="1" t="s">
        <v>536</v>
      </c>
      <c r="C494" s="1" t="s">
        <v>536</v>
      </c>
      <c r="D494" s="1">
        <v>2740902</v>
      </c>
      <c r="E494" s="1" t="s">
        <v>2907</v>
      </c>
      <c r="F494" s="1" t="s">
        <v>450</v>
      </c>
      <c r="H494" s="2" t="s">
        <v>2726</v>
      </c>
      <c r="I494" s="1">
        <v>1</v>
      </c>
    </row>
    <row r="495" spans="1:9" x14ac:dyDescent="0.2">
      <c r="A495" s="1" t="s">
        <v>17</v>
      </c>
      <c r="B495" s="1" t="s">
        <v>536</v>
      </c>
      <c r="C495" s="1" t="s">
        <v>536</v>
      </c>
      <c r="D495" s="1">
        <v>2740902</v>
      </c>
      <c r="E495" s="1" t="s">
        <v>2907</v>
      </c>
      <c r="F495" s="1" t="s">
        <v>1728</v>
      </c>
      <c r="H495" s="2" t="s">
        <v>2580</v>
      </c>
      <c r="I495" s="1">
        <v>1</v>
      </c>
    </row>
    <row r="496" spans="1:9" x14ac:dyDescent="0.2">
      <c r="A496" s="1" t="s">
        <v>17</v>
      </c>
      <c r="B496" s="1" t="s">
        <v>536</v>
      </c>
      <c r="C496" s="1" t="s">
        <v>2473</v>
      </c>
      <c r="D496" s="1">
        <v>2740902</v>
      </c>
      <c r="E496" s="1" t="s">
        <v>2907</v>
      </c>
      <c r="F496" s="1" t="s">
        <v>2526</v>
      </c>
      <c r="H496" s="2" t="s">
        <v>2525</v>
      </c>
      <c r="I496" s="1">
        <v>1</v>
      </c>
    </row>
    <row r="497" spans="1:9" x14ac:dyDescent="0.2">
      <c r="A497" s="1" t="s">
        <v>17</v>
      </c>
      <c r="B497" s="1" t="s">
        <v>536</v>
      </c>
      <c r="C497" s="1" t="s">
        <v>2473</v>
      </c>
      <c r="D497" s="1">
        <v>2740902</v>
      </c>
      <c r="E497" s="1" t="s">
        <v>2907</v>
      </c>
      <c r="F497" s="1" t="s">
        <v>278</v>
      </c>
      <c r="H497" s="2" t="s">
        <v>2507</v>
      </c>
      <c r="I497" s="1">
        <v>1</v>
      </c>
    </row>
    <row r="498" spans="1:9" x14ac:dyDescent="0.2">
      <c r="A498" s="1" t="s">
        <v>17</v>
      </c>
      <c r="B498" s="1" t="s">
        <v>536</v>
      </c>
      <c r="C498" s="1" t="s">
        <v>2473</v>
      </c>
      <c r="D498" s="1">
        <v>2740902</v>
      </c>
      <c r="E498" s="1" t="s">
        <v>2907</v>
      </c>
      <c r="F498" s="1" t="s">
        <v>268</v>
      </c>
      <c r="H498" s="2" t="s">
        <v>2506</v>
      </c>
      <c r="I498" s="1">
        <v>1</v>
      </c>
    </row>
    <row r="499" spans="1:9" x14ac:dyDescent="0.2">
      <c r="A499" s="1" t="s">
        <v>17</v>
      </c>
      <c r="B499" s="1" t="s">
        <v>536</v>
      </c>
      <c r="C499" s="1" t="s">
        <v>2473</v>
      </c>
      <c r="D499" s="1">
        <v>2740902</v>
      </c>
      <c r="E499" s="1" t="s">
        <v>2907</v>
      </c>
      <c r="F499" s="1" t="s">
        <v>174</v>
      </c>
      <c r="H499" s="2" t="s">
        <v>2494</v>
      </c>
      <c r="I499" s="1">
        <v>1</v>
      </c>
    </row>
    <row r="500" spans="1:9" x14ac:dyDescent="0.2">
      <c r="A500" s="1" t="s">
        <v>17</v>
      </c>
      <c r="B500" s="1" t="s">
        <v>536</v>
      </c>
      <c r="C500" s="1" t="s">
        <v>2473</v>
      </c>
      <c r="D500" s="1">
        <v>2740902</v>
      </c>
      <c r="E500" s="1" t="s">
        <v>2907</v>
      </c>
      <c r="F500" s="1" t="s">
        <v>2479</v>
      </c>
      <c r="H500" s="2" t="s">
        <v>2478</v>
      </c>
      <c r="I500" s="1">
        <v>1</v>
      </c>
    </row>
    <row r="501" spans="1:9" x14ac:dyDescent="0.2">
      <c r="A501" s="1" t="s">
        <v>17</v>
      </c>
      <c r="B501" s="1" t="s">
        <v>536</v>
      </c>
      <c r="C501" s="1" t="s">
        <v>2473</v>
      </c>
      <c r="D501" s="1">
        <v>2740902</v>
      </c>
      <c r="E501" s="1" t="s">
        <v>2907</v>
      </c>
      <c r="F501" s="1" t="s">
        <v>1783</v>
      </c>
      <c r="H501" s="2" t="s">
        <v>2484</v>
      </c>
      <c r="I501" s="1">
        <v>1</v>
      </c>
    </row>
    <row r="502" spans="1:9" x14ac:dyDescent="0.2">
      <c r="A502" s="1" t="s">
        <v>17</v>
      </c>
      <c r="B502" s="1" t="s">
        <v>536</v>
      </c>
      <c r="C502" s="1" t="s">
        <v>2473</v>
      </c>
      <c r="D502" s="1">
        <v>2740902</v>
      </c>
      <c r="E502" s="1" t="s">
        <v>2907</v>
      </c>
      <c r="F502" s="1" t="s">
        <v>644</v>
      </c>
      <c r="H502" s="2" t="s">
        <v>2490</v>
      </c>
      <c r="I502" s="1">
        <v>1</v>
      </c>
    </row>
    <row r="503" spans="1:9" x14ac:dyDescent="0.2">
      <c r="A503" s="1" t="s">
        <v>17</v>
      </c>
      <c r="B503" s="1" t="s">
        <v>536</v>
      </c>
      <c r="C503" s="1" t="s">
        <v>2300</v>
      </c>
      <c r="D503" s="1">
        <v>2740902</v>
      </c>
      <c r="E503" s="1" t="s">
        <v>2907</v>
      </c>
      <c r="F503" s="1" t="s">
        <v>2422</v>
      </c>
      <c r="H503" s="2" t="s">
        <v>2421</v>
      </c>
      <c r="I503" s="1">
        <v>2</v>
      </c>
    </row>
    <row r="504" spans="1:9" x14ac:dyDescent="0.2">
      <c r="A504" s="1" t="s">
        <v>17</v>
      </c>
      <c r="B504" s="1" t="s">
        <v>536</v>
      </c>
      <c r="C504" s="1" t="s">
        <v>2300</v>
      </c>
      <c r="D504" s="1">
        <v>2740902</v>
      </c>
      <c r="E504" s="1" t="s">
        <v>2907</v>
      </c>
      <c r="F504" s="1" t="s">
        <v>2424</v>
      </c>
      <c r="H504" s="2" t="s">
        <v>2423</v>
      </c>
      <c r="I504" s="1">
        <v>1</v>
      </c>
    </row>
    <row r="505" spans="1:9" x14ac:dyDescent="0.2">
      <c r="A505" s="1" t="s">
        <v>17</v>
      </c>
      <c r="B505" s="1" t="s">
        <v>536</v>
      </c>
      <c r="C505" s="1" t="s">
        <v>2300</v>
      </c>
      <c r="D505" s="1">
        <v>2740902</v>
      </c>
      <c r="E505" s="1" t="s">
        <v>2907</v>
      </c>
      <c r="F505" s="1" t="s">
        <v>121</v>
      </c>
      <c r="H505" s="2" t="s">
        <v>2418</v>
      </c>
      <c r="I505" s="1">
        <v>1</v>
      </c>
    </row>
    <row r="506" spans="1:9" x14ac:dyDescent="0.2">
      <c r="A506" s="1" t="s">
        <v>17</v>
      </c>
      <c r="B506" s="1" t="s">
        <v>536</v>
      </c>
      <c r="C506" s="1" t="s">
        <v>2300</v>
      </c>
      <c r="D506" s="1">
        <v>2740902</v>
      </c>
      <c r="E506" s="1" t="s">
        <v>2907</v>
      </c>
      <c r="F506" s="1" t="s">
        <v>2458</v>
      </c>
      <c r="H506" s="2" t="s">
        <v>2457</v>
      </c>
      <c r="I506" s="1">
        <v>1</v>
      </c>
    </row>
    <row r="507" spans="1:9" x14ac:dyDescent="0.2">
      <c r="A507" s="1" t="s">
        <v>17</v>
      </c>
      <c r="B507" s="1" t="s">
        <v>536</v>
      </c>
      <c r="C507" s="1" t="s">
        <v>2090</v>
      </c>
      <c r="D507" s="1">
        <v>2740902</v>
      </c>
      <c r="E507" s="1" t="s">
        <v>2907</v>
      </c>
      <c r="F507" s="1" t="s">
        <v>479</v>
      </c>
      <c r="H507" s="2" t="s">
        <v>2176</v>
      </c>
      <c r="I507" s="1">
        <v>1</v>
      </c>
    </row>
    <row r="508" spans="1:9" x14ac:dyDescent="0.2">
      <c r="A508" s="1" t="s">
        <v>17</v>
      </c>
      <c r="B508" s="1" t="s">
        <v>536</v>
      </c>
      <c r="C508" s="1" t="s">
        <v>2090</v>
      </c>
      <c r="D508" s="1">
        <v>2740902</v>
      </c>
      <c r="E508" s="1" t="s">
        <v>2907</v>
      </c>
      <c r="F508" s="1" t="s">
        <v>1875</v>
      </c>
      <c r="H508" s="2" t="s">
        <v>2183</v>
      </c>
      <c r="I508" s="1">
        <v>1</v>
      </c>
    </row>
    <row r="509" spans="1:9" x14ac:dyDescent="0.2">
      <c r="A509" s="1" t="s">
        <v>17</v>
      </c>
      <c r="B509" s="1" t="s">
        <v>536</v>
      </c>
      <c r="C509" s="1" t="s">
        <v>2090</v>
      </c>
      <c r="D509" s="1">
        <v>2740902</v>
      </c>
      <c r="E509" s="1" t="s">
        <v>2907</v>
      </c>
      <c r="F509" s="1" t="s">
        <v>496</v>
      </c>
      <c r="H509" s="2" t="s">
        <v>2219</v>
      </c>
      <c r="I509" s="1">
        <v>1</v>
      </c>
    </row>
    <row r="510" spans="1:9" x14ac:dyDescent="0.2">
      <c r="A510" s="1" t="s">
        <v>17</v>
      </c>
      <c r="B510" s="1" t="s">
        <v>536</v>
      </c>
      <c r="C510" s="1" t="s">
        <v>2066</v>
      </c>
      <c r="D510" s="1">
        <v>2740902</v>
      </c>
      <c r="E510" s="1" t="s">
        <v>2907</v>
      </c>
      <c r="F510" s="1" t="s">
        <v>2075</v>
      </c>
      <c r="H510" s="2" t="s">
        <v>2074</v>
      </c>
      <c r="I510" s="1">
        <v>1</v>
      </c>
    </row>
    <row r="511" spans="1:9" x14ac:dyDescent="0.2">
      <c r="A511" s="1" t="s">
        <v>17</v>
      </c>
      <c r="B511" s="1" t="s">
        <v>536</v>
      </c>
      <c r="C511" s="1" t="s">
        <v>2066</v>
      </c>
      <c r="D511" s="1">
        <v>2740902</v>
      </c>
      <c r="E511" s="1" t="s">
        <v>2907</v>
      </c>
      <c r="F511" s="1" t="s">
        <v>2083</v>
      </c>
      <c r="H511" s="2" t="s">
        <v>2082</v>
      </c>
      <c r="I511" s="1">
        <v>1</v>
      </c>
    </row>
    <row r="512" spans="1:9" x14ac:dyDescent="0.2">
      <c r="A512" s="1" t="s">
        <v>17</v>
      </c>
      <c r="B512" s="1" t="s">
        <v>536</v>
      </c>
      <c r="C512" s="1" t="s">
        <v>535</v>
      </c>
      <c r="D512" s="1">
        <v>2960701</v>
      </c>
      <c r="E512" s="1" t="s">
        <v>2908</v>
      </c>
      <c r="F512" s="1" t="s">
        <v>686</v>
      </c>
      <c r="H512" s="2" t="s">
        <v>2655</v>
      </c>
      <c r="I512" s="1">
        <v>1</v>
      </c>
    </row>
    <row r="513" spans="1:9" x14ac:dyDescent="0.2">
      <c r="A513" s="1" t="s">
        <v>17</v>
      </c>
      <c r="B513" s="1" t="s">
        <v>536</v>
      </c>
      <c r="C513" s="1" t="s">
        <v>2473</v>
      </c>
      <c r="D513" s="1">
        <v>2960701</v>
      </c>
      <c r="E513" s="1" t="s">
        <v>2908</v>
      </c>
      <c r="F513" s="1" t="s">
        <v>1601</v>
      </c>
      <c r="H513" s="2" t="s">
        <v>2508</v>
      </c>
      <c r="I513" s="1">
        <v>1</v>
      </c>
    </row>
    <row r="514" spans="1:9" x14ac:dyDescent="0.2">
      <c r="A514" s="1" t="s">
        <v>17</v>
      </c>
      <c r="B514" s="1" t="s">
        <v>536</v>
      </c>
      <c r="C514" s="1" t="s">
        <v>2300</v>
      </c>
      <c r="D514" s="1">
        <v>2960701</v>
      </c>
      <c r="E514" s="1" t="s">
        <v>2908</v>
      </c>
      <c r="F514" s="1" t="s">
        <v>2422</v>
      </c>
      <c r="H514" s="2" t="s">
        <v>2421</v>
      </c>
      <c r="I514" s="1">
        <v>1</v>
      </c>
    </row>
    <row r="515" spans="1:9" x14ac:dyDescent="0.2">
      <c r="A515" s="1" t="s">
        <v>17</v>
      </c>
      <c r="B515" s="1" t="s">
        <v>536</v>
      </c>
      <c r="C515" s="1" t="s">
        <v>2300</v>
      </c>
      <c r="D515" s="1">
        <v>2960701</v>
      </c>
      <c r="E515" s="1" t="s">
        <v>2908</v>
      </c>
      <c r="F515" s="1" t="s">
        <v>2389</v>
      </c>
      <c r="H515" s="2" t="s">
        <v>2388</v>
      </c>
      <c r="I515" s="1">
        <v>1</v>
      </c>
    </row>
    <row r="516" spans="1:9" x14ac:dyDescent="0.2">
      <c r="A516" s="1" t="s">
        <v>17</v>
      </c>
      <c r="B516" s="1" t="s">
        <v>536</v>
      </c>
      <c r="C516" s="1" t="s">
        <v>2066</v>
      </c>
      <c r="D516" s="1">
        <v>2960701</v>
      </c>
      <c r="E516" s="1" t="s">
        <v>2908</v>
      </c>
      <c r="F516" s="1" t="s">
        <v>2075</v>
      </c>
      <c r="H516" s="2" t="s">
        <v>2074</v>
      </c>
      <c r="I516" s="1">
        <v>1</v>
      </c>
    </row>
    <row r="517" spans="1:9" x14ac:dyDescent="0.2">
      <c r="A517" s="1" t="s">
        <v>17</v>
      </c>
      <c r="B517" s="1" t="s">
        <v>536</v>
      </c>
      <c r="C517" s="1" t="s">
        <v>535</v>
      </c>
      <c r="D517" s="1">
        <v>3950301</v>
      </c>
      <c r="E517" s="1" t="s">
        <v>2964</v>
      </c>
      <c r="F517" s="1" t="s">
        <v>887</v>
      </c>
      <c r="H517" s="2" t="s">
        <v>2638</v>
      </c>
      <c r="I517" s="1">
        <v>1</v>
      </c>
    </row>
    <row r="518" spans="1:9" x14ac:dyDescent="0.2">
      <c r="A518" s="1" t="s">
        <v>17</v>
      </c>
      <c r="B518" s="1" t="s">
        <v>536</v>
      </c>
      <c r="C518" s="1" t="s">
        <v>536</v>
      </c>
      <c r="D518" s="1">
        <v>3950301</v>
      </c>
      <c r="E518" s="1" t="s">
        <v>2964</v>
      </c>
      <c r="F518" s="1" t="s">
        <v>520</v>
      </c>
      <c r="H518" s="2" t="s">
        <v>2577</v>
      </c>
      <c r="I518" s="1">
        <v>1</v>
      </c>
    </row>
    <row r="519" spans="1:9" x14ac:dyDescent="0.2">
      <c r="A519" s="1" t="s">
        <v>17</v>
      </c>
      <c r="B519" s="1" t="s">
        <v>536</v>
      </c>
      <c r="C519" s="1" t="s">
        <v>2300</v>
      </c>
      <c r="D519" s="1">
        <v>3950301</v>
      </c>
      <c r="E519" s="1" t="s">
        <v>2964</v>
      </c>
      <c r="F519" s="1" t="s">
        <v>2422</v>
      </c>
      <c r="H519" s="2" t="s">
        <v>2421</v>
      </c>
      <c r="I519" s="1">
        <v>1</v>
      </c>
    </row>
    <row r="520" spans="1:9" x14ac:dyDescent="0.2">
      <c r="A520" s="1" t="s">
        <v>17</v>
      </c>
      <c r="B520" s="1" t="s">
        <v>536</v>
      </c>
      <c r="C520" s="1" t="s">
        <v>2300</v>
      </c>
      <c r="D520" s="1">
        <v>3950301</v>
      </c>
      <c r="E520" s="1" t="s">
        <v>2964</v>
      </c>
      <c r="F520" s="1" t="s">
        <v>2335</v>
      </c>
      <c r="H520" s="2" t="s">
        <v>2334</v>
      </c>
      <c r="I520" s="1">
        <v>1</v>
      </c>
    </row>
    <row r="521" spans="1:9" x14ac:dyDescent="0.2">
      <c r="A521" s="1" t="s">
        <v>17</v>
      </c>
      <c r="B521" s="1" t="s">
        <v>536</v>
      </c>
      <c r="C521" s="1" t="s">
        <v>2300</v>
      </c>
      <c r="D521" s="1">
        <v>3950301</v>
      </c>
      <c r="E521" s="1" t="s">
        <v>2964</v>
      </c>
      <c r="F521" s="1" t="s">
        <v>457</v>
      </c>
      <c r="H521" s="2" t="s">
        <v>2374</v>
      </c>
      <c r="I521" s="1">
        <v>1</v>
      </c>
    </row>
    <row r="522" spans="1:9" x14ac:dyDescent="0.2">
      <c r="A522" s="1" t="s">
        <v>17</v>
      </c>
      <c r="B522" s="1" t="s">
        <v>536</v>
      </c>
      <c r="C522" s="1" t="s">
        <v>2300</v>
      </c>
      <c r="D522" s="1">
        <v>2174003</v>
      </c>
      <c r="E522" s="1" t="s">
        <v>2909</v>
      </c>
      <c r="F522" s="1" t="s">
        <v>1949</v>
      </c>
      <c r="H522" s="2" t="s">
        <v>2354</v>
      </c>
      <c r="I522" s="1">
        <v>1</v>
      </c>
    </row>
    <row r="523" spans="1:9" x14ac:dyDescent="0.2">
      <c r="A523" s="1" t="s">
        <v>17</v>
      </c>
      <c r="B523" s="1" t="s">
        <v>536</v>
      </c>
      <c r="C523" s="1" t="s">
        <v>2295</v>
      </c>
      <c r="D523" s="1">
        <v>2174003</v>
      </c>
      <c r="E523" s="1" t="s">
        <v>2909</v>
      </c>
      <c r="F523" s="1" t="s">
        <v>2297</v>
      </c>
      <c r="H523" s="2" t="s">
        <v>2296</v>
      </c>
      <c r="I523" s="1">
        <v>1</v>
      </c>
    </row>
    <row r="524" spans="1:9" x14ac:dyDescent="0.2">
      <c r="A524" s="1" t="s">
        <v>17</v>
      </c>
      <c r="B524" s="1" t="s">
        <v>536</v>
      </c>
      <c r="C524" s="1" t="s">
        <v>2272</v>
      </c>
      <c r="D524" s="1">
        <v>2174003</v>
      </c>
      <c r="E524" s="1" t="s">
        <v>2909</v>
      </c>
      <c r="F524" s="1" t="s">
        <v>2278</v>
      </c>
      <c r="H524" s="2" t="s">
        <v>2277</v>
      </c>
      <c r="I524" s="1">
        <v>1</v>
      </c>
    </row>
    <row r="525" spans="1:9" x14ac:dyDescent="0.2">
      <c r="A525" s="1" t="s">
        <v>17</v>
      </c>
      <c r="B525" s="1" t="s">
        <v>536</v>
      </c>
      <c r="C525" s="1" t="s">
        <v>2090</v>
      </c>
      <c r="D525" s="1">
        <v>2174003</v>
      </c>
      <c r="E525" s="1" t="s">
        <v>2909</v>
      </c>
      <c r="F525" s="1" t="s">
        <v>1932</v>
      </c>
      <c r="H525" s="2" t="s">
        <v>2216</v>
      </c>
      <c r="I525" s="1">
        <v>1</v>
      </c>
    </row>
    <row r="526" spans="1:9" x14ac:dyDescent="0.2">
      <c r="A526" s="1" t="s">
        <v>17</v>
      </c>
      <c r="B526" s="1" t="s">
        <v>536</v>
      </c>
      <c r="C526" s="1" t="s">
        <v>2300</v>
      </c>
      <c r="D526" s="1">
        <v>1711203</v>
      </c>
      <c r="E526" s="1" t="s">
        <v>2874</v>
      </c>
      <c r="F526" s="1" t="s">
        <v>2386</v>
      </c>
      <c r="H526" s="2" t="s">
        <v>2385</v>
      </c>
      <c r="I526" s="1">
        <v>1</v>
      </c>
    </row>
    <row r="527" spans="1:9" x14ac:dyDescent="0.2">
      <c r="A527" s="1" t="s">
        <v>17</v>
      </c>
      <c r="B527" s="1" t="s">
        <v>536</v>
      </c>
      <c r="C527" s="1" t="s">
        <v>595</v>
      </c>
      <c r="D527" s="1">
        <v>3940203</v>
      </c>
      <c r="E527" s="1" t="s">
        <v>2965</v>
      </c>
      <c r="F527" s="1" t="s">
        <v>847</v>
      </c>
      <c r="H527" s="2" t="s">
        <v>2703</v>
      </c>
      <c r="I527" s="1">
        <v>1</v>
      </c>
    </row>
    <row r="528" spans="1:9" x14ac:dyDescent="0.2">
      <c r="A528" s="1" t="s">
        <v>17</v>
      </c>
      <c r="B528" s="1" t="s">
        <v>536</v>
      </c>
      <c r="C528" s="1" t="s">
        <v>536</v>
      </c>
      <c r="D528" s="1">
        <v>3940203</v>
      </c>
      <c r="E528" s="1" t="s">
        <v>2965</v>
      </c>
      <c r="F528" s="1" t="s">
        <v>125</v>
      </c>
      <c r="H528" s="2" t="s">
        <v>2547</v>
      </c>
      <c r="I528" s="1">
        <v>1</v>
      </c>
    </row>
    <row r="529" spans="1:9" x14ac:dyDescent="0.2">
      <c r="A529" s="1" t="s">
        <v>17</v>
      </c>
      <c r="B529" s="1" t="s">
        <v>536</v>
      </c>
      <c r="C529" s="1" t="s">
        <v>2473</v>
      </c>
      <c r="D529" s="1">
        <v>3940203</v>
      </c>
      <c r="E529" s="1" t="s">
        <v>2965</v>
      </c>
      <c r="F529" s="1" t="s">
        <v>2526</v>
      </c>
      <c r="H529" s="2" t="s">
        <v>2525</v>
      </c>
      <c r="I529" s="1">
        <v>1</v>
      </c>
    </row>
    <row r="530" spans="1:9" x14ac:dyDescent="0.2">
      <c r="A530" s="1" t="s">
        <v>17</v>
      </c>
      <c r="B530" s="1" t="s">
        <v>536</v>
      </c>
      <c r="C530" s="1" t="s">
        <v>2473</v>
      </c>
      <c r="D530" s="1">
        <v>3940203</v>
      </c>
      <c r="E530" s="1" t="s">
        <v>2965</v>
      </c>
      <c r="F530" s="1" t="s">
        <v>933</v>
      </c>
      <c r="H530" s="2" t="s">
        <v>2516</v>
      </c>
      <c r="I530" s="1">
        <v>1</v>
      </c>
    </row>
    <row r="531" spans="1:9" x14ac:dyDescent="0.2">
      <c r="A531" s="1" t="s">
        <v>17</v>
      </c>
      <c r="B531" s="1" t="s">
        <v>536</v>
      </c>
      <c r="C531" s="1" t="s">
        <v>2300</v>
      </c>
      <c r="D531" s="1">
        <v>3940203</v>
      </c>
      <c r="E531" s="1" t="s">
        <v>2965</v>
      </c>
      <c r="F531" s="1" t="s">
        <v>2157</v>
      </c>
      <c r="H531" s="2" t="s">
        <v>2352</v>
      </c>
      <c r="I531" s="1">
        <v>1</v>
      </c>
    </row>
    <row r="532" spans="1:9" x14ac:dyDescent="0.2">
      <c r="A532" s="1" t="s">
        <v>17</v>
      </c>
      <c r="B532" s="1" t="s">
        <v>536</v>
      </c>
      <c r="C532" s="1" t="s">
        <v>2300</v>
      </c>
      <c r="D532" s="1">
        <v>3940203</v>
      </c>
      <c r="E532" s="1" t="s">
        <v>2965</v>
      </c>
      <c r="F532" s="1" t="s">
        <v>103</v>
      </c>
      <c r="H532" s="2" t="s">
        <v>2460</v>
      </c>
      <c r="I532" s="1">
        <v>1</v>
      </c>
    </row>
    <row r="533" spans="1:9" x14ac:dyDescent="0.2">
      <c r="A533" s="1" t="s">
        <v>17</v>
      </c>
      <c r="B533" s="1" t="s">
        <v>536</v>
      </c>
      <c r="C533" s="1" t="s">
        <v>2300</v>
      </c>
      <c r="D533" s="1">
        <v>3940203</v>
      </c>
      <c r="E533" s="1" t="s">
        <v>2965</v>
      </c>
      <c r="F533" s="1" t="s">
        <v>194</v>
      </c>
      <c r="H533" s="2" t="s">
        <v>2330</v>
      </c>
      <c r="I533" s="1">
        <v>1</v>
      </c>
    </row>
    <row r="534" spans="1:9" x14ac:dyDescent="0.2">
      <c r="A534" s="1" t="s">
        <v>17</v>
      </c>
      <c r="B534" s="1" t="s">
        <v>536</v>
      </c>
      <c r="C534" s="1" t="s">
        <v>2300</v>
      </c>
      <c r="D534" s="1">
        <v>3940203</v>
      </c>
      <c r="E534" s="1" t="s">
        <v>2965</v>
      </c>
      <c r="F534" s="1" t="s">
        <v>189</v>
      </c>
      <c r="H534" s="2" t="s">
        <v>2459</v>
      </c>
      <c r="I534" s="1">
        <v>1</v>
      </c>
    </row>
    <row r="535" spans="1:9" x14ac:dyDescent="0.2">
      <c r="A535" s="1" t="s">
        <v>17</v>
      </c>
      <c r="B535" s="1" t="s">
        <v>536</v>
      </c>
      <c r="C535" s="1" t="s">
        <v>2300</v>
      </c>
      <c r="D535" s="1">
        <v>3940203</v>
      </c>
      <c r="E535" s="1" t="s">
        <v>2965</v>
      </c>
      <c r="F535" s="1" t="s">
        <v>185</v>
      </c>
      <c r="H535" s="2" t="s">
        <v>2394</v>
      </c>
      <c r="I535" s="1">
        <v>1</v>
      </c>
    </row>
    <row r="536" spans="1:9" x14ac:dyDescent="0.2">
      <c r="A536" s="1" t="s">
        <v>17</v>
      </c>
      <c r="B536" s="1" t="s">
        <v>536</v>
      </c>
      <c r="C536" s="1" t="s">
        <v>2300</v>
      </c>
      <c r="D536" s="1">
        <v>3940203</v>
      </c>
      <c r="E536" s="1" t="s">
        <v>2965</v>
      </c>
      <c r="F536" s="1" t="s">
        <v>166</v>
      </c>
      <c r="H536" s="2" t="s">
        <v>2445</v>
      </c>
      <c r="I536" s="1">
        <v>1</v>
      </c>
    </row>
    <row r="537" spans="1:9" x14ac:dyDescent="0.2">
      <c r="A537" s="1" t="s">
        <v>17</v>
      </c>
      <c r="B537" s="1" t="s">
        <v>536</v>
      </c>
      <c r="C537" s="1" t="s">
        <v>2300</v>
      </c>
      <c r="D537" s="1">
        <v>3940203</v>
      </c>
      <c r="E537" s="1" t="s">
        <v>2965</v>
      </c>
      <c r="F537" s="1" t="s">
        <v>2338</v>
      </c>
      <c r="H537" s="2" t="s">
        <v>2337</v>
      </c>
      <c r="I537" s="1">
        <v>1</v>
      </c>
    </row>
    <row r="538" spans="1:9" x14ac:dyDescent="0.2">
      <c r="A538" s="1" t="s">
        <v>17</v>
      </c>
      <c r="B538" s="1" t="s">
        <v>536</v>
      </c>
      <c r="C538" s="1" t="s">
        <v>2300</v>
      </c>
      <c r="D538" s="1">
        <v>3940203</v>
      </c>
      <c r="E538" s="1" t="s">
        <v>2965</v>
      </c>
      <c r="F538" s="1" t="s">
        <v>121</v>
      </c>
      <c r="H538" s="2" t="s">
        <v>2418</v>
      </c>
      <c r="I538" s="1">
        <v>2</v>
      </c>
    </row>
    <row r="539" spans="1:9" x14ac:dyDescent="0.2">
      <c r="A539" s="1" t="s">
        <v>17</v>
      </c>
      <c r="B539" s="1" t="s">
        <v>536</v>
      </c>
      <c r="C539" s="1" t="s">
        <v>2300</v>
      </c>
      <c r="D539" s="1">
        <v>3940203</v>
      </c>
      <c r="E539" s="1" t="s">
        <v>2965</v>
      </c>
      <c r="F539" s="1" t="s">
        <v>116</v>
      </c>
      <c r="H539" s="2" t="s">
        <v>2377</v>
      </c>
      <c r="I539" s="1">
        <v>1</v>
      </c>
    </row>
    <row r="540" spans="1:9" x14ac:dyDescent="0.2">
      <c r="A540" s="1" t="s">
        <v>17</v>
      </c>
      <c r="B540" s="1" t="s">
        <v>536</v>
      </c>
      <c r="C540" s="1" t="s">
        <v>2300</v>
      </c>
      <c r="D540" s="1">
        <v>3940203</v>
      </c>
      <c r="E540" s="1" t="s">
        <v>2965</v>
      </c>
      <c r="F540" s="1" t="s">
        <v>2376</v>
      </c>
      <c r="H540" s="2" t="s">
        <v>2375</v>
      </c>
      <c r="I540" s="1">
        <v>1</v>
      </c>
    </row>
    <row r="541" spans="1:9" x14ac:dyDescent="0.2">
      <c r="A541" s="1" t="s">
        <v>17</v>
      </c>
      <c r="B541" s="1" t="s">
        <v>536</v>
      </c>
      <c r="C541" s="1" t="s">
        <v>535</v>
      </c>
      <c r="D541" s="1">
        <v>3940203</v>
      </c>
      <c r="E541" s="1" t="s">
        <v>2965</v>
      </c>
      <c r="F541" s="1" t="s">
        <v>174</v>
      </c>
      <c r="H541" s="2" t="s">
        <v>2264</v>
      </c>
      <c r="I541" s="1">
        <v>1</v>
      </c>
    </row>
    <row r="542" spans="1:9" x14ac:dyDescent="0.2">
      <c r="A542" s="1" t="s">
        <v>17</v>
      </c>
      <c r="B542" s="1" t="s">
        <v>536</v>
      </c>
      <c r="C542" s="1" t="s">
        <v>2090</v>
      </c>
      <c r="D542" s="1">
        <v>3940203</v>
      </c>
      <c r="E542" s="1" t="s">
        <v>2965</v>
      </c>
      <c r="F542" s="1" t="s">
        <v>255</v>
      </c>
      <c r="H542" s="2" t="s">
        <v>2173</v>
      </c>
      <c r="I542" s="1">
        <v>1</v>
      </c>
    </row>
    <row r="543" spans="1:9" x14ac:dyDescent="0.2">
      <c r="A543" s="1" t="s">
        <v>17</v>
      </c>
      <c r="B543" s="1" t="s">
        <v>536</v>
      </c>
      <c r="C543" s="1" t="s">
        <v>2090</v>
      </c>
      <c r="D543" s="1">
        <v>3940203</v>
      </c>
      <c r="E543" s="1" t="s">
        <v>2965</v>
      </c>
      <c r="F543" s="1" t="s">
        <v>186</v>
      </c>
      <c r="H543" s="2" t="s">
        <v>2148</v>
      </c>
      <c r="I543" s="1">
        <v>1</v>
      </c>
    </row>
    <row r="544" spans="1:9" x14ac:dyDescent="0.2">
      <c r="A544" s="1" t="s">
        <v>17</v>
      </c>
      <c r="B544" s="1" t="s">
        <v>536</v>
      </c>
      <c r="C544" s="1" t="s">
        <v>2090</v>
      </c>
      <c r="D544" s="1">
        <v>3940203</v>
      </c>
      <c r="E544" s="1" t="s">
        <v>2965</v>
      </c>
      <c r="F544" s="1" t="s">
        <v>496</v>
      </c>
      <c r="H544" s="2" t="s">
        <v>2220</v>
      </c>
      <c r="I544" s="1">
        <v>1</v>
      </c>
    </row>
    <row r="545" spans="1:9" x14ac:dyDescent="0.2">
      <c r="A545" s="1" t="s">
        <v>17</v>
      </c>
      <c r="B545" s="1" t="s">
        <v>536</v>
      </c>
      <c r="C545" s="1" t="s">
        <v>811</v>
      </c>
      <c r="D545" s="1">
        <v>3707502</v>
      </c>
      <c r="E545" s="1" t="s">
        <v>2966</v>
      </c>
      <c r="F545" s="1" t="s">
        <v>2711</v>
      </c>
      <c r="H545" s="2" t="s">
        <v>2710</v>
      </c>
      <c r="I545" s="1">
        <v>1</v>
      </c>
    </row>
    <row r="546" spans="1:9" x14ac:dyDescent="0.2">
      <c r="A546" s="1" t="s">
        <v>17</v>
      </c>
      <c r="B546" s="1" t="s">
        <v>536</v>
      </c>
      <c r="C546" s="1" t="s">
        <v>535</v>
      </c>
      <c r="D546" s="1">
        <v>3707502</v>
      </c>
      <c r="E546" s="1" t="s">
        <v>2966</v>
      </c>
      <c r="F546" s="1" t="s">
        <v>2618</v>
      </c>
      <c r="H546" s="2" t="s">
        <v>2617</v>
      </c>
      <c r="I546" s="1">
        <v>1</v>
      </c>
    </row>
    <row r="547" spans="1:9" x14ac:dyDescent="0.2">
      <c r="A547" s="1" t="s">
        <v>17</v>
      </c>
      <c r="B547" s="1" t="s">
        <v>536</v>
      </c>
      <c r="C547" s="1" t="s">
        <v>2300</v>
      </c>
      <c r="D547" s="1">
        <v>3707502</v>
      </c>
      <c r="E547" s="1" t="s">
        <v>2966</v>
      </c>
      <c r="F547" s="1" t="s">
        <v>185</v>
      </c>
      <c r="H547" s="2" t="s">
        <v>2394</v>
      </c>
      <c r="I547" s="1">
        <v>1</v>
      </c>
    </row>
    <row r="548" spans="1:9" x14ac:dyDescent="0.2">
      <c r="A548" s="1" t="s">
        <v>17</v>
      </c>
      <c r="B548" s="1" t="s">
        <v>536</v>
      </c>
      <c r="C548" s="1" t="s">
        <v>536</v>
      </c>
      <c r="D548" s="1">
        <v>2860201</v>
      </c>
      <c r="E548" s="1" t="s">
        <v>2910</v>
      </c>
      <c r="F548" s="1" t="s">
        <v>1728</v>
      </c>
      <c r="H548" s="2" t="s">
        <v>2580</v>
      </c>
      <c r="I548" s="1">
        <v>1</v>
      </c>
    </row>
    <row r="549" spans="1:9" x14ac:dyDescent="0.2">
      <c r="A549" s="1" t="s">
        <v>17</v>
      </c>
      <c r="B549" s="1" t="s">
        <v>536</v>
      </c>
      <c r="C549" s="1" t="s">
        <v>2300</v>
      </c>
      <c r="D549" s="1">
        <v>2860201</v>
      </c>
      <c r="E549" s="1" t="s">
        <v>2910</v>
      </c>
      <c r="F549" s="1" t="s">
        <v>2420</v>
      </c>
      <c r="H549" s="2" t="s">
        <v>2419</v>
      </c>
      <c r="I549" s="1">
        <v>1</v>
      </c>
    </row>
    <row r="550" spans="1:9" x14ac:dyDescent="0.2">
      <c r="A550" s="1" t="s">
        <v>17</v>
      </c>
      <c r="B550" s="1" t="s">
        <v>536</v>
      </c>
      <c r="C550" s="1" t="s">
        <v>2300</v>
      </c>
      <c r="D550" s="1">
        <v>2860201</v>
      </c>
      <c r="E550" s="1" t="s">
        <v>2910</v>
      </c>
      <c r="F550" s="1" t="s">
        <v>2386</v>
      </c>
      <c r="H550" s="2" t="s">
        <v>2385</v>
      </c>
      <c r="I550" s="1">
        <v>1</v>
      </c>
    </row>
    <row r="551" spans="1:9" x14ac:dyDescent="0.2">
      <c r="A551" s="1" t="s">
        <v>17</v>
      </c>
      <c r="B551" s="1" t="s">
        <v>536</v>
      </c>
      <c r="C551" s="1" t="s">
        <v>2300</v>
      </c>
      <c r="D551" s="1">
        <v>2860201</v>
      </c>
      <c r="E551" s="1" t="s">
        <v>2910</v>
      </c>
      <c r="F551" s="1" t="s">
        <v>2466</v>
      </c>
      <c r="H551" s="2" t="s">
        <v>2465</v>
      </c>
      <c r="I551" s="1">
        <v>1</v>
      </c>
    </row>
    <row r="552" spans="1:9" x14ac:dyDescent="0.2">
      <c r="A552" s="1" t="s">
        <v>17</v>
      </c>
      <c r="B552" s="1" t="s">
        <v>536</v>
      </c>
      <c r="C552" s="1" t="s">
        <v>2300</v>
      </c>
      <c r="D552" s="1">
        <v>2860201</v>
      </c>
      <c r="E552" s="1" t="s">
        <v>2910</v>
      </c>
      <c r="F552" s="1" t="s">
        <v>191</v>
      </c>
      <c r="H552" s="2" t="s">
        <v>2464</v>
      </c>
      <c r="I552" s="1">
        <v>1</v>
      </c>
    </row>
    <row r="553" spans="1:9" x14ac:dyDescent="0.2">
      <c r="A553" s="1" t="s">
        <v>17</v>
      </c>
      <c r="B553" s="1" t="s">
        <v>536</v>
      </c>
      <c r="C553" s="1" t="s">
        <v>2300</v>
      </c>
      <c r="D553" s="1">
        <v>2860201</v>
      </c>
      <c r="E553" s="1" t="s">
        <v>2910</v>
      </c>
      <c r="F553" s="1" t="s">
        <v>457</v>
      </c>
      <c r="H553" s="2" t="s">
        <v>2374</v>
      </c>
      <c r="I553" s="1">
        <v>1</v>
      </c>
    </row>
    <row r="554" spans="1:9" x14ac:dyDescent="0.2">
      <c r="A554" s="1" t="s">
        <v>17</v>
      </c>
      <c r="B554" s="1" t="s">
        <v>536</v>
      </c>
      <c r="C554" s="1" t="s">
        <v>2300</v>
      </c>
      <c r="D554" s="1">
        <v>2860201</v>
      </c>
      <c r="E554" s="1" t="s">
        <v>2910</v>
      </c>
      <c r="F554" s="1" t="s">
        <v>2338</v>
      </c>
      <c r="H554" s="2" t="s">
        <v>2337</v>
      </c>
      <c r="I554" s="1">
        <v>1</v>
      </c>
    </row>
    <row r="555" spans="1:9" x14ac:dyDescent="0.2">
      <c r="A555" s="1" t="s">
        <v>17</v>
      </c>
      <c r="B555" s="1" t="s">
        <v>536</v>
      </c>
      <c r="C555" s="1" t="s">
        <v>2300</v>
      </c>
      <c r="D555" s="1">
        <v>2860201</v>
      </c>
      <c r="E555" s="1" t="s">
        <v>2910</v>
      </c>
      <c r="F555" s="1" t="s">
        <v>121</v>
      </c>
      <c r="H555" s="2" t="s">
        <v>2418</v>
      </c>
      <c r="I555" s="1">
        <v>2</v>
      </c>
    </row>
    <row r="556" spans="1:9" x14ac:dyDescent="0.2">
      <c r="A556" s="1" t="s">
        <v>17</v>
      </c>
      <c r="B556" s="1" t="s">
        <v>536</v>
      </c>
      <c r="C556" s="1" t="s">
        <v>2300</v>
      </c>
      <c r="D556" s="1">
        <v>2860201</v>
      </c>
      <c r="E556" s="1" t="s">
        <v>2910</v>
      </c>
      <c r="F556" s="1" t="s">
        <v>2365</v>
      </c>
      <c r="H556" s="2" t="s">
        <v>2364</v>
      </c>
      <c r="I556" s="1">
        <v>1</v>
      </c>
    </row>
    <row r="557" spans="1:9" x14ac:dyDescent="0.2">
      <c r="A557" s="1" t="s">
        <v>17</v>
      </c>
      <c r="B557" s="1" t="s">
        <v>536</v>
      </c>
      <c r="C557" s="1" t="s">
        <v>2272</v>
      </c>
      <c r="D557" s="1">
        <v>2860201</v>
      </c>
      <c r="E557" s="1" t="s">
        <v>2910</v>
      </c>
      <c r="F557" s="1" t="s">
        <v>1974</v>
      </c>
      <c r="H557" s="2" t="s">
        <v>2276</v>
      </c>
      <c r="I557" s="1">
        <v>1</v>
      </c>
    </row>
    <row r="558" spans="1:9" x14ac:dyDescent="0.2">
      <c r="A558" s="1" t="s">
        <v>17</v>
      </c>
      <c r="B558" s="1" t="s">
        <v>536</v>
      </c>
      <c r="C558" s="1" t="s">
        <v>2300</v>
      </c>
      <c r="D558" s="1">
        <v>3734301</v>
      </c>
      <c r="E558" s="1" t="s">
        <v>3068</v>
      </c>
      <c r="F558" s="1" t="s">
        <v>2365</v>
      </c>
      <c r="H558" s="2" t="s">
        <v>2364</v>
      </c>
      <c r="I558" s="1">
        <v>1</v>
      </c>
    </row>
    <row r="559" spans="1:9" x14ac:dyDescent="0.2">
      <c r="A559" s="1" t="s">
        <v>17</v>
      </c>
      <c r="B559" s="1" t="s">
        <v>536</v>
      </c>
      <c r="C559" s="1" t="s">
        <v>535</v>
      </c>
      <c r="D559" s="1">
        <v>7191302</v>
      </c>
      <c r="E559" s="1" t="s">
        <v>2967</v>
      </c>
      <c r="F559" s="1" t="s">
        <v>2645</v>
      </c>
      <c r="H559" s="2" t="s">
        <v>2644</v>
      </c>
      <c r="I559" s="1">
        <v>1</v>
      </c>
    </row>
    <row r="560" spans="1:9" x14ac:dyDescent="0.2">
      <c r="A560" s="1" t="s">
        <v>17</v>
      </c>
      <c r="B560" s="1" t="s">
        <v>536</v>
      </c>
      <c r="C560" s="1" t="s">
        <v>536</v>
      </c>
      <c r="D560" s="1">
        <v>7191302</v>
      </c>
      <c r="E560" s="1" t="s">
        <v>2967</v>
      </c>
      <c r="F560" s="1" t="s">
        <v>1262</v>
      </c>
      <c r="H560" s="2" t="s">
        <v>2578</v>
      </c>
      <c r="I560" s="1">
        <v>1</v>
      </c>
    </row>
    <row r="561" spans="1:9" x14ac:dyDescent="0.2">
      <c r="A561" s="1" t="s">
        <v>17</v>
      </c>
      <c r="B561" s="1" t="s">
        <v>536</v>
      </c>
      <c r="C561" s="1" t="s">
        <v>536</v>
      </c>
      <c r="D561" s="1">
        <v>7191302</v>
      </c>
      <c r="E561" s="1" t="s">
        <v>2967</v>
      </c>
      <c r="F561" s="1" t="s">
        <v>2539</v>
      </c>
      <c r="H561" s="2" t="s">
        <v>2538</v>
      </c>
      <c r="I561" s="1">
        <v>1</v>
      </c>
    </row>
    <row r="562" spans="1:9" x14ac:dyDescent="0.2">
      <c r="A562" s="1" t="s">
        <v>17</v>
      </c>
      <c r="B562" s="1" t="s">
        <v>536</v>
      </c>
      <c r="C562" s="1" t="s">
        <v>2300</v>
      </c>
      <c r="D562" s="1">
        <v>7191302</v>
      </c>
      <c r="E562" s="1" t="s">
        <v>2967</v>
      </c>
      <c r="F562" s="1" t="s">
        <v>288</v>
      </c>
      <c r="H562" s="2" t="s">
        <v>2446</v>
      </c>
      <c r="I562" s="1">
        <v>1</v>
      </c>
    </row>
    <row r="563" spans="1:9" x14ac:dyDescent="0.2">
      <c r="A563" s="1" t="s">
        <v>17</v>
      </c>
      <c r="B563" s="1" t="s">
        <v>536</v>
      </c>
      <c r="C563" s="1" t="s">
        <v>2300</v>
      </c>
      <c r="D563" s="1">
        <v>7191302</v>
      </c>
      <c r="E563" s="1" t="s">
        <v>2967</v>
      </c>
      <c r="F563" s="1" t="s">
        <v>406</v>
      </c>
      <c r="H563" s="2" t="s">
        <v>2362</v>
      </c>
      <c r="I563" s="1">
        <v>1</v>
      </c>
    </row>
    <row r="564" spans="1:9" x14ac:dyDescent="0.2">
      <c r="A564" s="1" t="s">
        <v>17</v>
      </c>
      <c r="B564" s="1" t="s">
        <v>536</v>
      </c>
      <c r="C564" s="1" t="s">
        <v>535</v>
      </c>
      <c r="D564" s="1">
        <v>7191302</v>
      </c>
      <c r="E564" s="1" t="s">
        <v>2967</v>
      </c>
      <c r="F564" s="1" t="s">
        <v>174</v>
      </c>
      <c r="H564" s="2" t="s">
        <v>2264</v>
      </c>
      <c r="I564" s="1">
        <v>1</v>
      </c>
    </row>
    <row r="565" spans="1:9" x14ac:dyDescent="0.2">
      <c r="A565" s="1" t="s">
        <v>17</v>
      </c>
      <c r="B565" s="1" t="s">
        <v>536</v>
      </c>
      <c r="C565" s="1" t="s">
        <v>2090</v>
      </c>
      <c r="D565" s="1">
        <v>7191302</v>
      </c>
      <c r="E565" s="1" t="s">
        <v>2967</v>
      </c>
      <c r="F565" s="1" t="s">
        <v>1448</v>
      </c>
      <c r="H565" s="2" t="s">
        <v>2139</v>
      </c>
      <c r="I565" s="1">
        <v>1</v>
      </c>
    </row>
    <row r="566" spans="1:9" x14ac:dyDescent="0.2">
      <c r="A566" s="1" t="s">
        <v>17</v>
      </c>
      <c r="B566" s="1" t="s">
        <v>536</v>
      </c>
      <c r="C566" s="1" t="s">
        <v>2090</v>
      </c>
      <c r="D566" s="1">
        <v>7191302</v>
      </c>
      <c r="E566" s="1" t="s">
        <v>2967</v>
      </c>
      <c r="F566" s="1" t="s">
        <v>255</v>
      </c>
      <c r="H566" s="2" t="s">
        <v>2174</v>
      </c>
      <c r="I566" s="1">
        <v>1</v>
      </c>
    </row>
    <row r="567" spans="1:9" x14ac:dyDescent="0.2">
      <c r="A567" s="1" t="s">
        <v>17</v>
      </c>
      <c r="B567" s="1" t="s">
        <v>536</v>
      </c>
      <c r="C567" s="1" t="s">
        <v>2090</v>
      </c>
      <c r="D567" s="1">
        <v>7191302</v>
      </c>
      <c r="E567" s="1" t="s">
        <v>2967</v>
      </c>
      <c r="F567" s="1" t="s">
        <v>1160</v>
      </c>
      <c r="H567" s="2" t="s">
        <v>2091</v>
      </c>
      <c r="I567" s="1">
        <v>1</v>
      </c>
    </row>
    <row r="568" spans="1:9" x14ac:dyDescent="0.2">
      <c r="A568" s="1" t="s">
        <v>17</v>
      </c>
      <c r="B568" s="1" t="s">
        <v>536</v>
      </c>
      <c r="C568" s="1" t="s">
        <v>2090</v>
      </c>
      <c r="D568" s="1">
        <v>7191302</v>
      </c>
      <c r="E568" s="1" t="s">
        <v>2967</v>
      </c>
      <c r="F568" s="1" t="s">
        <v>496</v>
      </c>
      <c r="H568" s="2" t="s">
        <v>2219</v>
      </c>
      <c r="I568" s="1">
        <v>1</v>
      </c>
    </row>
    <row r="569" spans="1:9" x14ac:dyDescent="0.2">
      <c r="A569" s="1" t="s">
        <v>17</v>
      </c>
      <c r="B569" s="1" t="s">
        <v>536</v>
      </c>
      <c r="C569" s="1" t="s">
        <v>536</v>
      </c>
      <c r="D569" s="1">
        <v>7706401</v>
      </c>
      <c r="E569" s="1" t="s">
        <v>2968</v>
      </c>
      <c r="F569" s="1" t="s">
        <v>958</v>
      </c>
      <c r="H569" s="2" t="s">
        <v>2728</v>
      </c>
      <c r="I569" s="1">
        <v>1</v>
      </c>
    </row>
    <row r="570" spans="1:9" x14ac:dyDescent="0.2">
      <c r="A570" s="1" t="s">
        <v>17</v>
      </c>
      <c r="B570" s="1" t="s">
        <v>536</v>
      </c>
      <c r="C570" s="1" t="s">
        <v>535</v>
      </c>
      <c r="D570" s="1">
        <v>7706401</v>
      </c>
      <c r="E570" s="1" t="s">
        <v>2968</v>
      </c>
      <c r="F570" s="1" t="s">
        <v>2601</v>
      </c>
      <c r="H570" s="2" t="s">
        <v>2600</v>
      </c>
      <c r="I570" s="1">
        <v>1</v>
      </c>
    </row>
    <row r="571" spans="1:9" x14ac:dyDescent="0.2">
      <c r="A571" s="1" t="s">
        <v>17</v>
      </c>
      <c r="B571" s="1" t="s">
        <v>536</v>
      </c>
      <c r="C571" s="1" t="s">
        <v>2473</v>
      </c>
      <c r="D571" s="1">
        <v>7706401</v>
      </c>
      <c r="E571" s="1" t="s">
        <v>2968</v>
      </c>
      <c r="F571" s="1" t="s">
        <v>70</v>
      </c>
      <c r="H571" s="2" t="s">
        <v>2472</v>
      </c>
      <c r="I571" s="1">
        <v>1</v>
      </c>
    </row>
    <row r="572" spans="1:9" x14ac:dyDescent="0.2">
      <c r="A572" s="1" t="s">
        <v>17</v>
      </c>
      <c r="B572" s="1" t="s">
        <v>536</v>
      </c>
      <c r="C572" s="1" t="s">
        <v>2300</v>
      </c>
      <c r="D572" s="1">
        <v>7706401</v>
      </c>
      <c r="E572" s="1" t="s">
        <v>2968</v>
      </c>
      <c r="F572" s="1" t="s">
        <v>156</v>
      </c>
      <c r="H572" s="2" t="s">
        <v>2324</v>
      </c>
      <c r="I572" s="1">
        <v>1</v>
      </c>
    </row>
    <row r="573" spans="1:9" x14ac:dyDescent="0.2">
      <c r="A573" s="1" t="s">
        <v>17</v>
      </c>
      <c r="B573" s="1" t="s">
        <v>536</v>
      </c>
      <c r="C573" s="1" t="s">
        <v>2300</v>
      </c>
      <c r="D573" s="1">
        <v>7706401</v>
      </c>
      <c r="E573" s="1" t="s">
        <v>2968</v>
      </c>
      <c r="F573" s="1" t="s">
        <v>2338</v>
      </c>
      <c r="H573" s="2" t="s">
        <v>2337</v>
      </c>
      <c r="I573" s="1">
        <v>1</v>
      </c>
    </row>
    <row r="574" spans="1:9" x14ac:dyDescent="0.2">
      <c r="A574" s="1" t="s">
        <v>17</v>
      </c>
      <c r="B574" s="1" t="s">
        <v>536</v>
      </c>
      <c r="C574" s="1" t="s">
        <v>2300</v>
      </c>
      <c r="D574" s="1">
        <v>7733801</v>
      </c>
      <c r="E574" s="1" t="s">
        <v>3043</v>
      </c>
      <c r="F574" s="1" t="s">
        <v>2386</v>
      </c>
      <c r="H574" s="2" t="s">
        <v>2385</v>
      </c>
      <c r="I574" s="1">
        <v>1</v>
      </c>
    </row>
    <row r="575" spans="1:9" x14ac:dyDescent="0.2">
      <c r="A575" s="1" t="s">
        <v>17</v>
      </c>
      <c r="B575" s="1" t="s">
        <v>536</v>
      </c>
      <c r="C575" s="1" t="s">
        <v>2300</v>
      </c>
      <c r="D575" s="1">
        <v>7733801</v>
      </c>
      <c r="E575" s="1" t="s">
        <v>3043</v>
      </c>
      <c r="F575" s="1" t="s">
        <v>880</v>
      </c>
      <c r="H575" s="2" t="s">
        <v>2307</v>
      </c>
      <c r="I575" s="1">
        <v>1</v>
      </c>
    </row>
    <row r="576" spans="1:9" x14ac:dyDescent="0.2">
      <c r="A576" s="1" t="s">
        <v>17</v>
      </c>
      <c r="B576" s="1" t="s">
        <v>536</v>
      </c>
      <c r="C576" s="1" t="s">
        <v>2090</v>
      </c>
      <c r="D576" s="1">
        <v>7733801</v>
      </c>
      <c r="E576" s="1" t="s">
        <v>3043</v>
      </c>
      <c r="F576" s="1" t="s">
        <v>496</v>
      </c>
      <c r="H576" s="2" t="s">
        <v>2220</v>
      </c>
      <c r="I576" s="1">
        <v>1</v>
      </c>
    </row>
    <row r="577" spans="1:9" x14ac:dyDescent="0.2">
      <c r="A577" s="1" t="s">
        <v>17</v>
      </c>
      <c r="B577" s="1" t="s">
        <v>536</v>
      </c>
      <c r="C577" s="1" t="s">
        <v>595</v>
      </c>
      <c r="D577" s="1">
        <v>3580601</v>
      </c>
      <c r="E577" s="1" t="s">
        <v>2969</v>
      </c>
      <c r="F577" s="1" t="s">
        <v>1250</v>
      </c>
      <c r="H577" s="2" t="s">
        <v>2702</v>
      </c>
      <c r="I577" s="1">
        <v>1</v>
      </c>
    </row>
    <row r="578" spans="1:9" x14ac:dyDescent="0.2">
      <c r="A578" s="1" t="s">
        <v>17</v>
      </c>
      <c r="B578" s="1" t="s">
        <v>536</v>
      </c>
      <c r="C578" s="1" t="s">
        <v>2300</v>
      </c>
      <c r="D578" s="1">
        <v>3580601</v>
      </c>
      <c r="E578" s="1" t="s">
        <v>2969</v>
      </c>
      <c r="F578" s="1" t="s">
        <v>103</v>
      </c>
      <c r="H578" s="2" t="s">
        <v>2460</v>
      </c>
      <c r="I578" s="1">
        <v>1</v>
      </c>
    </row>
    <row r="579" spans="1:9" x14ac:dyDescent="0.2">
      <c r="A579" s="1" t="s">
        <v>17</v>
      </c>
      <c r="B579" s="1" t="s">
        <v>536</v>
      </c>
      <c r="C579" s="1" t="s">
        <v>2272</v>
      </c>
      <c r="D579" s="1">
        <v>3580601</v>
      </c>
      <c r="E579" s="1" t="s">
        <v>2969</v>
      </c>
      <c r="F579" s="1" t="s">
        <v>2278</v>
      </c>
      <c r="H579" s="2" t="s">
        <v>2277</v>
      </c>
      <c r="I579" s="1">
        <v>1</v>
      </c>
    </row>
    <row r="580" spans="1:9" x14ac:dyDescent="0.2">
      <c r="A580" s="1" t="s">
        <v>17</v>
      </c>
      <c r="B580" s="1" t="s">
        <v>536</v>
      </c>
      <c r="C580" s="1" t="s">
        <v>535</v>
      </c>
      <c r="D580" s="1">
        <v>4625002</v>
      </c>
      <c r="E580" s="1" t="s">
        <v>2970</v>
      </c>
      <c r="F580" s="1" t="s">
        <v>624</v>
      </c>
      <c r="H580" s="2" t="s">
        <v>2646</v>
      </c>
      <c r="I580" s="1">
        <v>1</v>
      </c>
    </row>
    <row r="581" spans="1:9" x14ac:dyDescent="0.2">
      <c r="A581" s="1" t="s">
        <v>17</v>
      </c>
      <c r="B581" s="1" t="s">
        <v>536</v>
      </c>
      <c r="C581" s="1" t="s">
        <v>2473</v>
      </c>
      <c r="D581" s="1">
        <v>4625002</v>
      </c>
      <c r="E581" s="1" t="s">
        <v>2970</v>
      </c>
      <c r="F581" s="1" t="s">
        <v>933</v>
      </c>
      <c r="H581" s="2" t="s">
        <v>2516</v>
      </c>
      <c r="I581" s="1">
        <v>1</v>
      </c>
    </row>
    <row r="582" spans="1:9" x14ac:dyDescent="0.2">
      <c r="A582" s="1" t="s">
        <v>17</v>
      </c>
      <c r="B582" s="1" t="s">
        <v>536</v>
      </c>
      <c r="C582" s="1" t="s">
        <v>2300</v>
      </c>
      <c r="D582" s="1">
        <v>4625002</v>
      </c>
      <c r="E582" s="1" t="s">
        <v>2970</v>
      </c>
      <c r="F582" s="1" t="s">
        <v>2304</v>
      </c>
      <c r="H582" s="2" t="s">
        <v>2303</v>
      </c>
      <c r="I582" s="1">
        <v>1</v>
      </c>
    </row>
    <row r="583" spans="1:9" x14ac:dyDescent="0.2">
      <c r="A583" s="1" t="s">
        <v>17</v>
      </c>
      <c r="B583" s="1" t="s">
        <v>536</v>
      </c>
      <c r="C583" s="1" t="s">
        <v>2090</v>
      </c>
      <c r="D583" s="1">
        <v>4625002</v>
      </c>
      <c r="E583" s="1" t="s">
        <v>2970</v>
      </c>
      <c r="F583" s="1" t="s">
        <v>288</v>
      </c>
      <c r="H583" s="2" t="s">
        <v>2160</v>
      </c>
      <c r="I583" s="1">
        <v>1</v>
      </c>
    </row>
    <row r="584" spans="1:9" x14ac:dyDescent="0.2">
      <c r="A584" s="1" t="s">
        <v>17</v>
      </c>
      <c r="B584" s="1" t="s">
        <v>536</v>
      </c>
      <c r="C584" s="1" t="s">
        <v>2090</v>
      </c>
      <c r="D584" s="1">
        <v>4625002</v>
      </c>
      <c r="E584" s="1" t="s">
        <v>2970</v>
      </c>
      <c r="F584" s="1" t="s">
        <v>408</v>
      </c>
      <c r="H584" s="2" t="s">
        <v>2103</v>
      </c>
      <c r="I584" s="1">
        <v>1</v>
      </c>
    </row>
    <row r="585" spans="1:9" x14ac:dyDescent="0.2">
      <c r="A585" s="1" t="s">
        <v>17</v>
      </c>
      <c r="B585" s="1" t="s">
        <v>536</v>
      </c>
      <c r="C585" s="1" t="s">
        <v>536</v>
      </c>
      <c r="D585" s="1">
        <v>3921101</v>
      </c>
      <c r="E585" s="1" t="s">
        <v>2848</v>
      </c>
      <c r="F585" s="1" t="s">
        <v>1728</v>
      </c>
      <c r="H585" s="2" t="s">
        <v>2580</v>
      </c>
      <c r="I585" s="1">
        <v>1</v>
      </c>
    </row>
    <row r="586" spans="1:9" x14ac:dyDescent="0.2">
      <c r="A586" s="1" t="s">
        <v>17</v>
      </c>
      <c r="B586" s="1" t="s">
        <v>536</v>
      </c>
      <c r="C586" s="1" t="s">
        <v>2473</v>
      </c>
      <c r="D586" s="1">
        <v>3921101</v>
      </c>
      <c r="E586" s="1" t="s">
        <v>2848</v>
      </c>
      <c r="F586" s="1" t="s">
        <v>192</v>
      </c>
      <c r="H586" s="2" t="s">
        <v>2498</v>
      </c>
      <c r="I586" s="1">
        <v>1</v>
      </c>
    </row>
    <row r="587" spans="1:9" x14ac:dyDescent="0.2">
      <c r="A587" s="1" t="s">
        <v>17</v>
      </c>
      <c r="B587" s="1" t="s">
        <v>536</v>
      </c>
      <c r="C587" s="1" t="s">
        <v>2473</v>
      </c>
      <c r="D587" s="1">
        <v>3921101</v>
      </c>
      <c r="E587" s="1" t="s">
        <v>2848</v>
      </c>
      <c r="F587" s="1" t="s">
        <v>933</v>
      </c>
      <c r="H587" s="2" t="s">
        <v>2516</v>
      </c>
      <c r="I587" s="1">
        <v>1</v>
      </c>
    </row>
    <row r="588" spans="1:9" x14ac:dyDescent="0.2">
      <c r="A588" s="1" t="s">
        <v>17</v>
      </c>
      <c r="B588" s="1" t="s">
        <v>536</v>
      </c>
      <c r="C588" s="1" t="s">
        <v>2300</v>
      </c>
      <c r="D588" s="1">
        <v>3921101</v>
      </c>
      <c r="E588" s="1" t="s">
        <v>2848</v>
      </c>
      <c r="F588" s="1" t="s">
        <v>2422</v>
      </c>
      <c r="H588" s="2" t="s">
        <v>2421</v>
      </c>
      <c r="I588" s="1">
        <v>1</v>
      </c>
    </row>
    <row r="589" spans="1:9" x14ac:dyDescent="0.2">
      <c r="A589" s="1" t="s">
        <v>17</v>
      </c>
      <c r="B589" s="1" t="s">
        <v>536</v>
      </c>
      <c r="C589" s="1" t="s">
        <v>2300</v>
      </c>
      <c r="D589" s="1">
        <v>3921101</v>
      </c>
      <c r="E589" s="1" t="s">
        <v>2848</v>
      </c>
      <c r="F589" s="1" t="s">
        <v>2411</v>
      </c>
      <c r="H589" s="2" t="s">
        <v>2410</v>
      </c>
      <c r="I589" s="1">
        <v>2</v>
      </c>
    </row>
    <row r="590" spans="1:9" x14ac:dyDescent="0.2">
      <c r="A590" s="1" t="s">
        <v>17</v>
      </c>
      <c r="B590" s="1" t="s">
        <v>536</v>
      </c>
      <c r="C590" s="1" t="s">
        <v>2300</v>
      </c>
      <c r="D590" s="1">
        <v>3921101</v>
      </c>
      <c r="E590" s="1" t="s">
        <v>2848</v>
      </c>
      <c r="F590" s="1" t="s">
        <v>80</v>
      </c>
      <c r="H590" s="2" t="s">
        <v>2382</v>
      </c>
      <c r="I590" s="1">
        <v>1</v>
      </c>
    </row>
    <row r="591" spans="1:9" x14ac:dyDescent="0.2">
      <c r="A591" s="1" t="s">
        <v>17</v>
      </c>
      <c r="B591" s="1" t="s">
        <v>536</v>
      </c>
      <c r="C591" s="1" t="s">
        <v>2300</v>
      </c>
      <c r="D591" s="1">
        <v>3921101</v>
      </c>
      <c r="E591" s="1" t="s">
        <v>2848</v>
      </c>
      <c r="F591" s="1" t="s">
        <v>136</v>
      </c>
      <c r="H591" s="2" t="s">
        <v>2393</v>
      </c>
      <c r="I591" s="1">
        <v>1</v>
      </c>
    </row>
    <row r="592" spans="1:9" x14ac:dyDescent="0.2">
      <c r="A592" s="1" t="s">
        <v>17</v>
      </c>
      <c r="B592" s="1" t="s">
        <v>536</v>
      </c>
      <c r="C592" s="1" t="s">
        <v>2272</v>
      </c>
      <c r="D592" s="1">
        <v>3921101</v>
      </c>
      <c r="E592" s="1" t="s">
        <v>2848</v>
      </c>
      <c r="F592" s="1" t="s">
        <v>2285</v>
      </c>
      <c r="H592" s="2" t="s">
        <v>2284</v>
      </c>
      <c r="I592" s="1">
        <v>1</v>
      </c>
    </row>
    <row r="593" spans="1:9" x14ac:dyDescent="0.2">
      <c r="A593" s="1" t="s">
        <v>17</v>
      </c>
      <c r="B593" s="1" t="s">
        <v>536</v>
      </c>
      <c r="C593" s="1" t="s">
        <v>2090</v>
      </c>
      <c r="D593" s="1">
        <v>3921101</v>
      </c>
      <c r="E593" s="1" t="s">
        <v>2848</v>
      </c>
      <c r="F593" s="1" t="s">
        <v>496</v>
      </c>
      <c r="H593" s="2" t="s">
        <v>2219</v>
      </c>
      <c r="I593" s="1">
        <v>1</v>
      </c>
    </row>
    <row r="594" spans="1:9" x14ac:dyDescent="0.2">
      <c r="A594" s="1" t="s">
        <v>17</v>
      </c>
      <c r="B594" s="1" t="s">
        <v>536</v>
      </c>
      <c r="C594" s="1" t="s">
        <v>2090</v>
      </c>
      <c r="D594" s="1">
        <v>3921101</v>
      </c>
      <c r="E594" s="1" t="s">
        <v>2848</v>
      </c>
      <c r="F594" s="1" t="s">
        <v>567</v>
      </c>
      <c r="H594" s="2" t="s">
        <v>2114</v>
      </c>
      <c r="I594" s="1">
        <v>1</v>
      </c>
    </row>
    <row r="595" spans="1:9" x14ac:dyDescent="0.2">
      <c r="A595" s="1" t="s">
        <v>17</v>
      </c>
      <c r="B595" s="1" t="s">
        <v>536</v>
      </c>
      <c r="C595" s="1" t="s">
        <v>536</v>
      </c>
      <c r="D595" s="1">
        <v>3830501</v>
      </c>
      <c r="E595" s="1" t="s">
        <v>3044</v>
      </c>
      <c r="F595" s="1" t="s">
        <v>1728</v>
      </c>
      <c r="H595" s="2" t="s">
        <v>2580</v>
      </c>
      <c r="I595" s="1">
        <v>2</v>
      </c>
    </row>
    <row r="596" spans="1:9" x14ac:dyDescent="0.2">
      <c r="A596" s="1" t="s">
        <v>17</v>
      </c>
      <c r="B596" s="1" t="s">
        <v>536</v>
      </c>
      <c r="C596" s="1" t="s">
        <v>2473</v>
      </c>
      <c r="D596" s="1">
        <v>3830501</v>
      </c>
      <c r="E596" s="1" t="s">
        <v>3044</v>
      </c>
      <c r="F596" s="1" t="s">
        <v>614</v>
      </c>
      <c r="H596" s="2" t="s">
        <v>2505</v>
      </c>
      <c r="I596" s="1">
        <v>1</v>
      </c>
    </row>
    <row r="597" spans="1:9" x14ac:dyDescent="0.2">
      <c r="A597" s="1" t="s">
        <v>17</v>
      </c>
      <c r="B597" s="1" t="s">
        <v>536</v>
      </c>
      <c r="C597" s="1" t="s">
        <v>2473</v>
      </c>
      <c r="D597" s="1">
        <v>3830501</v>
      </c>
      <c r="E597" s="1" t="s">
        <v>3044</v>
      </c>
      <c r="F597" s="1" t="s">
        <v>237</v>
      </c>
      <c r="H597" s="2" t="s">
        <v>2524</v>
      </c>
      <c r="I597" s="1">
        <v>1</v>
      </c>
    </row>
    <row r="598" spans="1:9" x14ac:dyDescent="0.2">
      <c r="A598" s="1" t="s">
        <v>17</v>
      </c>
      <c r="B598" s="1" t="s">
        <v>536</v>
      </c>
      <c r="C598" s="1" t="s">
        <v>2473</v>
      </c>
      <c r="D598" s="1">
        <v>3830501</v>
      </c>
      <c r="E598" s="1" t="s">
        <v>3044</v>
      </c>
      <c r="F598" s="1" t="s">
        <v>2523</v>
      </c>
      <c r="H598" s="2" t="s">
        <v>2522</v>
      </c>
      <c r="I598" s="1">
        <v>1</v>
      </c>
    </row>
    <row r="599" spans="1:9" x14ac:dyDescent="0.2">
      <c r="A599" s="1" t="s">
        <v>17</v>
      </c>
      <c r="B599" s="1" t="s">
        <v>536</v>
      </c>
      <c r="C599" s="1" t="s">
        <v>2473</v>
      </c>
      <c r="D599" s="1">
        <v>3830501</v>
      </c>
      <c r="E599" s="1" t="s">
        <v>3044</v>
      </c>
      <c r="F599" s="1" t="s">
        <v>174</v>
      </c>
      <c r="H599" s="2" t="s">
        <v>2494</v>
      </c>
      <c r="I599" s="1">
        <v>1</v>
      </c>
    </row>
    <row r="600" spans="1:9" x14ac:dyDescent="0.2">
      <c r="A600" s="1" t="s">
        <v>17</v>
      </c>
      <c r="B600" s="1" t="s">
        <v>536</v>
      </c>
      <c r="C600" s="1" t="s">
        <v>2473</v>
      </c>
      <c r="D600" s="1">
        <v>3830501</v>
      </c>
      <c r="E600" s="1" t="s">
        <v>3044</v>
      </c>
      <c r="F600" s="1" t="s">
        <v>386</v>
      </c>
      <c r="H600" s="2" t="s">
        <v>2514</v>
      </c>
      <c r="I600" s="1">
        <v>1</v>
      </c>
    </row>
    <row r="601" spans="1:9" x14ac:dyDescent="0.2">
      <c r="A601" s="1" t="s">
        <v>17</v>
      </c>
      <c r="B601" s="1" t="s">
        <v>536</v>
      </c>
      <c r="C601" s="1" t="s">
        <v>2300</v>
      </c>
      <c r="D601" s="1">
        <v>3830501</v>
      </c>
      <c r="E601" s="1" t="s">
        <v>3044</v>
      </c>
      <c r="F601" s="1" t="s">
        <v>457</v>
      </c>
      <c r="H601" s="2" t="s">
        <v>2374</v>
      </c>
      <c r="I601" s="1">
        <v>1</v>
      </c>
    </row>
    <row r="602" spans="1:9" x14ac:dyDescent="0.2">
      <c r="A602" s="1" t="s">
        <v>17</v>
      </c>
      <c r="B602" s="1" t="s">
        <v>536</v>
      </c>
      <c r="C602" s="1" t="s">
        <v>2300</v>
      </c>
      <c r="D602" s="1">
        <v>3830501</v>
      </c>
      <c r="E602" s="1" t="s">
        <v>3044</v>
      </c>
      <c r="F602" s="1" t="s">
        <v>131</v>
      </c>
      <c r="H602" s="2" t="s">
        <v>2427</v>
      </c>
      <c r="I602" s="1">
        <v>1</v>
      </c>
    </row>
    <row r="603" spans="1:9" x14ac:dyDescent="0.2">
      <c r="A603" s="1" t="s">
        <v>17</v>
      </c>
      <c r="B603" s="1" t="s">
        <v>536</v>
      </c>
      <c r="C603" s="1" t="s">
        <v>2300</v>
      </c>
      <c r="D603" s="1">
        <v>3830501</v>
      </c>
      <c r="E603" s="1" t="s">
        <v>3044</v>
      </c>
      <c r="F603" s="1" t="s">
        <v>2338</v>
      </c>
      <c r="H603" s="2" t="s">
        <v>2337</v>
      </c>
      <c r="I603" s="1">
        <v>2</v>
      </c>
    </row>
    <row r="604" spans="1:9" x14ac:dyDescent="0.2">
      <c r="A604" s="1" t="s">
        <v>17</v>
      </c>
      <c r="B604" s="1" t="s">
        <v>536</v>
      </c>
      <c r="C604" s="1" t="s">
        <v>2300</v>
      </c>
      <c r="D604" s="1">
        <v>3830501</v>
      </c>
      <c r="E604" s="1" t="s">
        <v>3044</v>
      </c>
      <c r="F604" s="1" t="s">
        <v>368</v>
      </c>
      <c r="H604" s="2" t="s">
        <v>2326</v>
      </c>
      <c r="I604" s="1">
        <v>1</v>
      </c>
    </row>
    <row r="605" spans="1:9" x14ac:dyDescent="0.2">
      <c r="A605" s="1" t="s">
        <v>17</v>
      </c>
      <c r="B605" s="1" t="s">
        <v>536</v>
      </c>
      <c r="C605" s="1" t="s">
        <v>2090</v>
      </c>
      <c r="D605" s="1">
        <v>3830501</v>
      </c>
      <c r="E605" s="1" t="s">
        <v>3044</v>
      </c>
      <c r="F605" s="1" t="s">
        <v>2249</v>
      </c>
      <c r="H605" s="2" t="s">
        <v>2248</v>
      </c>
      <c r="I605" s="1">
        <v>1</v>
      </c>
    </row>
    <row r="606" spans="1:9" x14ac:dyDescent="0.2">
      <c r="A606" s="1" t="s">
        <v>17</v>
      </c>
      <c r="B606" s="1" t="s">
        <v>536</v>
      </c>
      <c r="C606" s="1" t="s">
        <v>2090</v>
      </c>
      <c r="D606" s="1">
        <v>3830501</v>
      </c>
      <c r="E606" s="1" t="s">
        <v>3044</v>
      </c>
      <c r="F606" s="1" t="s">
        <v>496</v>
      </c>
      <c r="H606" s="2" t="s">
        <v>2219</v>
      </c>
      <c r="I606" s="1">
        <v>1</v>
      </c>
    </row>
    <row r="607" spans="1:9" x14ac:dyDescent="0.2">
      <c r="A607" s="1" t="s">
        <v>17</v>
      </c>
      <c r="B607" s="1" t="s">
        <v>536</v>
      </c>
      <c r="C607" s="1" t="s">
        <v>2090</v>
      </c>
      <c r="D607" s="1">
        <v>3222201</v>
      </c>
      <c r="E607" s="1" t="s">
        <v>2911</v>
      </c>
      <c r="F607" s="1" t="s">
        <v>302</v>
      </c>
      <c r="H607" s="2" t="s">
        <v>2193</v>
      </c>
      <c r="I607" s="1">
        <v>1</v>
      </c>
    </row>
    <row r="608" spans="1:9" x14ac:dyDescent="0.2">
      <c r="A608" s="1" t="s">
        <v>17</v>
      </c>
      <c r="B608" s="1" t="s">
        <v>536</v>
      </c>
      <c r="C608" s="1" t="s">
        <v>2090</v>
      </c>
      <c r="D608" s="1">
        <v>3222201</v>
      </c>
      <c r="E608" s="1" t="s">
        <v>2911</v>
      </c>
      <c r="F608" s="1" t="s">
        <v>2236</v>
      </c>
      <c r="H608" s="2" t="s">
        <v>2235</v>
      </c>
      <c r="I608" s="1">
        <v>1</v>
      </c>
    </row>
    <row r="609" spans="1:9" x14ac:dyDescent="0.2">
      <c r="A609" s="1" t="s">
        <v>17</v>
      </c>
      <c r="B609" s="1" t="s">
        <v>536</v>
      </c>
      <c r="C609" s="1" t="s">
        <v>535</v>
      </c>
      <c r="D609" s="1">
        <v>3760401</v>
      </c>
      <c r="E609" s="1" t="s">
        <v>2971</v>
      </c>
      <c r="F609" s="1" t="s">
        <v>676</v>
      </c>
      <c r="H609" s="2" t="s">
        <v>2609</v>
      </c>
      <c r="I609" s="1">
        <v>1</v>
      </c>
    </row>
    <row r="610" spans="1:9" x14ac:dyDescent="0.2">
      <c r="A610" s="1" t="s">
        <v>17</v>
      </c>
      <c r="B610" s="1" t="s">
        <v>536</v>
      </c>
      <c r="C610" s="1" t="s">
        <v>536</v>
      </c>
      <c r="D610" s="1">
        <v>3760401</v>
      </c>
      <c r="E610" s="1" t="s">
        <v>2971</v>
      </c>
      <c r="F610" s="1" t="s">
        <v>531</v>
      </c>
      <c r="H610" s="2" t="s">
        <v>2566</v>
      </c>
      <c r="I610" s="1">
        <v>1</v>
      </c>
    </row>
    <row r="611" spans="1:9" x14ac:dyDescent="0.2">
      <c r="A611" s="1" t="s">
        <v>17</v>
      </c>
      <c r="B611" s="1" t="s">
        <v>536</v>
      </c>
      <c r="C611" s="1" t="s">
        <v>536</v>
      </c>
      <c r="D611" s="1">
        <v>3760401</v>
      </c>
      <c r="E611" s="1" t="s">
        <v>2971</v>
      </c>
      <c r="F611" s="1" t="s">
        <v>2561</v>
      </c>
      <c r="H611" s="2" t="s">
        <v>2560</v>
      </c>
      <c r="I611" s="1">
        <v>1</v>
      </c>
    </row>
    <row r="612" spans="1:9" x14ac:dyDescent="0.2">
      <c r="A612" s="1" t="s">
        <v>17</v>
      </c>
      <c r="B612" s="1" t="s">
        <v>536</v>
      </c>
      <c r="C612" s="1" t="s">
        <v>536</v>
      </c>
      <c r="D612" s="1">
        <v>3760401</v>
      </c>
      <c r="E612" s="1" t="s">
        <v>2971</v>
      </c>
      <c r="F612" s="1" t="s">
        <v>2558</v>
      </c>
      <c r="H612" s="2" t="s">
        <v>2557</v>
      </c>
      <c r="I612" s="1">
        <v>1</v>
      </c>
    </row>
    <row r="613" spans="1:9" x14ac:dyDescent="0.2">
      <c r="A613" s="1" t="s">
        <v>17</v>
      </c>
      <c r="B613" s="1" t="s">
        <v>536</v>
      </c>
      <c r="C613" s="1" t="s">
        <v>2300</v>
      </c>
      <c r="D613" s="1">
        <v>3760401</v>
      </c>
      <c r="E613" s="1" t="s">
        <v>2971</v>
      </c>
      <c r="F613" s="1" t="s">
        <v>2416</v>
      </c>
      <c r="H613" s="2" t="s">
        <v>2415</v>
      </c>
      <c r="I613" s="1">
        <v>1</v>
      </c>
    </row>
    <row r="614" spans="1:9" x14ac:dyDescent="0.2">
      <c r="A614" s="1" t="s">
        <v>17</v>
      </c>
      <c r="B614" s="1" t="s">
        <v>536</v>
      </c>
      <c r="C614" s="1" t="s">
        <v>2090</v>
      </c>
      <c r="D614" s="1">
        <v>3760401</v>
      </c>
      <c r="E614" s="1" t="s">
        <v>2971</v>
      </c>
      <c r="F614" s="1" t="s">
        <v>255</v>
      </c>
      <c r="H614" s="2" t="s">
        <v>2174</v>
      </c>
      <c r="I614" s="1">
        <v>1</v>
      </c>
    </row>
    <row r="615" spans="1:9" x14ac:dyDescent="0.2">
      <c r="A615" s="1" t="s">
        <v>17</v>
      </c>
      <c r="B615" s="1" t="s">
        <v>536</v>
      </c>
      <c r="C615" s="1" t="s">
        <v>2090</v>
      </c>
      <c r="D615" s="1">
        <v>3760401</v>
      </c>
      <c r="E615" s="1" t="s">
        <v>2971</v>
      </c>
      <c r="F615" s="1" t="s">
        <v>496</v>
      </c>
      <c r="H615" s="2" t="s">
        <v>2220</v>
      </c>
      <c r="I615" s="1">
        <v>1</v>
      </c>
    </row>
    <row r="616" spans="1:9" x14ac:dyDescent="0.2">
      <c r="A616" s="1" t="s">
        <v>17</v>
      </c>
      <c r="B616" s="1" t="s">
        <v>536</v>
      </c>
      <c r="C616" s="1" t="s">
        <v>2090</v>
      </c>
      <c r="D616" s="1">
        <v>3760401</v>
      </c>
      <c r="E616" s="1" t="s">
        <v>2971</v>
      </c>
      <c r="F616" s="1" t="s">
        <v>64</v>
      </c>
      <c r="H616" s="2" t="s">
        <v>2161</v>
      </c>
      <c r="I616" s="1">
        <v>1</v>
      </c>
    </row>
    <row r="617" spans="1:9" x14ac:dyDescent="0.2">
      <c r="A617" s="1" t="s">
        <v>17</v>
      </c>
      <c r="B617" s="1" t="s">
        <v>536</v>
      </c>
      <c r="C617" s="1" t="s">
        <v>2066</v>
      </c>
      <c r="D617" s="1">
        <v>3760401</v>
      </c>
      <c r="E617" s="1" t="s">
        <v>2971</v>
      </c>
      <c r="F617" s="1" t="s">
        <v>290</v>
      </c>
      <c r="H617" s="2" t="s">
        <v>2079</v>
      </c>
      <c r="I617" s="1">
        <v>1</v>
      </c>
    </row>
    <row r="618" spans="1:9" x14ac:dyDescent="0.2">
      <c r="A618" s="1" t="s">
        <v>17</v>
      </c>
      <c r="B618" s="1" t="s">
        <v>536</v>
      </c>
      <c r="C618" s="1" t="s">
        <v>535</v>
      </c>
      <c r="D618" s="1">
        <v>7240103</v>
      </c>
      <c r="E618" s="1" t="s">
        <v>2972</v>
      </c>
      <c r="F618" s="1" t="s">
        <v>964</v>
      </c>
      <c r="H618" s="2" t="s">
        <v>2598</v>
      </c>
      <c r="I618" s="1">
        <v>1</v>
      </c>
    </row>
    <row r="619" spans="1:9" x14ac:dyDescent="0.2">
      <c r="A619" s="1" t="s">
        <v>17</v>
      </c>
      <c r="B619" s="1" t="s">
        <v>536</v>
      </c>
      <c r="C619" s="1" t="s">
        <v>2532</v>
      </c>
      <c r="D619" s="1">
        <v>7240103</v>
      </c>
      <c r="E619" s="1" t="s">
        <v>2972</v>
      </c>
      <c r="F619" s="1" t="s">
        <v>2531</v>
      </c>
      <c r="H619" s="2" t="s">
        <v>2530</v>
      </c>
      <c r="I619" s="1">
        <v>1</v>
      </c>
    </row>
    <row r="620" spans="1:9" x14ac:dyDescent="0.2">
      <c r="A620" s="1" t="s">
        <v>17</v>
      </c>
      <c r="B620" s="1" t="s">
        <v>536</v>
      </c>
      <c r="C620" s="1" t="s">
        <v>2473</v>
      </c>
      <c r="D620" s="1">
        <v>7240103</v>
      </c>
      <c r="E620" s="1" t="s">
        <v>2972</v>
      </c>
      <c r="F620" s="1" t="s">
        <v>2496</v>
      </c>
      <c r="H620" s="2" t="s">
        <v>2495</v>
      </c>
      <c r="I620" s="1">
        <v>1</v>
      </c>
    </row>
    <row r="621" spans="1:9" x14ac:dyDescent="0.2">
      <c r="A621" s="1" t="s">
        <v>17</v>
      </c>
      <c r="B621" s="1" t="s">
        <v>536</v>
      </c>
      <c r="C621" s="1" t="s">
        <v>2300</v>
      </c>
      <c r="D621" s="1">
        <v>7240103</v>
      </c>
      <c r="E621" s="1" t="s">
        <v>2972</v>
      </c>
      <c r="F621" s="1" t="s">
        <v>500</v>
      </c>
      <c r="H621" s="2" t="s">
        <v>2405</v>
      </c>
      <c r="I621" s="1">
        <v>1</v>
      </c>
    </row>
    <row r="622" spans="1:9" x14ac:dyDescent="0.2">
      <c r="A622" s="1" t="s">
        <v>17</v>
      </c>
      <c r="B622" s="1" t="s">
        <v>536</v>
      </c>
      <c r="C622" s="1" t="s">
        <v>2300</v>
      </c>
      <c r="D622" s="1">
        <v>7240103</v>
      </c>
      <c r="E622" s="1" t="s">
        <v>2972</v>
      </c>
      <c r="F622" s="1" t="s">
        <v>156</v>
      </c>
      <c r="H622" s="2" t="s">
        <v>2324</v>
      </c>
      <c r="I622" s="1">
        <v>1</v>
      </c>
    </row>
    <row r="623" spans="1:9" x14ac:dyDescent="0.2">
      <c r="A623" s="1" t="s">
        <v>17</v>
      </c>
      <c r="B623" s="1" t="s">
        <v>536</v>
      </c>
      <c r="C623" s="1" t="s">
        <v>2300</v>
      </c>
      <c r="D623" s="1">
        <v>7240103</v>
      </c>
      <c r="E623" s="1" t="s">
        <v>2972</v>
      </c>
      <c r="F623" s="1" t="s">
        <v>2304</v>
      </c>
      <c r="H623" s="2" t="s">
        <v>2303</v>
      </c>
      <c r="I623" s="1">
        <v>1</v>
      </c>
    </row>
    <row r="624" spans="1:9" x14ac:dyDescent="0.2">
      <c r="A624" s="1" t="s">
        <v>17</v>
      </c>
      <c r="B624" s="1" t="s">
        <v>536</v>
      </c>
      <c r="C624" s="1" t="s">
        <v>2300</v>
      </c>
      <c r="D624" s="1">
        <v>7240103</v>
      </c>
      <c r="E624" s="1" t="s">
        <v>2972</v>
      </c>
      <c r="F624" s="1" t="s">
        <v>2338</v>
      </c>
      <c r="H624" s="2" t="s">
        <v>2337</v>
      </c>
      <c r="I624" s="1">
        <v>1</v>
      </c>
    </row>
    <row r="625" spans="1:9" x14ac:dyDescent="0.2">
      <c r="A625" s="1" t="s">
        <v>17</v>
      </c>
      <c r="B625" s="1" t="s">
        <v>536</v>
      </c>
      <c r="C625" s="1" t="s">
        <v>2090</v>
      </c>
      <c r="D625" s="1">
        <v>7240103</v>
      </c>
      <c r="E625" s="1" t="s">
        <v>2972</v>
      </c>
      <c r="F625" s="1" t="s">
        <v>255</v>
      </c>
      <c r="H625" s="2" t="s">
        <v>2173</v>
      </c>
      <c r="I625" s="1">
        <v>1</v>
      </c>
    </row>
    <row r="626" spans="1:9" x14ac:dyDescent="0.2">
      <c r="A626" s="1" t="s">
        <v>17</v>
      </c>
      <c r="B626" s="1" t="s">
        <v>536</v>
      </c>
      <c r="C626" s="1" t="s">
        <v>2090</v>
      </c>
      <c r="D626" s="1">
        <v>7240103</v>
      </c>
      <c r="E626" s="1" t="s">
        <v>2972</v>
      </c>
      <c r="F626" s="1" t="s">
        <v>496</v>
      </c>
      <c r="H626" s="2" t="s">
        <v>2220</v>
      </c>
      <c r="I626" s="1">
        <v>1</v>
      </c>
    </row>
    <row r="627" spans="1:9" x14ac:dyDescent="0.2">
      <c r="A627" s="1" t="s">
        <v>17</v>
      </c>
      <c r="B627" s="1" t="s">
        <v>536</v>
      </c>
      <c r="C627" s="1" t="s">
        <v>535</v>
      </c>
      <c r="D627" s="1">
        <v>6415401</v>
      </c>
      <c r="E627" s="1" t="s">
        <v>2973</v>
      </c>
      <c r="F627" s="1" t="s">
        <v>964</v>
      </c>
      <c r="H627" s="2" t="s">
        <v>2598</v>
      </c>
      <c r="I627" s="1">
        <v>1</v>
      </c>
    </row>
    <row r="628" spans="1:9" x14ac:dyDescent="0.2">
      <c r="A628" s="1" t="s">
        <v>17</v>
      </c>
      <c r="B628" s="1" t="s">
        <v>536</v>
      </c>
      <c r="C628" s="1" t="s">
        <v>2473</v>
      </c>
      <c r="D628" s="1">
        <v>6415401</v>
      </c>
      <c r="E628" s="1" t="s">
        <v>2973</v>
      </c>
      <c r="F628" s="1" t="s">
        <v>933</v>
      </c>
      <c r="H628" s="2" t="s">
        <v>2516</v>
      </c>
      <c r="I628" s="1">
        <v>1</v>
      </c>
    </row>
    <row r="629" spans="1:9" x14ac:dyDescent="0.2">
      <c r="A629" s="1" t="s">
        <v>17</v>
      </c>
      <c r="B629" s="1" t="s">
        <v>536</v>
      </c>
      <c r="C629" s="1" t="s">
        <v>2300</v>
      </c>
      <c r="D629" s="1">
        <v>3014402</v>
      </c>
      <c r="E629" s="1" t="s">
        <v>2912</v>
      </c>
      <c r="F629" s="1" t="s">
        <v>298</v>
      </c>
      <c r="H629" s="2" t="s">
        <v>2461</v>
      </c>
      <c r="I629" s="1">
        <v>1</v>
      </c>
    </row>
    <row r="630" spans="1:9" x14ac:dyDescent="0.2">
      <c r="A630" s="1" t="s">
        <v>17</v>
      </c>
      <c r="B630" s="1" t="s">
        <v>536</v>
      </c>
      <c r="C630" s="1" t="s">
        <v>2300</v>
      </c>
      <c r="D630" s="1">
        <v>3014402</v>
      </c>
      <c r="E630" s="1" t="s">
        <v>2912</v>
      </c>
      <c r="F630" s="1" t="s">
        <v>406</v>
      </c>
      <c r="H630" s="2" t="s">
        <v>2362</v>
      </c>
      <c r="I630" s="1">
        <v>1</v>
      </c>
    </row>
    <row r="631" spans="1:9" x14ac:dyDescent="0.2">
      <c r="A631" s="1" t="s">
        <v>17</v>
      </c>
      <c r="B631" s="1" t="s">
        <v>536</v>
      </c>
      <c r="C631" s="1" t="s">
        <v>2300</v>
      </c>
      <c r="D631" s="1">
        <v>3014402</v>
      </c>
      <c r="E631" s="1" t="s">
        <v>2912</v>
      </c>
      <c r="F631" s="1" t="s">
        <v>2386</v>
      </c>
      <c r="H631" s="2" t="s">
        <v>2385</v>
      </c>
      <c r="I631" s="1">
        <v>2</v>
      </c>
    </row>
    <row r="632" spans="1:9" x14ac:dyDescent="0.2">
      <c r="A632" s="1" t="s">
        <v>17</v>
      </c>
      <c r="B632" s="1" t="s">
        <v>536</v>
      </c>
      <c r="C632" s="1" t="s">
        <v>2300</v>
      </c>
      <c r="D632" s="1">
        <v>3014402</v>
      </c>
      <c r="E632" s="1" t="s">
        <v>2912</v>
      </c>
      <c r="F632" s="1" t="s">
        <v>391</v>
      </c>
      <c r="H632" s="2" t="s">
        <v>2436</v>
      </c>
      <c r="I632" s="1">
        <v>1</v>
      </c>
    </row>
    <row r="633" spans="1:9" x14ac:dyDescent="0.2">
      <c r="A633" s="1" t="s">
        <v>17</v>
      </c>
      <c r="B633" s="1" t="s">
        <v>536</v>
      </c>
      <c r="C633" s="1" t="s">
        <v>2473</v>
      </c>
      <c r="D633" s="1">
        <v>3766001</v>
      </c>
      <c r="E633" s="1" t="s">
        <v>2913</v>
      </c>
      <c r="F633" s="1" t="s">
        <v>2060</v>
      </c>
      <c r="H633" s="2" t="s">
        <v>2517</v>
      </c>
      <c r="I633" s="1">
        <v>1</v>
      </c>
    </row>
    <row r="634" spans="1:9" x14ac:dyDescent="0.2">
      <c r="A634" s="1" t="s">
        <v>17</v>
      </c>
      <c r="B634" s="1" t="s">
        <v>536</v>
      </c>
      <c r="C634" s="1" t="s">
        <v>2300</v>
      </c>
      <c r="D634" s="1">
        <v>3766001</v>
      </c>
      <c r="E634" s="1" t="s">
        <v>2913</v>
      </c>
      <c r="F634" s="1" t="s">
        <v>2386</v>
      </c>
      <c r="H634" s="2" t="s">
        <v>2385</v>
      </c>
      <c r="I634" s="1">
        <v>1</v>
      </c>
    </row>
    <row r="635" spans="1:9" x14ac:dyDescent="0.2">
      <c r="A635" s="1" t="s">
        <v>17</v>
      </c>
      <c r="B635" s="1" t="s">
        <v>536</v>
      </c>
      <c r="C635" s="1" t="s">
        <v>2300</v>
      </c>
      <c r="D635" s="1">
        <v>3766001</v>
      </c>
      <c r="E635" s="1" t="s">
        <v>2913</v>
      </c>
      <c r="F635" s="1" t="s">
        <v>114</v>
      </c>
      <c r="H635" s="2" t="s">
        <v>2384</v>
      </c>
      <c r="I635" s="1">
        <v>1</v>
      </c>
    </row>
    <row r="636" spans="1:9" x14ac:dyDescent="0.2">
      <c r="A636" s="1" t="s">
        <v>17</v>
      </c>
      <c r="B636" s="1" t="s">
        <v>536</v>
      </c>
      <c r="C636" s="1" t="s">
        <v>535</v>
      </c>
      <c r="D636" s="1">
        <v>3766001</v>
      </c>
      <c r="E636" s="1" t="s">
        <v>2913</v>
      </c>
      <c r="F636" s="1" t="s">
        <v>174</v>
      </c>
      <c r="H636" s="2" t="s">
        <v>2264</v>
      </c>
      <c r="I636" s="1">
        <v>1</v>
      </c>
    </row>
    <row r="637" spans="1:9" x14ac:dyDescent="0.2">
      <c r="A637" s="1" t="s">
        <v>17</v>
      </c>
      <c r="B637" s="1" t="s">
        <v>536</v>
      </c>
      <c r="C637" s="1" t="s">
        <v>2090</v>
      </c>
      <c r="D637" s="1">
        <v>3766001</v>
      </c>
      <c r="E637" s="1" t="s">
        <v>2913</v>
      </c>
      <c r="F637" s="1" t="s">
        <v>1290</v>
      </c>
      <c r="H637" s="2" t="s">
        <v>2135</v>
      </c>
      <c r="I637" s="1">
        <v>2</v>
      </c>
    </row>
    <row r="638" spans="1:9" x14ac:dyDescent="0.2">
      <c r="A638" s="1" t="s">
        <v>17</v>
      </c>
      <c r="B638" s="1" t="s">
        <v>536</v>
      </c>
      <c r="C638" s="1" t="s">
        <v>2090</v>
      </c>
      <c r="D638" s="1">
        <v>3766001</v>
      </c>
      <c r="E638" s="1" t="s">
        <v>2913</v>
      </c>
      <c r="F638" s="1" t="s">
        <v>2100</v>
      </c>
      <c r="H638" s="2" t="s">
        <v>2099</v>
      </c>
      <c r="I638" s="1">
        <v>1</v>
      </c>
    </row>
    <row r="639" spans="1:9" x14ac:dyDescent="0.2">
      <c r="A639" s="1" t="s">
        <v>17</v>
      </c>
      <c r="B639" s="1" t="s">
        <v>536</v>
      </c>
      <c r="C639" s="1" t="s">
        <v>2090</v>
      </c>
      <c r="D639" s="1">
        <v>3766001</v>
      </c>
      <c r="E639" s="1" t="s">
        <v>2913</v>
      </c>
      <c r="F639" s="1" t="s">
        <v>528</v>
      </c>
      <c r="H639" s="2" t="s">
        <v>2212</v>
      </c>
      <c r="I639" s="1">
        <v>1</v>
      </c>
    </row>
    <row r="640" spans="1:9" x14ac:dyDescent="0.2">
      <c r="A640" s="1" t="s">
        <v>17</v>
      </c>
      <c r="B640" s="1" t="s">
        <v>536</v>
      </c>
      <c r="C640" s="1" t="s">
        <v>2090</v>
      </c>
      <c r="D640" s="1">
        <v>3766001</v>
      </c>
      <c r="E640" s="1" t="s">
        <v>2913</v>
      </c>
      <c r="F640" s="1" t="s">
        <v>2209</v>
      </c>
      <c r="H640" s="2" t="s">
        <v>2208</v>
      </c>
      <c r="I640" s="1">
        <v>1</v>
      </c>
    </row>
    <row r="641" spans="1:9" x14ac:dyDescent="0.2">
      <c r="A641" s="1" t="s">
        <v>17</v>
      </c>
      <c r="B641" s="1" t="s">
        <v>536</v>
      </c>
      <c r="C641" s="1" t="s">
        <v>2090</v>
      </c>
      <c r="D641" s="1">
        <v>3766001</v>
      </c>
      <c r="E641" s="1" t="s">
        <v>2913</v>
      </c>
      <c r="F641" s="1" t="s">
        <v>2171</v>
      </c>
      <c r="H641" s="2" t="s">
        <v>2170</v>
      </c>
      <c r="I641" s="1">
        <v>1</v>
      </c>
    </row>
    <row r="642" spans="1:9" x14ac:dyDescent="0.2">
      <c r="A642" s="1" t="s">
        <v>17</v>
      </c>
      <c r="B642" s="1" t="s">
        <v>536</v>
      </c>
      <c r="C642" s="1" t="s">
        <v>536</v>
      </c>
      <c r="D642" s="1">
        <v>3791802</v>
      </c>
      <c r="E642" s="1" t="s">
        <v>2914</v>
      </c>
      <c r="F642" s="1" t="s">
        <v>1728</v>
      </c>
      <c r="H642" s="2" t="s">
        <v>2580</v>
      </c>
      <c r="I642" s="1">
        <v>1</v>
      </c>
    </row>
    <row r="643" spans="1:9" x14ac:dyDescent="0.2">
      <c r="A643" s="1" t="s">
        <v>17</v>
      </c>
      <c r="B643" s="1" t="s">
        <v>536</v>
      </c>
      <c r="C643" s="1" t="s">
        <v>2473</v>
      </c>
      <c r="D643" s="1">
        <v>3791802</v>
      </c>
      <c r="E643" s="1" t="s">
        <v>2914</v>
      </c>
      <c r="F643" s="1" t="s">
        <v>614</v>
      </c>
      <c r="H643" s="2" t="s">
        <v>2505</v>
      </c>
      <c r="I643" s="1">
        <v>1</v>
      </c>
    </row>
    <row r="644" spans="1:9" x14ac:dyDescent="0.2">
      <c r="A644" s="1" t="s">
        <v>17</v>
      </c>
      <c r="B644" s="1" t="s">
        <v>536</v>
      </c>
      <c r="C644" s="1" t="s">
        <v>2300</v>
      </c>
      <c r="D644" s="1">
        <v>3791802</v>
      </c>
      <c r="E644" s="1" t="s">
        <v>2914</v>
      </c>
      <c r="F644" s="1" t="s">
        <v>2338</v>
      </c>
      <c r="H644" s="2" t="s">
        <v>2337</v>
      </c>
      <c r="I644" s="1">
        <v>1</v>
      </c>
    </row>
    <row r="645" spans="1:9" x14ac:dyDescent="0.2">
      <c r="A645" s="1" t="s">
        <v>17</v>
      </c>
      <c r="B645" s="1" t="s">
        <v>536</v>
      </c>
      <c r="C645" s="1" t="s">
        <v>2090</v>
      </c>
      <c r="D645" s="1">
        <v>3791802</v>
      </c>
      <c r="E645" s="1" t="s">
        <v>2914</v>
      </c>
      <c r="F645" s="1" t="s">
        <v>151</v>
      </c>
      <c r="H645" s="2" t="s">
        <v>2222</v>
      </c>
      <c r="I645" s="1">
        <v>1</v>
      </c>
    </row>
    <row r="646" spans="1:9" x14ac:dyDescent="0.2">
      <c r="A646" s="1" t="s">
        <v>17</v>
      </c>
      <c r="B646" s="1" t="s">
        <v>536</v>
      </c>
      <c r="C646" s="1" t="s">
        <v>2300</v>
      </c>
      <c r="D646" s="1">
        <v>3792202</v>
      </c>
      <c r="E646" s="1" t="s">
        <v>3014</v>
      </c>
      <c r="F646" s="1" t="s">
        <v>298</v>
      </c>
      <c r="H646" s="2" t="s">
        <v>2461</v>
      </c>
      <c r="I646" s="1">
        <v>1</v>
      </c>
    </row>
    <row r="647" spans="1:9" x14ac:dyDescent="0.2">
      <c r="A647" s="1" t="s">
        <v>17</v>
      </c>
      <c r="B647" s="1" t="s">
        <v>536</v>
      </c>
      <c r="C647" s="1" t="s">
        <v>2300</v>
      </c>
      <c r="D647" s="1">
        <v>3792202</v>
      </c>
      <c r="E647" s="1" t="s">
        <v>3014</v>
      </c>
      <c r="F647" s="1" t="s">
        <v>1437</v>
      </c>
      <c r="H647" s="2" t="s">
        <v>2361</v>
      </c>
      <c r="I647" s="1">
        <v>1</v>
      </c>
    </row>
    <row r="648" spans="1:9" x14ac:dyDescent="0.2">
      <c r="A648" s="1" t="s">
        <v>17</v>
      </c>
      <c r="B648" s="1" t="s">
        <v>536</v>
      </c>
      <c r="C648" s="1" t="s">
        <v>2090</v>
      </c>
      <c r="D648" s="1">
        <v>3792202</v>
      </c>
      <c r="E648" s="1" t="s">
        <v>3014</v>
      </c>
      <c r="F648" s="1" t="s">
        <v>1290</v>
      </c>
      <c r="H648" s="2" t="s">
        <v>2135</v>
      </c>
      <c r="I648" s="1">
        <v>1</v>
      </c>
    </row>
    <row r="649" spans="1:9" x14ac:dyDescent="0.2">
      <c r="A649" s="1" t="s">
        <v>17</v>
      </c>
      <c r="B649" s="1" t="s">
        <v>536</v>
      </c>
      <c r="C649" s="1" t="s">
        <v>2090</v>
      </c>
      <c r="D649" s="1">
        <v>3792202</v>
      </c>
      <c r="E649" s="1" t="s">
        <v>3014</v>
      </c>
      <c r="F649" s="1" t="s">
        <v>2131</v>
      </c>
      <c r="H649" s="2" t="s">
        <v>2130</v>
      </c>
      <c r="I649" s="1">
        <v>1</v>
      </c>
    </row>
    <row r="650" spans="1:9" x14ac:dyDescent="0.2">
      <c r="A650" s="1" t="s">
        <v>17</v>
      </c>
      <c r="B650" s="1" t="s">
        <v>536</v>
      </c>
      <c r="C650" s="1" t="s">
        <v>2066</v>
      </c>
      <c r="D650" s="1">
        <v>3792202</v>
      </c>
      <c r="E650" s="1" t="s">
        <v>3014</v>
      </c>
      <c r="F650" s="1" t="s">
        <v>2083</v>
      </c>
      <c r="H650" s="2" t="s">
        <v>2082</v>
      </c>
      <c r="I650" s="1">
        <v>1</v>
      </c>
    </row>
    <row r="651" spans="1:9" x14ac:dyDescent="0.2">
      <c r="A651" s="1" t="s">
        <v>17</v>
      </c>
      <c r="B651" s="1" t="s">
        <v>536</v>
      </c>
      <c r="C651" s="1" t="s">
        <v>636</v>
      </c>
      <c r="D651" s="1">
        <v>1760102</v>
      </c>
      <c r="E651" s="1" t="s">
        <v>2974</v>
      </c>
      <c r="F651" s="1" t="s">
        <v>1150</v>
      </c>
      <c r="H651" s="2" t="s">
        <v>2688</v>
      </c>
      <c r="I651" s="1">
        <v>2</v>
      </c>
    </row>
    <row r="652" spans="1:9" x14ac:dyDescent="0.2">
      <c r="A652" s="1" t="s">
        <v>17</v>
      </c>
      <c r="B652" s="1" t="s">
        <v>536</v>
      </c>
      <c r="C652" s="1" t="s">
        <v>535</v>
      </c>
      <c r="D652" s="1">
        <v>1760102</v>
      </c>
      <c r="E652" s="1" t="s">
        <v>2974</v>
      </c>
      <c r="F652" s="1" t="s">
        <v>2664</v>
      </c>
      <c r="H652" s="2" t="s">
        <v>2663</v>
      </c>
      <c r="I652" s="1">
        <v>2</v>
      </c>
    </row>
    <row r="653" spans="1:9" x14ac:dyDescent="0.2">
      <c r="A653" s="1" t="s">
        <v>17</v>
      </c>
      <c r="B653" s="1" t="s">
        <v>536</v>
      </c>
      <c r="C653" s="1" t="s">
        <v>535</v>
      </c>
      <c r="D653" s="1">
        <v>4050301</v>
      </c>
      <c r="E653" s="1" t="s">
        <v>2915</v>
      </c>
      <c r="F653" s="1" t="s">
        <v>782</v>
      </c>
      <c r="H653" s="2" t="s">
        <v>2633</v>
      </c>
      <c r="I653" s="1">
        <v>1</v>
      </c>
    </row>
    <row r="654" spans="1:9" x14ac:dyDescent="0.2">
      <c r="A654" s="1" t="s">
        <v>17</v>
      </c>
      <c r="B654" s="1" t="s">
        <v>536</v>
      </c>
      <c r="C654" s="1" t="s">
        <v>2473</v>
      </c>
      <c r="D654" s="1">
        <v>4050301</v>
      </c>
      <c r="E654" s="1" t="s">
        <v>2915</v>
      </c>
      <c r="F654" s="1" t="s">
        <v>268</v>
      </c>
      <c r="H654" s="2" t="s">
        <v>2506</v>
      </c>
      <c r="I654" s="1">
        <v>1</v>
      </c>
    </row>
    <row r="655" spans="1:9" x14ac:dyDescent="0.2">
      <c r="A655" s="1" t="s">
        <v>17</v>
      </c>
      <c r="B655" s="1" t="s">
        <v>536</v>
      </c>
      <c r="C655" s="1" t="s">
        <v>2300</v>
      </c>
      <c r="D655" s="1">
        <v>4050301</v>
      </c>
      <c r="E655" s="1" t="s">
        <v>2915</v>
      </c>
      <c r="F655" s="1" t="s">
        <v>502</v>
      </c>
      <c r="H655" s="2" t="s">
        <v>2368</v>
      </c>
      <c r="I655" s="1">
        <v>1</v>
      </c>
    </row>
    <row r="656" spans="1:9" x14ac:dyDescent="0.2">
      <c r="A656" s="1" t="s">
        <v>17</v>
      </c>
      <c r="B656" s="1" t="s">
        <v>536</v>
      </c>
      <c r="C656" s="1" t="s">
        <v>2300</v>
      </c>
      <c r="D656" s="1">
        <v>4050301</v>
      </c>
      <c r="E656" s="1" t="s">
        <v>2915</v>
      </c>
      <c r="F656" s="1" t="s">
        <v>349</v>
      </c>
      <c r="H656" s="2" t="s">
        <v>2433</v>
      </c>
      <c r="I656" s="1">
        <v>1</v>
      </c>
    </row>
    <row r="657" spans="1:9" x14ac:dyDescent="0.2">
      <c r="A657" s="1" t="s">
        <v>17</v>
      </c>
      <c r="B657" s="1" t="s">
        <v>536</v>
      </c>
      <c r="C657" s="1" t="s">
        <v>2066</v>
      </c>
      <c r="D657" s="1">
        <v>4050301</v>
      </c>
      <c r="E657" s="1" t="s">
        <v>2915</v>
      </c>
      <c r="F657" s="1" t="s">
        <v>263</v>
      </c>
      <c r="H657" s="2" t="s">
        <v>2076</v>
      </c>
      <c r="I657" s="1">
        <v>2</v>
      </c>
    </row>
    <row r="658" spans="1:9" x14ac:dyDescent="0.2">
      <c r="A658" s="1" t="s">
        <v>17</v>
      </c>
      <c r="B658" s="1" t="s">
        <v>536</v>
      </c>
      <c r="C658" s="1" t="s">
        <v>705</v>
      </c>
      <c r="D658" s="1">
        <v>7221103</v>
      </c>
      <c r="E658" s="1" t="s">
        <v>2916</v>
      </c>
      <c r="F658" s="1" t="s">
        <v>2749</v>
      </c>
      <c r="H658" s="2" t="s">
        <v>2748</v>
      </c>
      <c r="I658" s="1">
        <v>1</v>
      </c>
    </row>
    <row r="659" spans="1:9" x14ac:dyDescent="0.2">
      <c r="A659" s="1" t="s">
        <v>17</v>
      </c>
      <c r="B659" s="1" t="s">
        <v>536</v>
      </c>
      <c r="C659" s="1" t="s">
        <v>536</v>
      </c>
      <c r="D659" s="1">
        <v>7221103</v>
      </c>
      <c r="E659" s="1" t="s">
        <v>2916</v>
      </c>
      <c r="F659" s="1" t="s">
        <v>666</v>
      </c>
      <c r="H659" s="2" t="s">
        <v>2724</v>
      </c>
      <c r="I659" s="1">
        <v>2</v>
      </c>
    </row>
    <row r="660" spans="1:9" x14ac:dyDescent="0.2">
      <c r="A660" s="1" t="s">
        <v>17</v>
      </c>
      <c r="B660" s="1" t="s">
        <v>536</v>
      </c>
      <c r="C660" s="1" t="s">
        <v>2473</v>
      </c>
      <c r="D660" s="1">
        <v>7221103</v>
      </c>
      <c r="E660" s="1" t="s">
        <v>2916</v>
      </c>
      <c r="F660" s="1" t="s">
        <v>2512</v>
      </c>
      <c r="H660" s="2" t="s">
        <v>2511</v>
      </c>
      <c r="I660" s="1">
        <v>1</v>
      </c>
    </row>
    <row r="661" spans="1:9" x14ac:dyDescent="0.2">
      <c r="A661" s="1" t="s">
        <v>17</v>
      </c>
      <c r="B661" s="1" t="s">
        <v>536</v>
      </c>
      <c r="C661" s="1" t="s">
        <v>2300</v>
      </c>
      <c r="D661" s="1">
        <v>7221103</v>
      </c>
      <c r="E661" s="1" t="s">
        <v>2916</v>
      </c>
      <c r="F661" s="1" t="s">
        <v>178</v>
      </c>
      <c r="H661" s="2" t="s">
        <v>2399</v>
      </c>
      <c r="I661" s="1">
        <v>1</v>
      </c>
    </row>
    <row r="662" spans="1:9" x14ac:dyDescent="0.2">
      <c r="A662" s="1" t="s">
        <v>17</v>
      </c>
      <c r="B662" s="1" t="s">
        <v>536</v>
      </c>
      <c r="C662" s="1" t="s">
        <v>2300</v>
      </c>
      <c r="D662" s="1">
        <v>7221103</v>
      </c>
      <c r="E662" s="1" t="s">
        <v>2916</v>
      </c>
      <c r="F662" s="1" t="s">
        <v>457</v>
      </c>
      <c r="H662" s="2" t="s">
        <v>2374</v>
      </c>
      <c r="I662" s="1">
        <v>1</v>
      </c>
    </row>
    <row r="663" spans="1:9" x14ac:dyDescent="0.2">
      <c r="A663" s="1" t="s">
        <v>17</v>
      </c>
      <c r="B663" s="1" t="s">
        <v>536</v>
      </c>
      <c r="C663" s="1" t="s">
        <v>2300</v>
      </c>
      <c r="D663" s="1">
        <v>7221103</v>
      </c>
      <c r="E663" s="1" t="s">
        <v>2916</v>
      </c>
      <c r="F663" s="1" t="s">
        <v>2338</v>
      </c>
      <c r="H663" s="2" t="s">
        <v>2337</v>
      </c>
      <c r="I663" s="1">
        <v>1</v>
      </c>
    </row>
    <row r="664" spans="1:9" x14ac:dyDescent="0.2">
      <c r="A664" s="1" t="s">
        <v>17</v>
      </c>
      <c r="B664" s="1" t="s">
        <v>536</v>
      </c>
      <c r="C664" s="1" t="s">
        <v>2090</v>
      </c>
      <c r="D664" s="1">
        <v>7221103</v>
      </c>
      <c r="E664" s="1" t="s">
        <v>2916</v>
      </c>
      <c r="F664" s="1" t="s">
        <v>507</v>
      </c>
      <c r="H664" s="2" t="s">
        <v>2233</v>
      </c>
      <c r="I664" s="1">
        <v>1</v>
      </c>
    </row>
    <row r="665" spans="1:9" x14ac:dyDescent="0.2">
      <c r="A665" s="1" t="s">
        <v>17</v>
      </c>
      <c r="B665" s="1" t="s">
        <v>536</v>
      </c>
      <c r="C665" s="1" t="s">
        <v>535</v>
      </c>
      <c r="D665" s="1">
        <v>7560501</v>
      </c>
      <c r="E665" s="1" t="s">
        <v>2975</v>
      </c>
      <c r="F665" s="1" t="s">
        <v>2659</v>
      </c>
      <c r="H665" s="2" t="s">
        <v>2658</v>
      </c>
      <c r="I665" s="1">
        <v>1</v>
      </c>
    </row>
    <row r="666" spans="1:9" x14ac:dyDescent="0.2">
      <c r="A666" s="1" t="s">
        <v>17</v>
      </c>
      <c r="B666" s="1" t="s">
        <v>536</v>
      </c>
      <c r="C666" s="1" t="s">
        <v>536</v>
      </c>
      <c r="D666" s="1">
        <v>7560501</v>
      </c>
      <c r="E666" s="1" t="s">
        <v>2975</v>
      </c>
      <c r="F666" s="1" t="s">
        <v>2558</v>
      </c>
      <c r="H666" s="2" t="s">
        <v>2557</v>
      </c>
      <c r="I666" s="1">
        <v>1</v>
      </c>
    </row>
    <row r="667" spans="1:9" x14ac:dyDescent="0.2">
      <c r="A667" s="1" t="s">
        <v>17</v>
      </c>
      <c r="B667" s="1" t="s">
        <v>536</v>
      </c>
      <c r="C667" s="1" t="s">
        <v>536</v>
      </c>
      <c r="D667" s="1">
        <v>7560501</v>
      </c>
      <c r="E667" s="1" t="s">
        <v>2975</v>
      </c>
      <c r="F667" s="1" t="s">
        <v>2542</v>
      </c>
      <c r="H667" s="2" t="s">
        <v>2541</v>
      </c>
      <c r="I667" s="1">
        <v>1</v>
      </c>
    </row>
    <row r="668" spans="1:9" x14ac:dyDescent="0.2">
      <c r="A668" s="1" t="s">
        <v>17</v>
      </c>
      <c r="B668" s="1" t="s">
        <v>536</v>
      </c>
      <c r="C668" s="1" t="s">
        <v>2473</v>
      </c>
      <c r="D668" s="1">
        <v>7560501</v>
      </c>
      <c r="E668" s="1" t="s">
        <v>2975</v>
      </c>
      <c r="F668" s="1" t="s">
        <v>192</v>
      </c>
      <c r="H668" s="2" t="s">
        <v>2498</v>
      </c>
      <c r="I668" s="1">
        <v>1</v>
      </c>
    </row>
    <row r="669" spans="1:9" x14ac:dyDescent="0.2">
      <c r="A669" s="1" t="s">
        <v>17</v>
      </c>
      <c r="B669" s="1" t="s">
        <v>536</v>
      </c>
      <c r="C669" s="1" t="s">
        <v>2473</v>
      </c>
      <c r="D669" s="1">
        <v>7560501</v>
      </c>
      <c r="E669" s="1" t="s">
        <v>2975</v>
      </c>
      <c r="F669" s="1" t="s">
        <v>933</v>
      </c>
      <c r="H669" s="2" t="s">
        <v>2516</v>
      </c>
      <c r="I669" s="1">
        <v>3</v>
      </c>
    </row>
    <row r="670" spans="1:9" x14ac:dyDescent="0.2">
      <c r="A670" s="1" t="s">
        <v>17</v>
      </c>
      <c r="B670" s="1" t="s">
        <v>536</v>
      </c>
      <c r="C670" s="1" t="s">
        <v>2300</v>
      </c>
      <c r="D670" s="1">
        <v>7560501</v>
      </c>
      <c r="E670" s="1" t="s">
        <v>2975</v>
      </c>
      <c r="F670" s="1" t="s">
        <v>2320</v>
      </c>
      <c r="H670" s="2" t="s">
        <v>2319</v>
      </c>
      <c r="I670" s="1">
        <v>1</v>
      </c>
    </row>
    <row r="671" spans="1:9" x14ac:dyDescent="0.2">
      <c r="A671" s="1" t="s">
        <v>17</v>
      </c>
      <c r="B671" s="1" t="s">
        <v>536</v>
      </c>
      <c r="C671" s="1" t="s">
        <v>535</v>
      </c>
      <c r="D671" s="1">
        <v>7560501</v>
      </c>
      <c r="E671" s="1" t="s">
        <v>2975</v>
      </c>
      <c r="F671" s="1" t="s">
        <v>2266</v>
      </c>
      <c r="H671" s="2" t="s">
        <v>2265</v>
      </c>
      <c r="I671" s="1">
        <v>1</v>
      </c>
    </row>
    <row r="672" spans="1:9" x14ac:dyDescent="0.2">
      <c r="A672" s="1" t="s">
        <v>17</v>
      </c>
      <c r="B672" s="1" t="s">
        <v>536</v>
      </c>
      <c r="C672" s="1" t="s">
        <v>535</v>
      </c>
      <c r="D672" s="1">
        <v>4022001</v>
      </c>
      <c r="E672" s="1" t="s">
        <v>2976</v>
      </c>
      <c r="F672" s="1" t="s">
        <v>2606</v>
      </c>
      <c r="H672" s="2" t="s">
        <v>2605</v>
      </c>
      <c r="I672" s="1">
        <v>1</v>
      </c>
    </row>
    <row r="673" spans="1:9" x14ac:dyDescent="0.2">
      <c r="A673" s="1" t="s">
        <v>17</v>
      </c>
      <c r="B673" s="1" t="s">
        <v>536</v>
      </c>
      <c r="C673" s="1" t="s">
        <v>536</v>
      </c>
      <c r="D673" s="1">
        <v>4022001</v>
      </c>
      <c r="E673" s="1" t="s">
        <v>2976</v>
      </c>
      <c r="F673" s="1" t="s">
        <v>1728</v>
      </c>
      <c r="H673" s="2" t="s">
        <v>2580</v>
      </c>
      <c r="I673" s="1">
        <v>1</v>
      </c>
    </row>
    <row r="674" spans="1:9" x14ac:dyDescent="0.2">
      <c r="A674" s="1" t="s">
        <v>17</v>
      </c>
      <c r="B674" s="1" t="s">
        <v>536</v>
      </c>
      <c r="C674" s="1" t="s">
        <v>2300</v>
      </c>
      <c r="D674" s="1">
        <v>4022001</v>
      </c>
      <c r="E674" s="1" t="s">
        <v>2976</v>
      </c>
      <c r="F674" s="1" t="s">
        <v>2391</v>
      </c>
      <c r="H674" s="2" t="s">
        <v>2390</v>
      </c>
      <c r="I674" s="1">
        <v>1</v>
      </c>
    </row>
    <row r="675" spans="1:9" x14ac:dyDescent="0.2">
      <c r="A675" s="1" t="s">
        <v>17</v>
      </c>
      <c r="B675" s="1" t="s">
        <v>536</v>
      </c>
      <c r="C675" s="1" t="s">
        <v>2300</v>
      </c>
      <c r="D675" s="1">
        <v>4022001</v>
      </c>
      <c r="E675" s="1" t="s">
        <v>2976</v>
      </c>
      <c r="F675" s="1" t="s">
        <v>2320</v>
      </c>
      <c r="H675" s="2" t="s">
        <v>2319</v>
      </c>
      <c r="I675" s="1">
        <v>1</v>
      </c>
    </row>
    <row r="676" spans="1:9" x14ac:dyDescent="0.2">
      <c r="A676" s="1" t="s">
        <v>17</v>
      </c>
      <c r="B676" s="1" t="s">
        <v>536</v>
      </c>
      <c r="C676" s="1" t="s">
        <v>2300</v>
      </c>
      <c r="D676" s="1">
        <v>4022001</v>
      </c>
      <c r="E676" s="1" t="s">
        <v>2976</v>
      </c>
      <c r="F676" s="1" t="s">
        <v>2306</v>
      </c>
      <c r="H676" s="2" t="s">
        <v>2305</v>
      </c>
      <c r="I676" s="1">
        <v>1</v>
      </c>
    </row>
    <row r="677" spans="1:9" x14ac:dyDescent="0.2">
      <c r="A677" s="1" t="s">
        <v>17</v>
      </c>
      <c r="B677" s="1" t="s">
        <v>536</v>
      </c>
      <c r="C677" s="1" t="s">
        <v>2300</v>
      </c>
      <c r="D677" s="1">
        <v>4022001</v>
      </c>
      <c r="E677" s="1" t="s">
        <v>2976</v>
      </c>
      <c r="F677" s="1" t="s">
        <v>207</v>
      </c>
      <c r="H677" s="2" t="s">
        <v>2397</v>
      </c>
      <c r="I677" s="1">
        <v>1</v>
      </c>
    </row>
    <row r="678" spans="1:9" x14ac:dyDescent="0.2">
      <c r="A678" s="1" t="s">
        <v>17</v>
      </c>
      <c r="B678" s="1" t="s">
        <v>536</v>
      </c>
      <c r="C678" s="1" t="s">
        <v>2300</v>
      </c>
      <c r="D678" s="1">
        <v>4022001</v>
      </c>
      <c r="E678" s="1" t="s">
        <v>2976</v>
      </c>
      <c r="F678" s="1" t="s">
        <v>474</v>
      </c>
      <c r="H678" s="2" t="s">
        <v>2470</v>
      </c>
      <c r="I678" s="1">
        <v>1</v>
      </c>
    </row>
    <row r="679" spans="1:9" x14ac:dyDescent="0.2">
      <c r="A679" s="1" t="s">
        <v>17</v>
      </c>
      <c r="B679" s="1" t="s">
        <v>536</v>
      </c>
      <c r="C679" s="1" t="s">
        <v>2300</v>
      </c>
      <c r="D679" s="1">
        <v>4022001</v>
      </c>
      <c r="E679" s="1" t="s">
        <v>2976</v>
      </c>
      <c r="F679" s="1" t="s">
        <v>2338</v>
      </c>
      <c r="H679" s="2" t="s">
        <v>2337</v>
      </c>
      <c r="I679" s="1">
        <v>1</v>
      </c>
    </row>
    <row r="680" spans="1:9" x14ac:dyDescent="0.2">
      <c r="A680" s="1" t="s">
        <v>17</v>
      </c>
      <c r="B680" s="1" t="s">
        <v>536</v>
      </c>
      <c r="C680" s="1" t="s">
        <v>1636</v>
      </c>
      <c r="D680" s="1">
        <v>2450203</v>
      </c>
      <c r="E680" s="1" t="s">
        <v>2857</v>
      </c>
      <c r="F680" s="1" t="s">
        <v>2705</v>
      </c>
      <c r="H680" s="2" t="s">
        <v>2704</v>
      </c>
      <c r="I680" s="1">
        <v>1</v>
      </c>
    </row>
    <row r="681" spans="1:9" x14ac:dyDescent="0.2">
      <c r="A681" s="1" t="s">
        <v>17</v>
      </c>
      <c r="B681" s="1" t="s">
        <v>536</v>
      </c>
      <c r="C681" s="1" t="s">
        <v>535</v>
      </c>
      <c r="D681" s="1">
        <v>2450203</v>
      </c>
      <c r="E681" s="1" t="s">
        <v>2857</v>
      </c>
      <c r="F681" s="1" t="s">
        <v>2615</v>
      </c>
      <c r="H681" s="2" t="s">
        <v>2614</v>
      </c>
      <c r="I681" s="1">
        <v>1</v>
      </c>
    </row>
    <row r="682" spans="1:9" x14ac:dyDescent="0.2">
      <c r="A682" s="1" t="s">
        <v>17</v>
      </c>
      <c r="B682" s="1" t="s">
        <v>536</v>
      </c>
      <c r="C682" s="1" t="s">
        <v>536</v>
      </c>
      <c r="D682" s="1">
        <v>2450203</v>
      </c>
      <c r="E682" s="1" t="s">
        <v>2857</v>
      </c>
      <c r="F682" s="1" t="s">
        <v>2556</v>
      </c>
      <c r="H682" s="2" t="s">
        <v>2555</v>
      </c>
      <c r="I682" s="1">
        <v>1</v>
      </c>
    </row>
    <row r="683" spans="1:9" x14ac:dyDescent="0.2">
      <c r="A683" s="1" t="s">
        <v>17</v>
      </c>
      <c r="B683" s="1" t="s">
        <v>536</v>
      </c>
      <c r="C683" s="1" t="s">
        <v>2473</v>
      </c>
      <c r="D683" s="1">
        <v>2450203</v>
      </c>
      <c r="E683" s="1" t="s">
        <v>2857</v>
      </c>
      <c r="F683" s="1" t="s">
        <v>1104</v>
      </c>
      <c r="H683" s="2" t="s">
        <v>2489</v>
      </c>
      <c r="I683" s="1">
        <v>1</v>
      </c>
    </row>
    <row r="684" spans="1:9" x14ac:dyDescent="0.2">
      <c r="A684" s="1" t="s">
        <v>17</v>
      </c>
      <c r="B684" s="1" t="s">
        <v>536</v>
      </c>
      <c r="C684" s="1" t="s">
        <v>2272</v>
      </c>
      <c r="D684" s="1">
        <v>2450203</v>
      </c>
      <c r="E684" s="1" t="s">
        <v>2857</v>
      </c>
      <c r="F684" s="1" t="s">
        <v>2281</v>
      </c>
      <c r="H684" s="2" t="s">
        <v>2280</v>
      </c>
      <c r="I684" s="1">
        <v>1</v>
      </c>
    </row>
    <row r="685" spans="1:9" x14ac:dyDescent="0.2">
      <c r="A685" s="1" t="s">
        <v>17</v>
      </c>
      <c r="B685" s="1" t="s">
        <v>536</v>
      </c>
      <c r="C685" s="1" t="s">
        <v>2090</v>
      </c>
      <c r="D685" s="1">
        <v>2450203</v>
      </c>
      <c r="E685" s="1" t="s">
        <v>2857</v>
      </c>
      <c r="F685" s="1" t="s">
        <v>25</v>
      </c>
      <c r="H685" s="2" t="s">
        <v>2094</v>
      </c>
      <c r="I685" s="1">
        <v>1</v>
      </c>
    </row>
    <row r="686" spans="1:9" x14ac:dyDescent="0.2">
      <c r="A686" s="1" t="s">
        <v>17</v>
      </c>
      <c r="B686" s="1" t="s">
        <v>536</v>
      </c>
      <c r="C686" s="1" t="s">
        <v>2090</v>
      </c>
      <c r="D686" s="1">
        <v>2450203</v>
      </c>
      <c r="E686" s="1" t="s">
        <v>2857</v>
      </c>
      <c r="F686" s="1" t="s">
        <v>2093</v>
      </c>
      <c r="H686" s="2" t="s">
        <v>2092</v>
      </c>
      <c r="I686" s="1">
        <v>1</v>
      </c>
    </row>
    <row r="687" spans="1:9" x14ac:dyDescent="0.2">
      <c r="A687" s="1" t="s">
        <v>17</v>
      </c>
      <c r="B687" s="1" t="s">
        <v>536</v>
      </c>
      <c r="C687" s="1" t="s">
        <v>2090</v>
      </c>
      <c r="D687" s="1">
        <v>2450203</v>
      </c>
      <c r="E687" s="1" t="s">
        <v>2857</v>
      </c>
      <c r="F687" s="1" t="s">
        <v>255</v>
      </c>
      <c r="H687" s="2" t="s">
        <v>2173</v>
      </c>
      <c r="I687" s="1">
        <v>1</v>
      </c>
    </row>
    <row r="688" spans="1:9" x14ac:dyDescent="0.2">
      <c r="A688" s="1" t="s">
        <v>17</v>
      </c>
      <c r="B688" s="1" t="s">
        <v>536</v>
      </c>
      <c r="C688" s="1" t="s">
        <v>2066</v>
      </c>
      <c r="D688" s="1">
        <v>2450203</v>
      </c>
      <c r="E688" s="1" t="s">
        <v>2857</v>
      </c>
      <c r="F688" s="1" t="s">
        <v>14</v>
      </c>
      <c r="H688" s="2" t="s">
        <v>2081</v>
      </c>
      <c r="I688" s="1">
        <v>1</v>
      </c>
    </row>
    <row r="689" spans="1:9" x14ac:dyDescent="0.2">
      <c r="A689" s="1" t="s">
        <v>17</v>
      </c>
      <c r="B689" s="1" t="s">
        <v>536</v>
      </c>
      <c r="C689" s="1" t="s">
        <v>536</v>
      </c>
      <c r="D689" s="1">
        <v>3120602</v>
      </c>
      <c r="E689" s="1" t="s">
        <v>3045</v>
      </c>
      <c r="F689" s="1" t="s">
        <v>2574</v>
      </c>
      <c r="H689" s="2" t="s">
        <v>2573</v>
      </c>
      <c r="I689" s="1">
        <v>1</v>
      </c>
    </row>
    <row r="690" spans="1:9" x14ac:dyDescent="0.2">
      <c r="A690" s="1" t="s">
        <v>17</v>
      </c>
      <c r="B690" s="1" t="s">
        <v>536</v>
      </c>
      <c r="C690" s="1" t="s">
        <v>536</v>
      </c>
      <c r="D690" s="1">
        <v>3120602</v>
      </c>
      <c r="E690" s="1" t="s">
        <v>3045</v>
      </c>
      <c r="F690" s="1" t="s">
        <v>133</v>
      </c>
      <c r="H690" s="2" t="s">
        <v>2548</v>
      </c>
      <c r="I690" s="1">
        <v>1</v>
      </c>
    </row>
    <row r="691" spans="1:9" x14ac:dyDescent="0.2">
      <c r="A691" s="1" t="s">
        <v>17</v>
      </c>
      <c r="B691" s="1" t="s">
        <v>536</v>
      </c>
      <c r="C691" s="1" t="s">
        <v>536</v>
      </c>
      <c r="D691" s="1">
        <v>3120602</v>
      </c>
      <c r="E691" s="1" t="s">
        <v>3045</v>
      </c>
      <c r="F691" s="1" t="s">
        <v>2546</v>
      </c>
      <c r="H691" s="2" t="s">
        <v>2545</v>
      </c>
      <c r="I691" s="1">
        <v>1</v>
      </c>
    </row>
    <row r="692" spans="1:9" x14ac:dyDescent="0.2">
      <c r="A692" s="1" t="s">
        <v>17</v>
      </c>
      <c r="B692" s="1" t="s">
        <v>536</v>
      </c>
      <c r="C692" s="1" t="s">
        <v>2473</v>
      </c>
      <c r="D692" s="1">
        <v>3120602</v>
      </c>
      <c r="E692" s="1" t="s">
        <v>3045</v>
      </c>
      <c r="F692" s="1" t="s">
        <v>850</v>
      </c>
      <c r="H692" s="2" t="s">
        <v>2493</v>
      </c>
      <c r="I692" s="1">
        <v>1</v>
      </c>
    </row>
    <row r="693" spans="1:9" x14ac:dyDescent="0.2">
      <c r="A693" s="1" t="s">
        <v>17</v>
      </c>
      <c r="B693" s="1" t="s">
        <v>536</v>
      </c>
      <c r="C693" s="1" t="s">
        <v>2300</v>
      </c>
      <c r="D693" s="1">
        <v>3120602</v>
      </c>
      <c r="E693" s="1" t="s">
        <v>3045</v>
      </c>
      <c r="F693" s="1" t="s">
        <v>2420</v>
      </c>
      <c r="H693" s="2" t="s">
        <v>2419</v>
      </c>
      <c r="I693" s="1">
        <v>1</v>
      </c>
    </row>
    <row r="694" spans="1:9" x14ac:dyDescent="0.2">
      <c r="A694" s="1" t="s">
        <v>17</v>
      </c>
      <c r="B694" s="1" t="s">
        <v>536</v>
      </c>
      <c r="C694" s="1" t="s">
        <v>2300</v>
      </c>
      <c r="D694" s="1">
        <v>3120602</v>
      </c>
      <c r="E694" s="1" t="s">
        <v>3045</v>
      </c>
      <c r="F694" s="1" t="s">
        <v>139</v>
      </c>
      <c r="H694" s="2" t="s">
        <v>2332</v>
      </c>
      <c r="I694" s="1">
        <v>1</v>
      </c>
    </row>
    <row r="695" spans="1:9" x14ac:dyDescent="0.2">
      <c r="A695" s="1" t="s">
        <v>17</v>
      </c>
      <c r="B695" s="1" t="s">
        <v>536</v>
      </c>
      <c r="C695" s="1" t="s">
        <v>535</v>
      </c>
      <c r="D695" s="1">
        <v>3120602</v>
      </c>
      <c r="E695" s="1" t="s">
        <v>3045</v>
      </c>
      <c r="F695" s="1" t="s">
        <v>2263</v>
      </c>
      <c r="H695" s="2" t="s">
        <v>2262</v>
      </c>
      <c r="I695" s="1">
        <v>1</v>
      </c>
    </row>
    <row r="696" spans="1:9" x14ac:dyDescent="0.2">
      <c r="A696" s="1" t="s">
        <v>17</v>
      </c>
      <c r="B696" s="1" t="s">
        <v>536</v>
      </c>
      <c r="C696" s="1" t="s">
        <v>535</v>
      </c>
      <c r="D696" s="1">
        <v>5536902</v>
      </c>
      <c r="E696" s="1" t="s">
        <v>2887</v>
      </c>
      <c r="F696" s="1" t="s">
        <v>2601</v>
      </c>
      <c r="H696" s="2" t="s">
        <v>2600</v>
      </c>
      <c r="I696" s="1">
        <v>2</v>
      </c>
    </row>
    <row r="697" spans="1:9" x14ac:dyDescent="0.2">
      <c r="A697" s="1" t="s">
        <v>17</v>
      </c>
      <c r="B697" s="1" t="s">
        <v>536</v>
      </c>
      <c r="C697" s="1" t="s">
        <v>535</v>
      </c>
      <c r="D697" s="1">
        <v>3813302</v>
      </c>
      <c r="E697" s="1" t="s">
        <v>2977</v>
      </c>
      <c r="F697" s="1" t="s">
        <v>1929</v>
      </c>
      <c r="H697" s="2" t="s">
        <v>2626</v>
      </c>
      <c r="I697" s="1">
        <v>1</v>
      </c>
    </row>
    <row r="698" spans="1:9" x14ac:dyDescent="0.2">
      <c r="A698" s="1" t="s">
        <v>17</v>
      </c>
      <c r="B698" s="1" t="s">
        <v>536</v>
      </c>
      <c r="C698" s="1" t="s">
        <v>2300</v>
      </c>
      <c r="D698" s="1">
        <v>3813302</v>
      </c>
      <c r="E698" s="1" t="s">
        <v>2977</v>
      </c>
      <c r="F698" s="1" t="s">
        <v>2411</v>
      </c>
      <c r="H698" s="2" t="s">
        <v>2410</v>
      </c>
      <c r="I698" s="1">
        <v>1</v>
      </c>
    </row>
    <row r="699" spans="1:9" x14ac:dyDescent="0.2">
      <c r="A699" s="1" t="s">
        <v>17</v>
      </c>
      <c r="B699" s="1" t="s">
        <v>536</v>
      </c>
      <c r="C699" s="1" t="s">
        <v>2272</v>
      </c>
      <c r="D699" s="1">
        <v>3813302</v>
      </c>
      <c r="E699" s="1" t="s">
        <v>2977</v>
      </c>
      <c r="F699" s="1" t="s">
        <v>144</v>
      </c>
      <c r="H699" s="2" t="s">
        <v>2279</v>
      </c>
      <c r="I699" s="1">
        <v>1</v>
      </c>
    </row>
    <row r="700" spans="1:9" x14ac:dyDescent="0.2">
      <c r="A700" s="1" t="s">
        <v>17</v>
      </c>
      <c r="B700" s="1" t="s">
        <v>536</v>
      </c>
      <c r="C700" s="1" t="s">
        <v>2090</v>
      </c>
      <c r="D700" s="1">
        <v>3813302</v>
      </c>
      <c r="E700" s="1" t="s">
        <v>2977</v>
      </c>
      <c r="F700" s="1" t="s">
        <v>267</v>
      </c>
      <c r="H700" s="2" t="s">
        <v>2192</v>
      </c>
      <c r="I700" s="1">
        <v>1</v>
      </c>
    </row>
    <row r="701" spans="1:9" x14ac:dyDescent="0.2">
      <c r="A701" s="1" t="s">
        <v>17</v>
      </c>
      <c r="B701" s="1" t="s">
        <v>536</v>
      </c>
      <c r="C701" s="1" t="s">
        <v>2090</v>
      </c>
      <c r="D701" s="1">
        <v>3813302</v>
      </c>
      <c r="E701" s="1" t="s">
        <v>2977</v>
      </c>
      <c r="F701" s="1" t="s">
        <v>1160</v>
      </c>
      <c r="H701" s="2" t="s">
        <v>2091</v>
      </c>
      <c r="I701" s="1">
        <v>1</v>
      </c>
    </row>
    <row r="702" spans="1:9" x14ac:dyDescent="0.2">
      <c r="A702" s="1" t="s">
        <v>17</v>
      </c>
      <c r="B702" s="1" t="s">
        <v>536</v>
      </c>
      <c r="C702" s="1" t="s">
        <v>2090</v>
      </c>
      <c r="D702" s="1">
        <v>3813302</v>
      </c>
      <c r="E702" s="1" t="s">
        <v>2977</v>
      </c>
      <c r="F702" s="1" t="s">
        <v>336</v>
      </c>
      <c r="H702" s="2" t="s">
        <v>2186</v>
      </c>
      <c r="I702" s="1">
        <v>1</v>
      </c>
    </row>
    <row r="703" spans="1:9" x14ac:dyDescent="0.2">
      <c r="A703" s="1" t="s">
        <v>17</v>
      </c>
      <c r="B703" s="1" t="s">
        <v>536</v>
      </c>
      <c r="C703" s="1" t="s">
        <v>535</v>
      </c>
      <c r="D703" s="1">
        <v>4406001</v>
      </c>
      <c r="E703" s="1" t="s">
        <v>2978</v>
      </c>
      <c r="F703" s="1" t="s">
        <v>845</v>
      </c>
      <c r="H703" s="2" t="s">
        <v>2616</v>
      </c>
      <c r="I703" s="1">
        <v>1</v>
      </c>
    </row>
    <row r="704" spans="1:9" x14ac:dyDescent="0.2">
      <c r="A704" s="1" t="s">
        <v>17</v>
      </c>
      <c r="B704" s="1" t="s">
        <v>536</v>
      </c>
      <c r="C704" s="1" t="s">
        <v>2300</v>
      </c>
      <c r="D704" s="1">
        <v>3930102</v>
      </c>
      <c r="E704" s="1" t="s">
        <v>3046</v>
      </c>
      <c r="F704" s="1" t="s">
        <v>199</v>
      </c>
      <c r="H704" s="2" t="s">
        <v>2409</v>
      </c>
      <c r="I704" s="1">
        <v>1</v>
      </c>
    </row>
    <row r="705" spans="1:9" x14ac:dyDescent="0.2">
      <c r="A705" s="1" t="s">
        <v>17</v>
      </c>
      <c r="B705" s="1" t="s">
        <v>536</v>
      </c>
      <c r="C705" s="1" t="s">
        <v>2300</v>
      </c>
      <c r="D705" s="1">
        <v>3930102</v>
      </c>
      <c r="E705" s="1" t="s">
        <v>3046</v>
      </c>
      <c r="F705" s="1" t="s">
        <v>2166</v>
      </c>
      <c r="H705" s="2" t="s">
        <v>2369</v>
      </c>
      <c r="I705" s="1">
        <v>1</v>
      </c>
    </row>
    <row r="706" spans="1:9" x14ac:dyDescent="0.2">
      <c r="A706" s="1" t="s">
        <v>17</v>
      </c>
      <c r="B706" s="1" t="s">
        <v>536</v>
      </c>
      <c r="C706" s="1" t="s">
        <v>2300</v>
      </c>
      <c r="D706" s="1">
        <v>3930102</v>
      </c>
      <c r="E706" s="1" t="s">
        <v>3046</v>
      </c>
      <c r="F706" s="1" t="s">
        <v>391</v>
      </c>
      <c r="H706" s="2" t="s">
        <v>2436</v>
      </c>
      <c r="I706" s="1">
        <v>1</v>
      </c>
    </row>
    <row r="707" spans="1:9" x14ac:dyDescent="0.2">
      <c r="A707" s="1" t="s">
        <v>17</v>
      </c>
      <c r="B707" s="1" t="s">
        <v>536</v>
      </c>
      <c r="C707" s="1" t="s">
        <v>2090</v>
      </c>
      <c r="D707" s="1">
        <v>3930102</v>
      </c>
      <c r="E707" s="1" t="s">
        <v>3046</v>
      </c>
      <c r="F707" s="1" t="s">
        <v>2127</v>
      </c>
      <c r="H707" s="2" t="s">
        <v>2126</v>
      </c>
      <c r="I707" s="1">
        <v>1</v>
      </c>
    </row>
    <row r="708" spans="1:9" x14ac:dyDescent="0.2">
      <c r="A708" s="1" t="s">
        <v>17</v>
      </c>
      <c r="B708" s="1" t="s">
        <v>536</v>
      </c>
      <c r="C708" s="1" t="s">
        <v>2090</v>
      </c>
      <c r="D708" s="1">
        <v>3930102</v>
      </c>
      <c r="E708" s="1" t="s">
        <v>3046</v>
      </c>
      <c r="F708" s="1" t="s">
        <v>2198</v>
      </c>
      <c r="H708" s="2" t="s">
        <v>2197</v>
      </c>
      <c r="I708" s="1">
        <v>1</v>
      </c>
    </row>
    <row r="709" spans="1:9" x14ac:dyDescent="0.2">
      <c r="A709" s="1" t="s">
        <v>17</v>
      </c>
      <c r="B709" s="1" t="s">
        <v>536</v>
      </c>
      <c r="C709" s="1" t="s">
        <v>2090</v>
      </c>
      <c r="D709" s="1">
        <v>3930102</v>
      </c>
      <c r="E709" s="1" t="s">
        <v>3046</v>
      </c>
      <c r="F709" s="1" t="s">
        <v>2243</v>
      </c>
      <c r="H709" s="2" t="s">
        <v>2242</v>
      </c>
      <c r="I709" s="1">
        <v>1</v>
      </c>
    </row>
    <row r="710" spans="1:9" x14ac:dyDescent="0.2">
      <c r="A710" s="1" t="s">
        <v>17</v>
      </c>
      <c r="B710" s="1" t="s">
        <v>536</v>
      </c>
      <c r="C710" s="1" t="s">
        <v>541</v>
      </c>
      <c r="D710" s="1">
        <v>8520401</v>
      </c>
      <c r="E710" s="1" t="s">
        <v>2979</v>
      </c>
      <c r="F710" s="1" t="s">
        <v>668</v>
      </c>
      <c r="H710" s="2" t="s">
        <v>2746</v>
      </c>
      <c r="I710" s="1">
        <v>1</v>
      </c>
    </row>
    <row r="711" spans="1:9" x14ac:dyDescent="0.2">
      <c r="A711" s="1" t="s">
        <v>17</v>
      </c>
      <c r="B711" s="1" t="s">
        <v>536</v>
      </c>
      <c r="C711" s="1" t="s">
        <v>535</v>
      </c>
      <c r="D711" s="1">
        <v>8520401</v>
      </c>
      <c r="E711" s="1" t="s">
        <v>2979</v>
      </c>
      <c r="F711" s="1" t="s">
        <v>782</v>
      </c>
      <c r="H711" s="2" t="s">
        <v>2633</v>
      </c>
      <c r="I711" s="1">
        <v>1</v>
      </c>
    </row>
    <row r="712" spans="1:9" x14ac:dyDescent="0.2">
      <c r="A712" s="1" t="s">
        <v>17</v>
      </c>
      <c r="B712" s="1" t="s">
        <v>536</v>
      </c>
      <c r="C712" s="1" t="s">
        <v>2300</v>
      </c>
      <c r="D712" s="1">
        <v>7515002</v>
      </c>
      <c r="E712" s="1" t="s">
        <v>3015</v>
      </c>
      <c r="F712" s="1" t="s">
        <v>151</v>
      </c>
      <c r="H712" s="2" t="s">
        <v>2454</v>
      </c>
      <c r="I712" s="1">
        <v>1</v>
      </c>
    </row>
    <row r="713" spans="1:9" x14ac:dyDescent="0.2">
      <c r="A713" s="1" t="s">
        <v>17</v>
      </c>
      <c r="B713" s="1" t="s">
        <v>536</v>
      </c>
      <c r="C713" s="1" t="s">
        <v>2090</v>
      </c>
      <c r="D713" s="1">
        <v>7515002</v>
      </c>
      <c r="E713" s="1" t="s">
        <v>3015</v>
      </c>
      <c r="F713" s="1" t="s">
        <v>528</v>
      </c>
      <c r="H713" s="2" t="s">
        <v>2102</v>
      </c>
      <c r="I713" s="1">
        <v>1</v>
      </c>
    </row>
    <row r="714" spans="1:9" x14ac:dyDescent="0.2">
      <c r="A714" s="1" t="s">
        <v>17</v>
      </c>
      <c r="B714" s="1" t="s">
        <v>536</v>
      </c>
      <c r="C714" s="1" t="s">
        <v>2090</v>
      </c>
      <c r="D714" s="1">
        <v>7515002</v>
      </c>
      <c r="E714" s="1" t="s">
        <v>3015</v>
      </c>
      <c r="F714" s="1" t="s">
        <v>567</v>
      </c>
      <c r="H714" s="2" t="s">
        <v>2114</v>
      </c>
      <c r="I714" s="1">
        <v>1</v>
      </c>
    </row>
    <row r="715" spans="1:9" x14ac:dyDescent="0.2">
      <c r="A715" s="1" t="s">
        <v>17</v>
      </c>
      <c r="B715" s="1" t="s">
        <v>536</v>
      </c>
      <c r="C715" s="1" t="s">
        <v>2300</v>
      </c>
      <c r="D715" s="1">
        <v>2311201</v>
      </c>
      <c r="E715" s="1" t="s">
        <v>3047</v>
      </c>
      <c r="F715" s="1" t="s">
        <v>321</v>
      </c>
      <c r="H715" s="2" t="s">
        <v>2417</v>
      </c>
      <c r="I715" s="1">
        <v>1</v>
      </c>
    </row>
    <row r="716" spans="1:9" x14ac:dyDescent="0.2">
      <c r="A716" s="1" t="s">
        <v>17</v>
      </c>
      <c r="B716" s="1" t="s">
        <v>536</v>
      </c>
      <c r="C716" s="1" t="s">
        <v>2090</v>
      </c>
      <c r="D716" s="1">
        <v>2311201</v>
      </c>
      <c r="E716" s="1" t="s">
        <v>3047</v>
      </c>
      <c r="F716" s="1" t="s">
        <v>326</v>
      </c>
      <c r="H716" s="2" t="s">
        <v>2181</v>
      </c>
      <c r="I716" s="1">
        <v>1</v>
      </c>
    </row>
    <row r="717" spans="1:9" x14ac:dyDescent="0.2">
      <c r="A717" s="1" t="s">
        <v>17</v>
      </c>
      <c r="B717" s="1" t="s">
        <v>536</v>
      </c>
      <c r="C717" s="1" t="s">
        <v>2473</v>
      </c>
      <c r="D717" s="1">
        <v>3660601</v>
      </c>
      <c r="E717" s="1" t="s">
        <v>3016</v>
      </c>
      <c r="F717" s="1" t="s">
        <v>933</v>
      </c>
      <c r="H717" s="2" t="s">
        <v>2516</v>
      </c>
      <c r="I717" s="1">
        <v>1</v>
      </c>
    </row>
    <row r="718" spans="1:9" x14ac:dyDescent="0.2">
      <c r="A718" s="1" t="s">
        <v>17</v>
      </c>
      <c r="B718" s="1" t="s">
        <v>536</v>
      </c>
      <c r="C718" s="1" t="s">
        <v>536</v>
      </c>
      <c r="D718" s="1">
        <v>7120301</v>
      </c>
      <c r="E718" s="1" t="s">
        <v>3048</v>
      </c>
      <c r="F718" s="1" t="s">
        <v>1728</v>
      </c>
      <c r="H718" s="2" t="s">
        <v>2580</v>
      </c>
      <c r="I718" s="1">
        <v>1</v>
      </c>
    </row>
    <row r="719" spans="1:9" x14ac:dyDescent="0.2">
      <c r="A719" s="1" t="s">
        <v>17</v>
      </c>
      <c r="B719" s="1" t="s">
        <v>536</v>
      </c>
      <c r="C719" s="1" t="s">
        <v>2473</v>
      </c>
      <c r="D719" s="1">
        <v>7120301</v>
      </c>
      <c r="E719" s="1" t="s">
        <v>3048</v>
      </c>
      <c r="F719" s="1" t="s">
        <v>1711</v>
      </c>
      <c r="H719" s="2" t="s">
        <v>2483</v>
      </c>
      <c r="I719" s="1">
        <v>1</v>
      </c>
    </row>
    <row r="720" spans="1:9" x14ac:dyDescent="0.2">
      <c r="A720" s="1" t="s">
        <v>17</v>
      </c>
      <c r="B720" s="1" t="s">
        <v>536</v>
      </c>
      <c r="C720" s="1" t="s">
        <v>2300</v>
      </c>
      <c r="D720" s="1">
        <v>7120301</v>
      </c>
      <c r="E720" s="1" t="s">
        <v>3048</v>
      </c>
      <c r="F720" s="1" t="s">
        <v>103</v>
      </c>
      <c r="H720" s="2" t="s">
        <v>2460</v>
      </c>
      <c r="I720" s="1">
        <v>1</v>
      </c>
    </row>
    <row r="721" spans="1:9" x14ac:dyDescent="0.2">
      <c r="A721" s="1" t="s">
        <v>17</v>
      </c>
      <c r="B721" s="1" t="s">
        <v>536</v>
      </c>
      <c r="C721" s="1" t="s">
        <v>2300</v>
      </c>
      <c r="D721" s="1">
        <v>7120301</v>
      </c>
      <c r="E721" s="1" t="s">
        <v>3048</v>
      </c>
      <c r="F721" s="1" t="s">
        <v>500</v>
      </c>
      <c r="H721" s="2" t="s">
        <v>2405</v>
      </c>
      <c r="I721" s="1">
        <v>1</v>
      </c>
    </row>
    <row r="722" spans="1:9" x14ac:dyDescent="0.2">
      <c r="A722" s="1" t="s">
        <v>17</v>
      </c>
      <c r="B722" s="1" t="s">
        <v>536</v>
      </c>
      <c r="C722" s="1" t="s">
        <v>2300</v>
      </c>
      <c r="D722" s="1">
        <v>7120301</v>
      </c>
      <c r="E722" s="1" t="s">
        <v>3048</v>
      </c>
      <c r="F722" s="1" t="s">
        <v>457</v>
      </c>
      <c r="H722" s="2" t="s">
        <v>2374</v>
      </c>
      <c r="I722" s="1">
        <v>1</v>
      </c>
    </row>
    <row r="723" spans="1:9" x14ac:dyDescent="0.2">
      <c r="A723" s="1" t="s">
        <v>17</v>
      </c>
      <c r="B723" s="1" t="s">
        <v>536</v>
      </c>
      <c r="C723" s="1" t="s">
        <v>535</v>
      </c>
      <c r="D723" s="1">
        <v>7120301</v>
      </c>
      <c r="E723" s="1" t="s">
        <v>3048</v>
      </c>
      <c r="F723" s="1" t="s">
        <v>174</v>
      </c>
      <c r="H723" s="2" t="s">
        <v>2264</v>
      </c>
      <c r="I723" s="1">
        <v>1</v>
      </c>
    </row>
    <row r="724" spans="1:9" x14ac:dyDescent="0.2">
      <c r="A724" s="1" t="s">
        <v>17</v>
      </c>
      <c r="B724" s="1" t="s">
        <v>536</v>
      </c>
      <c r="C724" s="1" t="s">
        <v>2090</v>
      </c>
      <c r="D724" s="1">
        <v>7120301</v>
      </c>
      <c r="E724" s="1" t="s">
        <v>3048</v>
      </c>
      <c r="F724" s="1" t="s">
        <v>2154</v>
      </c>
      <c r="H724" s="2" t="s">
        <v>2153</v>
      </c>
      <c r="I724" s="1">
        <v>1</v>
      </c>
    </row>
    <row r="725" spans="1:9" x14ac:dyDescent="0.2">
      <c r="A725" s="1" t="s">
        <v>17</v>
      </c>
      <c r="B725" s="1" t="s">
        <v>536</v>
      </c>
      <c r="C725" s="1" t="s">
        <v>2473</v>
      </c>
      <c r="D725" s="1">
        <v>3611703</v>
      </c>
      <c r="E725" s="1" t="s">
        <v>2879</v>
      </c>
      <c r="F725" s="1" t="s">
        <v>614</v>
      </c>
      <c r="H725" s="2" t="s">
        <v>2505</v>
      </c>
      <c r="I725" s="1">
        <v>1</v>
      </c>
    </row>
    <row r="726" spans="1:9" x14ac:dyDescent="0.2">
      <c r="A726" s="1" t="s">
        <v>17</v>
      </c>
      <c r="B726" s="1" t="s">
        <v>536</v>
      </c>
      <c r="C726" s="1" t="s">
        <v>2473</v>
      </c>
      <c r="D726" s="1">
        <v>3611703</v>
      </c>
      <c r="E726" s="1" t="s">
        <v>2879</v>
      </c>
      <c r="F726" s="1" t="s">
        <v>397</v>
      </c>
      <c r="H726" s="2" t="s">
        <v>2521</v>
      </c>
      <c r="I726" s="1">
        <v>1</v>
      </c>
    </row>
    <row r="727" spans="1:9" x14ac:dyDescent="0.2">
      <c r="A727" s="1" t="s">
        <v>17</v>
      </c>
      <c r="B727" s="1" t="s">
        <v>536</v>
      </c>
      <c r="C727" s="1" t="s">
        <v>2473</v>
      </c>
      <c r="D727" s="1">
        <v>3611703</v>
      </c>
      <c r="E727" s="1" t="s">
        <v>2879</v>
      </c>
      <c r="F727" s="1" t="s">
        <v>1937</v>
      </c>
      <c r="H727" s="2" t="s">
        <v>2520</v>
      </c>
      <c r="I727" s="1">
        <v>1</v>
      </c>
    </row>
    <row r="728" spans="1:9" x14ac:dyDescent="0.2">
      <c r="A728" s="1" t="s">
        <v>17</v>
      </c>
      <c r="B728" s="1" t="s">
        <v>536</v>
      </c>
      <c r="C728" s="1" t="s">
        <v>2300</v>
      </c>
      <c r="D728" s="1">
        <v>3611703</v>
      </c>
      <c r="E728" s="1" t="s">
        <v>2879</v>
      </c>
      <c r="F728" s="1" t="s">
        <v>335</v>
      </c>
      <c r="H728" s="2" t="s">
        <v>2340</v>
      </c>
      <c r="I728" s="1">
        <v>1</v>
      </c>
    </row>
    <row r="729" spans="1:9" x14ac:dyDescent="0.2">
      <c r="A729" s="1" t="s">
        <v>17</v>
      </c>
      <c r="B729" s="1" t="s">
        <v>536</v>
      </c>
      <c r="C729" s="1" t="s">
        <v>2300</v>
      </c>
      <c r="D729" s="1">
        <v>3611703</v>
      </c>
      <c r="E729" s="1" t="s">
        <v>2879</v>
      </c>
      <c r="F729" s="1" t="s">
        <v>2422</v>
      </c>
      <c r="H729" s="2" t="s">
        <v>2421</v>
      </c>
      <c r="I729" s="1">
        <v>1</v>
      </c>
    </row>
    <row r="730" spans="1:9" x14ac:dyDescent="0.2">
      <c r="A730" s="1" t="s">
        <v>17</v>
      </c>
      <c r="B730" s="1" t="s">
        <v>536</v>
      </c>
      <c r="C730" s="1" t="s">
        <v>2300</v>
      </c>
      <c r="D730" s="1">
        <v>3611703</v>
      </c>
      <c r="E730" s="1" t="s">
        <v>2879</v>
      </c>
      <c r="F730" s="1" t="s">
        <v>2386</v>
      </c>
      <c r="H730" s="2" t="s">
        <v>2385</v>
      </c>
      <c r="I730" s="1">
        <v>1</v>
      </c>
    </row>
    <row r="731" spans="1:9" x14ac:dyDescent="0.2">
      <c r="A731" s="1" t="s">
        <v>17</v>
      </c>
      <c r="B731" s="1" t="s">
        <v>536</v>
      </c>
      <c r="C731" s="1" t="s">
        <v>2300</v>
      </c>
      <c r="D731" s="1">
        <v>3611703</v>
      </c>
      <c r="E731" s="1" t="s">
        <v>2879</v>
      </c>
      <c r="F731" s="1" t="s">
        <v>189</v>
      </c>
      <c r="H731" s="2" t="s">
        <v>2459</v>
      </c>
      <c r="I731" s="1">
        <v>1</v>
      </c>
    </row>
    <row r="732" spans="1:9" x14ac:dyDescent="0.2">
      <c r="A732" s="1" t="s">
        <v>17</v>
      </c>
      <c r="B732" s="1" t="s">
        <v>536</v>
      </c>
      <c r="C732" s="1" t="s">
        <v>2090</v>
      </c>
      <c r="D732" s="1">
        <v>3611703</v>
      </c>
      <c r="E732" s="1" t="s">
        <v>2879</v>
      </c>
      <c r="F732" s="1" t="s">
        <v>255</v>
      </c>
      <c r="H732" s="2" t="s">
        <v>2173</v>
      </c>
      <c r="I732" s="1">
        <v>1</v>
      </c>
    </row>
    <row r="733" spans="1:9" x14ac:dyDescent="0.2">
      <c r="A733" s="1" t="s">
        <v>17</v>
      </c>
      <c r="B733" s="1" t="s">
        <v>536</v>
      </c>
      <c r="C733" s="1" t="s">
        <v>2090</v>
      </c>
      <c r="D733" s="1">
        <v>3611703</v>
      </c>
      <c r="E733" s="1" t="s">
        <v>2879</v>
      </c>
      <c r="F733" s="1" t="s">
        <v>2166</v>
      </c>
      <c r="H733" s="2" t="s">
        <v>2165</v>
      </c>
      <c r="I733" s="1">
        <v>1</v>
      </c>
    </row>
    <row r="734" spans="1:9" x14ac:dyDescent="0.2">
      <c r="A734" s="1" t="s">
        <v>17</v>
      </c>
      <c r="B734" s="1" t="s">
        <v>536</v>
      </c>
      <c r="C734" s="1" t="s">
        <v>2090</v>
      </c>
      <c r="D734" s="1">
        <v>3611703</v>
      </c>
      <c r="E734" s="1" t="s">
        <v>2879</v>
      </c>
      <c r="F734" s="1" t="s">
        <v>76</v>
      </c>
      <c r="H734" s="2" t="s">
        <v>2182</v>
      </c>
      <c r="I734" s="1">
        <v>1</v>
      </c>
    </row>
    <row r="735" spans="1:9" x14ac:dyDescent="0.2">
      <c r="A735" s="1" t="s">
        <v>17</v>
      </c>
      <c r="B735" s="1" t="s">
        <v>536</v>
      </c>
      <c r="C735" s="1" t="s">
        <v>2300</v>
      </c>
      <c r="D735" s="1">
        <v>3781301</v>
      </c>
      <c r="E735" s="1" t="s">
        <v>3104</v>
      </c>
      <c r="F735" s="1" t="s">
        <v>2055</v>
      </c>
      <c r="H735" s="2" t="s">
        <v>2440</v>
      </c>
      <c r="I735" s="1">
        <v>1</v>
      </c>
    </row>
    <row r="736" spans="1:9" x14ac:dyDescent="0.2">
      <c r="A736" s="1" t="s">
        <v>17</v>
      </c>
      <c r="B736" s="1" t="s">
        <v>536</v>
      </c>
      <c r="C736" s="1" t="s">
        <v>2300</v>
      </c>
      <c r="D736" s="1">
        <v>3781301</v>
      </c>
      <c r="E736" s="1" t="s">
        <v>3104</v>
      </c>
      <c r="F736" s="1" t="s">
        <v>368</v>
      </c>
      <c r="H736" s="2" t="s">
        <v>2326</v>
      </c>
      <c r="I736" s="1">
        <v>1</v>
      </c>
    </row>
    <row r="737" spans="1:9" x14ac:dyDescent="0.2">
      <c r="A737" s="1" t="s">
        <v>17</v>
      </c>
      <c r="B737" s="1" t="s">
        <v>536</v>
      </c>
      <c r="C737" s="1" t="s">
        <v>2090</v>
      </c>
      <c r="D737" s="1">
        <v>3781301</v>
      </c>
      <c r="E737" s="1" t="s">
        <v>3104</v>
      </c>
      <c r="F737" s="1" t="s">
        <v>302</v>
      </c>
      <c r="H737" s="2" t="s">
        <v>2194</v>
      </c>
      <c r="I737" s="1">
        <v>1</v>
      </c>
    </row>
    <row r="738" spans="1:9" x14ac:dyDescent="0.2">
      <c r="A738" s="1" t="s">
        <v>17</v>
      </c>
      <c r="B738" s="1" t="s">
        <v>536</v>
      </c>
      <c r="C738" s="1" t="s">
        <v>2090</v>
      </c>
      <c r="D738" s="1">
        <v>3781301</v>
      </c>
      <c r="E738" s="1" t="s">
        <v>3104</v>
      </c>
      <c r="F738" s="1" t="s">
        <v>2138</v>
      </c>
      <c r="H738" s="2" t="s">
        <v>2137</v>
      </c>
      <c r="I738" s="1">
        <v>1</v>
      </c>
    </row>
    <row r="739" spans="1:9" x14ac:dyDescent="0.2">
      <c r="A739" s="1" t="s">
        <v>17</v>
      </c>
      <c r="B739" s="1" t="s">
        <v>536</v>
      </c>
      <c r="C739" s="1" t="s">
        <v>2090</v>
      </c>
      <c r="D739" s="1">
        <v>3781301</v>
      </c>
      <c r="E739" s="1" t="s">
        <v>3104</v>
      </c>
      <c r="F739" s="1" t="s">
        <v>1267</v>
      </c>
      <c r="H739" s="2" t="s">
        <v>2134</v>
      </c>
      <c r="I739" s="1">
        <v>1</v>
      </c>
    </row>
    <row r="740" spans="1:9" x14ac:dyDescent="0.2">
      <c r="A740" s="1" t="s">
        <v>17</v>
      </c>
      <c r="B740" s="1" t="s">
        <v>536</v>
      </c>
      <c r="C740" s="1" t="s">
        <v>2090</v>
      </c>
      <c r="D740" s="1">
        <v>3781301</v>
      </c>
      <c r="E740" s="1" t="s">
        <v>3104</v>
      </c>
      <c r="F740" s="1" t="s">
        <v>2133</v>
      </c>
      <c r="H740" s="2" t="s">
        <v>2132</v>
      </c>
      <c r="I740" s="1">
        <v>1</v>
      </c>
    </row>
    <row r="741" spans="1:9" x14ac:dyDescent="0.2">
      <c r="A741" s="1" t="s">
        <v>17</v>
      </c>
      <c r="B741" s="1" t="s">
        <v>536</v>
      </c>
      <c r="C741" s="1" t="s">
        <v>2066</v>
      </c>
      <c r="D741" s="1">
        <v>3781301</v>
      </c>
      <c r="E741" s="1" t="s">
        <v>3104</v>
      </c>
      <c r="F741" s="1" t="s">
        <v>263</v>
      </c>
      <c r="H741" s="2" t="s">
        <v>2076</v>
      </c>
      <c r="I741" s="1">
        <v>1</v>
      </c>
    </row>
    <row r="742" spans="1:9" x14ac:dyDescent="0.2">
      <c r="A742" s="1" t="s">
        <v>17</v>
      </c>
      <c r="B742" s="1" t="s">
        <v>536</v>
      </c>
      <c r="C742" s="1" t="s">
        <v>2300</v>
      </c>
      <c r="D742" s="1">
        <v>3026001</v>
      </c>
      <c r="E742" s="1" t="s">
        <v>3017</v>
      </c>
      <c r="F742" s="1" t="s">
        <v>513</v>
      </c>
      <c r="H742" s="2" t="s">
        <v>2456</v>
      </c>
      <c r="I742" s="1">
        <v>1</v>
      </c>
    </row>
    <row r="743" spans="1:9" x14ac:dyDescent="0.2">
      <c r="A743" s="1" t="s">
        <v>17</v>
      </c>
      <c r="B743" s="1" t="s">
        <v>536</v>
      </c>
      <c r="C743" s="1" t="s">
        <v>2300</v>
      </c>
      <c r="D743" s="1">
        <v>3026001</v>
      </c>
      <c r="E743" s="1" t="s">
        <v>3017</v>
      </c>
      <c r="F743" s="1" t="s">
        <v>2420</v>
      </c>
      <c r="H743" s="2" t="s">
        <v>2419</v>
      </c>
      <c r="I743" s="1">
        <v>1</v>
      </c>
    </row>
    <row r="744" spans="1:9" x14ac:dyDescent="0.2">
      <c r="A744" s="1" t="s">
        <v>17</v>
      </c>
      <c r="B744" s="1" t="s">
        <v>536</v>
      </c>
      <c r="C744" s="1" t="s">
        <v>2300</v>
      </c>
      <c r="D744" s="1">
        <v>3026001</v>
      </c>
      <c r="E744" s="1" t="s">
        <v>3017</v>
      </c>
      <c r="F744" s="1" t="s">
        <v>167</v>
      </c>
      <c r="H744" s="2" t="s">
        <v>2318</v>
      </c>
      <c r="I744" s="1">
        <v>1</v>
      </c>
    </row>
    <row r="745" spans="1:9" x14ac:dyDescent="0.2">
      <c r="A745" s="1" t="s">
        <v>17</v>
      </c>
      <c r="B745" s="1" t="s">
        <v>536</v>
      </c>
      <c r="C745" s="1" t="s">
        <v>2300</v>
      </c>
      <c r="D745" s="1">
        <v>3026001</v>
      </c>
      <c r="E745" s="1" t="s">
        <v>3017</v>
      </c>
      <c r="F745" s="1" t="s">
        <v>2316</v>
      </c>
      <c r="H745" s="2" t="s">
        <v>2315</v>
      </c>
      <c r="I745" s="1">
        <v>1</v>
      </c>
    </row>
    <row r="746" spans="1:9" x14ac:dyDescent="0.2">
      <c r="A746" s="1" t="s">
        <v>17</v>
      </c>
      <c r="B746" s="1" t="s">
        <v>536</v>
      </c>
      <c r="C746" s="1" t="s">
        <v>2300</v>
      </c>
      <c r="D746" s="1">
        <v>3026001</v>
      </c>
      <c r="E746" s="1" t="s">
        <v>3017</v>
      </c>
      <c r="F746" s="1" t="s">
        <v>2458</v>
      </c>
      <c r="H746" s="2" t="s">
        <v>2457</v>
      </c>
      <c r="I746" s="1">
        <v>1</v>
      </c>
    </row>
    <row r="747" spans="1:9" x14ac:dyDescent="0.2">
      <c r="A747" s="1" t="s">
        <v>17</v>
      </c>
      <c r="B747" s="1" t="s">
        <v>536</v>
      </c>
      <c r="C747" s="1" t="s">
        <v>2473</v>
      </c>
      <c r="D747" s="1">
        <v>3712905</v>
      </c>
      <c r="E747" s="1" t="s">
        <v>2917</v>
      </c>
      <c r="F747" s="1" t="s">
        <v>1601</v>
      </c>
      <c r="H747" s="2" t="s">
        <v>2508</v>
      </c>
      <c r="I747" s="1">
        <v>1</v>
      </c>
    </row>
    <row r="748" spans="1:9" x14ac:dyDescent="0.2">
      <c r="A748" s="1" t="s">
        <v>17</v>
      </c>
      <c r="B748" s="1" t="s">
        <v>536</v>
      </c>
      <c r="C748" s="1" t="s">
        <v>2300</v>
      </c>
      <c r="D748" s="1">
        <v>3712905</v>
      </c>
      <c r="E748" s="1" t="s">
        <v>2917</v>
      </c>
      <c r="F748" s="1" t="s">
        <v>2338</v>
      </c>
      <c r="H748" s="2" t="s">
        <v>2337</v>
      </c>
      <c r="I748" s="1">
        <v>1</v>
      </c>
    </row>
    <row r="749" spans="1:9" x14ac:dyDescent="0.2">
      <c r="A749" s="1" t="s">
        <v>17</v>
      </c>
      <c r="B749" s="1" t="s">
        <v>536</v>
      </c>
      <c r="C749" s="1" t="s">
        <v>535</v>
      </c>
      <c r="D749" s="1">
        <v>2957702</v>
      </c>
      <c r="E749" s="1" t="s">
        <v>2867</v>
      </c>
      <c r="F749" s="1" t="s">
        <v>2608</v>
      </c>
      <c r="H749" s="2" t="s">
        <v>2607</v>
      </c>
      <c r="I749" s="1">
        <v>1</v>
      </c>
    </row>
    <row r="750" spans="1:9" x14ac:dyDescent="0.2">
      <c r="A750" s="1" t="s">
        <v>17</v>
      </c>
      <c r="B750" s="1" t="s">
        <v>536</v>
      </c>
      <c r="C750" s="1" t="s">
        <v>2473</v>
      </c>
      <c r="D750" s="1">
        <v>2957702</v>
      </c>
      <c r="E750" s="1" t="s">
        <v>2867</v>
      </c>
      <c r="F750" s="1" t="s">
        <v>268</v>
      </c>
      <c r="H750" s="2" t="s">
        <v>2506</v>
      </c>
      <c r="I750" s="1">
        <v>1</v>
      </c>
    </row>
    <row r="751" spans="1:9" x14ac:dyDescent="0.2">
      <c r="A751" s="1" t="s">
        <v>17</v>
      </c>
      <c r="B751" s="1" t="s">
        <v>536</v>
      </c>
      <c r="C751" s="1" t="s">
        <v>2090</v>
      </c>
      <c r="D751" s="1">
        <v>2360202</v>
      </c>
      <c r="E751" s="1" t="s">
        <v>3018</v>
      </c>
      <c r="F751" s="1" t="s">
        <v>408</v>
      </c>
      <c r="H751" s="2" t="s">
        <v>2103</v>
      </c>
      <c r="I751" s="1">
        <v>1</v>
      </c>
    </row>
    <row r="752" spans="1:9" x14ac:dyDescent="0.2">
      <c r="A752" s="1" t="s">
        <v>17</v>
      </c>
      <c r="B752" s="1" t="s">
        <v>536</v>
      </c>
      <c r="C752" s="1" t="s">
        <v>636</v>
      </c>
      <c r="D752" s="1">
        <v>2940601</v>
      </c>
      <c r="E752" s="1" t="s">
        <v>2980</v>
      </c>
      <c r="F752" s="1" t="s">
        <v>1396</v>
      </c>
      <c r="H752" s="2" t="s">
        <v>2687</v>
      </c>
      <c r="I752" s="1">
        <v>2</v>
      </c>
    </row>
    <row r="753" spans="1:9" x14ac:dyDescent="0.2">
      <c r="A753" s="1" t="s">
        <v>17</v>
      </c>
      <c r="B753" s="1" t="s">
        <v>536</v>
      </c>
      <c r="C753" s="1" t="s">
        <v>535</v>
      </c>
      <c r="D753" s="1">
        <v>2940601</v>
      </c>
      <c r="E753" s="1" t="s">
        <v>2980</v>
      </c>
      <c r="F753" s="1" t="s">
        <v>2643</v>
      </c>
      <c r="H753" s="2" t="s">
        <v>2642</v>
      </c>
      <c r="I753" s="1">
        <v>1</v>
      </c>
    </row>
    <row r="754" spans="1:9" x14ac:dyDescent="0.2">
      <c r="A754" s="1" t="s">
        <v>17</v>
      </c>
      <c r="B754" s="1" t="s">
        <v>536</v>
      </c>
      <c r="C754" s="1" t="s">
        <v>2583</v>
      </c>
      <c r="D754" s="1">
        <v>2940601</v>
      </c>
      <c r="E754" s="1" t="s">
        <v>2980</v>
      </c>
      <c r="F754" s="1" t="s">
        <v>256</v>
      </c>
      <c r="H754" s="2" t="s">
        <v>2584</v>
      </c>
      <c r="I754" s="1">
        <v>1</v>
      </c>
    </row>
    <row r="755" spans="1:9" x14ac:dyDescent="0.2">
      <c r="A755" s="1" t="s">
        <v>17</v>
      </c>
      <c r="B755" s="1" t="s">
        <v>536</v>
      </c>
      <c r="C755" s="1" t="s">
        <v>2473</v>
      </c>
      <c r="D755" s="1">
        <v>2940601</v>
      </c>
      <c r="E755" s="1" t="s">
        <v>2980</v>
      </c>
      <c r="F755" s="1" t="s">
        <v>1067</v>
      </c>
      <c r="H755" s="2" t="s">
        <v>2497</v>
      </c>
      <c r="I755" s="1">
        <v>2</v>
      </c>
    </row>
    <row r="756" spans="1:9" x14ac:dyDescent="0.2">
      <c r="A756" s="1" t="s">
        <v>17</v>
      </c>
      <c r="B756" s="1" t="s">
        <v>536</v>
      </c>
      <c r="C756" s="1" t="s">
        <v>2300</v>
      </c>
      <c r="D756" s="1">
        <v>2940601</v>
      </c>
      <c r="E756" s="1" t="s">
        <v>2980</v>
      </c>
      <c r="F756" s="1" t="s">
        <v>2424</v>
      </c>
      <c r="H756" s="2" t="s">
        <v>2423</v>
      </c>
      <c r="I756" s="1">
        <v>1</v>
      </c>
    </row>
    <row r="757" spans="1:9" x14ac:dyDescent="0.2">
      <c r="A757" s="1" t="s">
        <v>17</v>
      </c>
      <c r="B757" s="1" t="s">
        <v>536</v>
      </c>
      <c r="C757" s="1" t="s">
        <v>2090</v>
      </c>
      <c r="D757" s="1">
        <v>2940601</v>
      </c>
      <c r="E757" s="1" t="s">
        <v>2980</v>
      </c>
      <c r="F757" s="1" t="s">
        <v>255</v>
      </c>
      <c r="H757" s="2" t="s">
        <v>2173</v>
      </c>
      <c r="I757" s="1">
        <v>1</v>
      </c>
    </row>
    <row r="758" spans="1:9" x14ac:dyDescent="0.2">
      <c r="A758" s="1" t="s">
        <v>17</v>
      </c>
      <c r="B758" s="1" t="s">
        <v>536</v>
      </c>
      <c r="C758" s="1" t="s">
        <v>2090</v>
      </c>
      <c r="D758" s="1">
        <v>2940601</v>
      </c>
      <c r="E758" s="1" t="s">
        <v>2980</v>
      </c>
      <c r="F758" s="1" t="s">
        <v>1875</v>
      </c>
      <c r="H758" s="2" t="s">
        <v>2183</v>
      </c>
      <c r="I758" s="1">
        <v>1</v>
      </c>
    </row>
    <row r="759" spans="1:9" x14ac:dyDescent="0.2">
      <c r="A759" s="1" t="s">
        <v>17</v>
      </c>
      <c r="B759" s="1" t="s">
        <v>536</v>
      </c>
      <c r="C759" s="1" t="s">
        <v>2090</v>
      </c>
      <c r="D759" s="1">
        <v>2940601</v>
      </c>
      <c r="E759" s="1" t="s">
        <v>2980</v>
      </c>
      <c r="F759" s="1" t="s">
        <v>496</v>
      </c>
      <c r="H759" s="2" t="s">
        <v>2219</v>
      </c>
      <c r="I759" s="1">
        <v>1</v>
      </c>
    </row>
    <row r="760" spans="1:9" x14ac:dyDescent="0.2">
      <c r="A760" s="1" t="s">
        <v>17</v>
      </c>
      <c r="B760" s="1" t="s">
        <v>536</v>
      </c>
      <c r="C760" s="1" t="s">
        <v>536</v>
      </c>
      <c r="D760" s="1">
        <v>6606202</v>
      </c>
      <c r="E760" s="1" t="s">
        <v>3069</v>
      </c>
      <c r="F760" s="1" t="s">
        <v>1060</v>
      </c>
      <c r="H760" s="2" t="s">
        <v>2553</v>
      </c>
      <c r="I760" s="1">
        <v>1</v>
      </c>
    </row>
    <row r="761" spans="1:9" x14ac:dyDescent="0.2">
      <c r="A761" s="1" t="s">
        <v>17</v>
      </c>
      <c r="B761" s="1" t="s">
        <v>536</v>
      </c>
      <c r="C761" s="1" t="s">
        <v>646</v>
      </c>
      <c r="D761" s="1">
        <v>3280301</v>
      </c>
      <c r="E761" s="1" t="s">
        <v>2981</v>
      </c>
      <c r="F761" s="1" t="s">
        <v>1380</v>
      </c>
      <c r="H761" s="2" t="s">
        <v>2708</v>
      </c>
      <c r="I761" s="1">
        <v>1</v>
      </c>
    </row>
    <row r="762" spans="1:9" x14ac:dyDescent="0.2">
      <c r="A762" s="1" t="s">
        <v>17</v>
      </c>
      <c r="B762" s="1" t="s">
        <v>536</v>
      </c>
      <c r="C762" s="1" t="s">
        <v>2473</v>
      </c>
      <c r="D762" s="1">
        <v>3280301</v>
      </c>
      <c r="E762" s="1" t="s">
        <v>2981</v>
      </c>
      <c r="F762" s="1" t="s">
        <v>850</v>
      </c>
      <c r="H762" s="2" t="s">
        <v>2493</v>
      </c>
      <c r="I762" s="1">
        <v>1</v>
      </c>
    </row>
    <row r="763" spans="1:9" x14ac:dyDescent="0.2">
      <c r="A763" s="1" t="s">
        <v>17</v>
      </c>
      <c r="B763" s="1" t="s">
        <v>536</v>
      </c>
      <c r="C763" s="1" t="s">
        <v>536</v>
      </c>
      <c r="D763" s="1">
        <v>4230101</v>
      </c>
      <c r="E763" s="1" t="s">
        <v>3049</v>
      </c>
      <c r="F763" s="1" t="s">
        <v>1728</v>
      </c>
      <c r="H763" s="2" t="s">
        <v>2580</v>
      </c>
      <c r="I763" s="1">
        <v>2</v>
      </c>
    </row>
    <row r="764" spans="1:9" x14ac:dyDescent="0.2">
      <c r="A764" s="1" t="s">
        <v>17</v>
      </c>
      <c r="B764" s="1" t="s">
        <v>536</v>
      </c>
      <c r="C764" s="1" t="s">
        <v>536</v>
      </c>
      <c r="D764" s="1">
        <v>4230101</v>
      </c>
      <c r="E764" s="1" t="s">
        <v>3049</v>
      </c>
      <c r="F764" s="1" t="s">
        <v>1262</v>
      </c>
      <c r="H764" s="2" t="s">
        <v>2578</v>
      </c>
      <c r="I764" s="1">
        <v>1</v>
      </c>
    </row>
    <row r="765" spans="1:9" x14ac:dyDescent="0.2">
      <c r="A765" s="1" t="s">
        <v>17</v>
      </c>
      <c r="B765" s="1" t="s">
        <v>536</v>
      </c>
      <c r="C765" s="1" t="s">
        <v>2532</v>
      </c>
      <c r="D765" s="1">
        <v>4230101</v>
      </c>
      <c r="E765" s="1" t="s">
        <v>3049</v>
      </c>
      <c r="F765" s="1" t="s">
        <v>181</v>
      </c>
      <c r="H765" s="2" t="s">
        <v>2537</v>
      </c>
      <c r="I765" s="1">
        <v>1</v>
      </c>
    </row>
    <row r="766" spans="1:9" x14ac:dyDescent="0.2">
      <c r="A766" s="1" t="s">
        <v>17</v>
      </c>
      <c r="B766" s="1" t="s">
        <v>536</v>
      </c>
      <c r="C766" s="1" t="s">
        <v>2532</v>
      </c>
      <c r="D766" s="1">
        <v>4230101</v>
      </c>
      <c r="E766" s="1" t="s">
        <v>3049</v>
      </c>
      <c r="F766" s="1" t="s">
        <v>2536</v>
      </c>
      <c r="H766" s="2" t="s">
        <v>2535</v>
      </c>
      <c r="I766" s="1">
        <v>1</v>
      </c>
    </row>
    <row r="767" spans="1:9" x14ac:dyDescent="0.2">
      <c r="A767" s="1" t="s">
        <v>17</v>
      </c>
      <c r="B767" s="1" t="s">
        <v>536</v>
      </c>
      <c r="C767" s="1" t="s">
        <v>2473</v>
      </c>
      <c r="D767" s="1">
        <v>4230101</v>
      </c>
      <c r="E767" s="1" t="s">
        <v>3049</v>
      </c>
      <c r="F767" s="1" t="s">
        <v>237</v>
      </c>
      <c r="H767" s="2" t="s">
        <v>2524</v>
      </c>
      <c r="I767" s="1">
        <v>1</v>
      </c>
    </row>
    <row r="768" spans="1:9" x14ac:dyDescent="0.2">
      <c r="A768" s="1" t="s">
        <v>17</v>
      </c>
      <c r="B768" s="1" t="s">
        <v>536</v>
      </c>
      <c r="C768" s="1" t="s">
        <v>2300</v>
      </c>
      <c r="D768" s="1">
        <v>4230101</v>
      </c>
      <c r="E768" s="1" t="s">
        <v>3049</v>
      </c>
      <c r="F768" s="1" t="s">
        <v>121</v>
      </c>
      <c r="H768" s="2" t="s">
        <v>2418</v>
      </c>
      <c r="I768" s="1">
        <v>2</v>
      </c>
    </row>
    <row r="769" spans="1:9" x14ac:dyDescent="0.2">
      <c r="A769" s="1" t="s">
        <v>17</v>
      </c>
      <c r="B769" s="1" t="s">
        <v>536</v>
      </c>
      <c r="C769" s="1" t="s">
        <v>535</v>
      </c>
      <c r="D769" s="1">
        <v>4230101</v>
      </c>
      <c r="E769" s="1" t="s">
        <v>3049</v>
      </c>
      <c r="F769" s="1" t="s">
        <v>2266</v>
      </c>
      <c r="H769" s="2" t="s">
        <v>2265</v>
      </c>
      <c r="I769" s="1">
        <v>1</v>
      </c>
    </row>
    <row r="770" spans="1:9" x14ac:dyDescent="0.2">
      <c r="A770" s="1" t="s">
        <v>17</v>
      </c>
      <c r="B770" s="1" t="s">
        <v>536</v>
      </c>
      <c r="C770" s="1" t="s">
        <v>2090</v>
      </c>
      <c r="D770" s="1">
        <v>4230101</v>
      </c>
      <c r="E770" s="1" t="s">
        <v>3049</v>
      </c>
      <c r="F770" s="1" t="s">
        <v>502</v>
      </c>
      <c r="H770" s="2" t="s">
        <v>2163</v>
      </c>
      <c r="I770" s="1">
        <v>1</v>
      </c>
    </row>
    <row r="771" spans="1:9" x14ac:dyDescent="0.2">
      <c r="A771" s="1" t="s">
        <v>17</v>
      </c>
      <c r="B771" s="1" t="s">
        <v>536</v>
      </c>
      <c r="C771" s="1" t="s">
        <v>2090</v>
      </c>
      <c r="D771" s="1">
        <v>4230101</v>
      </c>
      <c r="E771" s="1" t="s">
        <v>3049</v>
      </c>
      <c r="F771" s="1" t="s">
        <v>496</v>
      </c>
      <c r="H771" s="2" t="s">
        <v>2220</v>
      </c>
      <c r="I771" s="1">
        <v>1</v>
      </c>
    </row>
    <row r="772" spans="1:9" x14ac:dyDescent="0.2">
      <c r="A772" s="1" t="s">
        <v>17</v>
      </c>
      <c r="B772" s="1" t="s">
        <v>536</v>
      </c>
      <c r="C772" s="1" t="s">
        <v>2090</v>
      </c>
      <c r="D772" s="1">
        <v>4230101</v>
      </c>
      <c r="E772" s="1" t="s">
        <v>3049</v>
      </c>
      <c r="F772" s="1" t="s">
        <v>496</v>
      </c>
      <c r="H772" s="2" t="s">
        <v>2219</v>
      </c>
      <c r="I772" s="1">
        <v>1</v>
      </c>
    </row>
    <row r="773" spans="1:9" x14ac:dyDescent="0.2">
      <c r="A773" s="1" t="s">
        <v>17</v>
      </c>
      <c r="B773" s="1" t="s">
        <v>536</v>
      </c>
      <c r="C773" s="1" t="s">
        <v>2066</v>
      </c>
      <c r="D773" s="1">
        <v>4230101</v>
      </c>
      <c r="E773" s="1" t="s">
        <v>3049</v>
      </c>
      <c r="F773" s="1" t="s">
        <v>2083</v>
      </c>
      <c r="H773" s="2" t="s">
        <v>2082</v>
      </c>
      <c r="I773" s="1">
        <v>1</v>
      </c>
    </row>
    <row r="774" spans="1:9" x14ac:dyDescent="0.2">
      <c r="A774" s="1" t="s">
        <v>17</v>
      </c>
      <c r="B774" s="1" t="s">
        <v>536</v>
      </c>
      <c r="C774" s="1" t="s">
        <v>536</v>
      </c>
      <c r="D774" s="1">
        <v>3620302</v>
      </c>
      <c r="E774" s="1" t="s">
        <v>2982</v>
      </c>
      <c r="F774" s="1" t="s">
        <v>2730</v>
      </c>
      <c r="H774" s="2" t="s">
        <v>2729</v>
      </c>
      <c r="I774" s="1">
        <v>1</v>
      </c>
    </row>
    <row r="775" spans="1:9" x14ac:dyDescent="0.2">
      <c r="A775" s="1" t="s">
        <v>17</v>
      </c>
      <c r="B775" s="1" t="s">
        <v>536</v>
      </c>
      <c r="C775" s="1" t="s">
        <v>536</v>
      </c>
      <c r="D775" s="1">
        <v>3620302</v>
      </c>
      <c r="E775" s="1" t="s">
        <v>2982</v>
      </c>
      <c r="F775" s="1" t="s">
        <v>1728</v>
      </c>
      <c r="H775" s="2" t="s">
        <v>2580</v>
      </c>
      <c r="I775" s="1">
        <v>1</v>
      </c>
    </row>
    <row r="776" spans="1:9" x14ac:dyDescent="0.2">
      <c r="A776" s="1" t="s">
        <v>17</v>
      </c>
      <c r="B776" s="1" t="s">
        <v>536</v>
      </c>
      <c r="C776" s="1" t="s">
        <v>536</v>
      </c>
      <c r="D776" s="1">
        <v>3620302</v>
      </c>
      <c r="E776" s="1" t="s">
        <v>2982</v>
      </c>
      <c r="F776" s="1" t="s">
        <v>2561</v>
      </c>
      <c r="H776" s="2" t="s">
        <v>2560</v>
      </c>
      <c r="I776" s="1">
        <v>2</v>
      </c>
    </row>
    <row r="777" spans="1:9" x14ac:dyDescent="0.2">
      <c r="A777" s="1" t="s">
        <v>17</v>
      </c>
      <c r="B777" s="1" t="s">
        <v>536</v>
      </c>
      <c r="C777" s="1" t="s">
        <v>2473</v>
      </c>
      <c r="D777" s="1">
        <v>3620302</v>
      </c>
      <c r="E777" s="1" t="s">
        <v>2982</v>
      </c>
      <c r="F777" s="1" t="s">
        <v>278</v>
      </c>
      <c r="H777" s="2" t="s">
        <v>2507</v>
      </c>
      <c r="I777" s="1">
        <v>1</v>
      </c>
    </row>
    <row r="778" spans="1:9" x14ac:dyDescent="0.2">
      <c r="A778" s="1" t="s">
        <v>17</v>
      </c>
      <c r="B778" s="1" t="s">
        <v>536</v>
      </c>
      <c r="C778" s="1" t="s">
        <v>2300</v>
      </c>
      <c r="D778" s="1">
        <v>3620302</v>
      </c>
      <c r="E778" s="1" t="s">
        <v>2982</v>
      </c>
      <c r="F778" s="1" t="s">
        <v>298</v>
      </c>
      <c r="H778" s="2" t="s">
        <v>2461</v>
      </c>
      <c r="I778" s="1">
        <v>1</v>
      </c>
    </row>
    <row r="779" spans="1:9" x14ac:dyDescent="0.2">
      <c r="A779" s="1" t="s">
        <v>17</v>
      </c>
      <c r="B779" s="1" t="s">
        <v>536</v>
      </c>
      <c r="C779" s="1" t="s">
        <v>2300</v>
      </c>
      <c r="D779" s="1">
        <v>3620302</v>
      </c>
      <c r="E779" s="1" t="s">
        <v>2982</v>
      </c>
      <c r="F779" s="1" t="s">
        <v>2320</v>
      </c>
      <c r="H779" s="2" t="s">
        <v>2319</v>
      </c>
      <c r="I779" s="1">
        <v>1</v>
      </c>
    </row>
    <row r="780" spans="1:9" x14ac:dyDescent="0.2">
      <c r="A780" s="1" t="s">
        <v>17</v>
      </c>
      <c r="B780" s="1" t="s">
        <v>536</v>
      </c>
      <c r="C780" s="1" t="s">
        <v>2300</v>
      </c>
      <c r="D780" s="1">
        <v>3620302</v>
      </c>
      <c r="E780" s="1" t="s">
        <v>2982</v>
      </c>
      <c r="F780" s="1" t="s">
        <v>2335</v>
      </c>
      <c r="H780" s="2" t="s">
        <v>2334</v>
      </c>
      <c r="I780" s="1">
        <v>1</v>
      </c>
    </row>
    <row r="781" spans="1:9" x14ac:dyDescent="0.2">
      <c r="A781" s="1" t="s">
        <v>17</v>
      </c>
      <c r="B781" s="1" t="s">
        <v>536</v>
      </c>
      <c r="C781" s="1" t="s">
        <v>2300</v>
      </c>
      <c r="D781" s="1">
        <v>3620302</v>
      </c>
      <c r="E781" s="1" t="s">
        <v>2982</v>
      </c>
      <c r="F781" s="1" t="s">
        <v>103</v>
      </c>
      <c r="H781" s="2" t="s">
        <v>2460</v>
      </c>
      <c r="I781" s="1">
        <v>1</v>
      </c>
    </row>
    <row r="782" spans="1:9" x14ac:dyDescent="0.2">
      <c r="A782" s="1" t="s">
        <v>17</v>
      </c>
      <c r="B782" s="1" t="s">
        <v>536</v>
      </c>
      <c r="C782" s="1" t="s">
        <v>2300</v>
      </c>
      <c r="D782" s="1">
        <v>3620302</v>
      </c>
      <c r="E782" s="1" t="s">
        <v>2982</v>
      </c>
      <c r="F782" s="1" t="s">
        <v>2416</v>
      </c>
      <c r="H782" s="2" t="s">
        <v>2415</v>
      </c>
      <c r="I782" s="1">
        <v>1</v>
      </c>
    </row>
    <row r="783" spans="1:9" x14ac:dyDescent="0.2">
      <c r="A783" s="1" t="s">
        <v>17</v>
      </c>
      <c r="B783" s="1" t="s">
        <v>536</v>
      </c>
      <c r="C783" s="1" t="s">
        <v>2300</v>
      </c>
      <c r="D783" s="1">
        <v>3620302</v>
      </c>
      <c r="E783" s="1" t="s">
        <v>2982</v>
      </c>
      <c r="F783" s="1" t="s">
        <v>2338</v>
      </c>
      <c r="H783" s="2" t="s">
        <v>2337</v>
      </c>
      <c r="I783" s="1">
        <v>2</v>
      </c>
    </row>
    <row r="784" spans="1:9" x14ac:dyDescent="0.2">
      <c r="A784" s="1" t="s">
        <v>17</v>
      </c>
      <c r="B784" s="1" t="s">
        <v>536</v>
      </c>
      <c r="C784" s="1" t="s">
        <v>2300</v>
      </c>
      <c r="D784" s="1">
        <v>3620302</v>
      </c>
      <c r="E784" s="1" t="s">
        <v>2982</v>
      </c>
      <c r="F784" s="1" t="s">
        <v>121</v>
      </c>
      <c r="H784" s="2" t="s">
        <v>2418</v>
      </c>
      <c r="I784" s="1">
        <v>1</v>
      </c>
    </row>
    <row r="785" spans="1:9" x14ac:dyDescent="0.2">
      <c r="A785" s="1" t="s">
        <v>17</v>
      </c>
      <c r="B785" s="1" t="s">
        <v>536</v>
      </c>
      <c r="C785" s="1" t="s">
        <v>535</v>
      </c>
      <c r="D785" s="1">
        <v>3620302</v>
      </c>
      <c r="E785" s="1" t="s">
        <v>2982</v>
      </c>
      <c r="F785" s="1" t="s">
        <v>174</v>
      </c>
      <c r="H785" s="2" t="s">
        <v>2264</v>
      </c>
      <c r="I785" s="1">
        <v>1</v>
      </c>
    </row>
    <row r="786" spans="1:9" x14ac:dyDescent="0.2">
      <c r="A786" s="1" t="s">
        <v>17</v>
      </c>
      <c r="B786" s="1" t="s">
        <v>536</v>
      </c>
      <c r="C786" s="1" t="s">
        <v>2090</v>
      </c>
      <c r="D786" s="1">
        <v>3620302</v>
      </c>
      <c r="E786" s="1" t="s">
        <v>2982</v>
      </c>
      <c r="F786" s="1" t="s">
        <v>507</v>
      </c>
      <c r="H786" s="2" t="s">
        <v>2232</v>
      </c>
      <c r="I786" s="1">
        <v>1</v>
      </c>
    </row>
    <row r="787" spans="1:9" x14ac:dyDescent="0.2">
      <c r="A787" s="1" t="s">
        <v>17</v>
      </c>
      <c r="B787" s="1" t="s">
        <v>536</v>
      </c>
      <c r="C787" s="1" t="s">
        <v>536</v>
      </c>
      <c r="D787" s="1">
        <v>4200101</v>
      </c>
      <c r="E787" s="1" t="s">
        <v>2842</v>
      </c>
      <c r="F787" s="1" t="s">
        <v>2036</v>
      </c>
      <c r="H787" s="2" t="s">
        <v>2576</v>
      </c>
      <c r="I787" s="1">
        <v>1</v>
      </c>
    </row>
    <row r="788" spans="1:9" x14ac:dyDescent="0.2">
      <c r="A788" s="1" t="s">
        <v>17</v>
      </c>
      <c r="B788" s="1" t="s">
        <v>536</v>
      </c>
      <c r="C788" s="1" t="s">
        <v>2473</v>
      </c>
      <c r="D788" s="1">
        <v>4200101</v>
      </c>
      <c r="E788" s="1" t="s">
        <v>2842</v>
      </c>
      <c r="F788" s="1" t="s">
        <v>1601</v>
      </c>
      <c r="H788" s="2" t="s">
        <v>2508</v>
      </c>
      <c r="I788" s="1">
        <v>1</v>
      </c>
    </row>
    <row r="789" spans="1:9" x14ac:dyDescent="0.2">
      <c r="A789" s="1" t="s">
        <v>17</v>
      </c>
      <c r="B789" s="1" t="s">
        <v>536</v>
      </c>
      <c r="C789" s="1" t="s">
        <v>2473</v>
      </c>
      <c r="D789" s="1">
        <v>4200101</v>
      </c>
      <c r="E789" s="1" t="s">
        <v>2842</v>
      </c>
      <c r="F789" s="1" t="s">
        <v>70</v>
      </c>
      <c r="H789" s="2" t="s">
        <v>2472</v>
      </c>
      <c r="I789" s="1">
        <v>1</v>
      </c>
    </row>
    <row r="790" spans="1:9" x14ac:dyDescent="0.2">
      <c r="A790" s="1" t="s">
        <v>17</v>
      </c>
      <c r="B790" s="1" t="s">
        <v>536</v>
      </c>
      <c r="C790" s="1" t="s">
        <v>2473</v>
      </c>
      <c r="D790" s="1">
        <v>4200101</v>
      </c>
      <c r="E790" s="1" t="s">
        <v>2842</v>
      </c>
      <c r="F790" s="1" t="s">
        <v>933</v>
      </c>
      <c r="H790" s="2" t="s">
        <v>2516</v>
      </c>
      <c r="I790" s="1">
        <v>1</v>
      </c>
    </row>
    <row r="791" spans="1:9" x14ac:dyDescent="0.2">
      <c r="A791" s="1" t="s">
        <v>17</v>
      </c>
      <c r="B791" s="1" t="s">
        <v>536</v>
      </c>
      <c r="C791" s="1" t="s">
        <v>2473</v>
      </c>
      <c r="D791" s="1">
        <v>4200101</v>
      </c>
      <c r="E791" s="1" t="s">
        <v>2842</v>
      </c>
      <c r="F791" s="1" t="s">
        <v>867</v>
      </c>
      <c r="H791" s="2" t="s">
        <v>2486</v>
      </c>
      <c r="I791" s="1">
        <v>1</v>
      </c>
    </row>
    <row r="792" spans="1:9" x14ac:dyDescent="0.2">
      <c r="A792" s="1" t="s">
        <v>17</v>
      </c>
      <c r="B792" s="1" t="s">
        <v>536</v>
      </c>
      <c r="C792" s="1" t="s">
        <v>2300</v>
      </c>
      <c r="D792" s="1">
        <v>4200101</v>
      </c>
      <c r="E792" s="1" t="s">
        <v>2842</v>
      </c>
      <c r="F792" s="1" t="s">
        <v>2442</v>
      </c>
      <c r="H792" s="2" t="s">
        <v>2441</v>
      </c>
      <c r="I792" s="1">
        <v>1</v>
      </c>
    </row>
    <row r="793" spans="1:9" x14ac:dyDescent="0.2">
      <c r="A793" s="1" t="s">
        <v>17</v>
      </c>
      <c r="B793" s="1" t="s">
        <v>536</v>
      </c>
      <c r="C793" s="1" t="s">
        <v>2300</v>
      </c>
      <c r="D793" s="1">
        <v>4200101</v>
      </c>
      <c r="E793" s="1" t="s">
        <v>2842</v>
      </c>
      <c r="F793" s="1" t="s">
        <v>2320</v>
      </c>
      <c r="H793" s="2" t="s">
        <v>2319</v>
      </c>
      <c r="I793" s="1">
        <v>1</v>
      </c>
    </row>
    <row r="794" spans="1:9" x14ac:dyDescent="0.2">
      <c r="A794" s="1" t="s">
        <v>17</v>
      </c>
      <c r="B794" s="1" t="s">
        <v>536</v>
      </c>
      <c r="C794" s="1" t="s">
        <v>2090</v>
      </c>
      <c r="D794" s="1">
        <v>4200101</v>
      </c>
      <c r="E794" s="1" t="s">
        <v>2842</v>
      </c>
      <c r="F794" s="1" t="s">
        <v>255</v>
      </c>
      <c r="H794" s="2" t="s">
        <v>2173</v>
      </c>
      <c r="I794" s="1">
        <v>1</v>
      </c>
    </row>
    <row r="795" spans="1:9" x14ac:dyDescent="0.2">
      <c r="A795" s="1" t="s">
        <v>17</v>
      </c>
      <c r="B795" s="1" t="s">
        <v>536</v>
      </c>
      <c r="C795" s="1" t="s">
        <v>2090</v>
      </c>
      <c r="D795" s="1">
        <v>4200101</v>
      </c>
      <c r="E795" s="1" t="s">
        <v>2842</v>
      </c>
      <c r="F795" s="1" t="s">
        <v>497</v>
      </c>
      <c r="H795" s="2" t="s">
        <v>2217</v>
      </c>
      <c r="I795" s="1">
        <v>1</v>
      </c>
    </row>
    <row r="796" spans="1:9" x14ac:dyDescent="0.2">
      <c r="A796" s="1" t="s">
        <v>17</v>
      </c>
      <c r="B796" s="1" t="s">
        <v>536</v>
      </c>
      <c r="C796" s="1" t="s">
        <v>535</v>
      </c>
      <c r="D796" s="1">
        <v>3250402</v>
      </c>
      <c r="E796" s="1" t="s">
        <v>2876</v>
      </c>
      <c r="F796" s="1" t="s">
        <v>2648</v>
      </c>
      <c r="H796" s="2" t="s">
        <v>2647</v>
      </c>
      <c r="I796" s="1">
        <v>1</v>
      </c>
    </row>
    <row r="797" spans="1:9" x14ac:dyDescent="0.2">
      <c r="A797" s="1" t="s">
        <v>17</v>
      </c>
      <c r="B797" s="1" t="s">
        <v>536</v>
      </c>
      <c r="C797" s="1" t="s">
        <v>535</v>
      </c>
      <c r="D797" s="1">
        <v>3250402</v>
      </c>
      <c r="E797" s="1" t="s">
        <v>2876</v>
      </c>
      <c r="F797" s="1" t="s">
        <v>887</v>
      </c>
      <c r="H797" s="2" t="s">
        <v>2638</v>
      </c>
      <c r="I797" s="1">
        <v>1</v>
      </c>
    </row>
    <row r="798" spans="1:9" x14ac:dyDescent="0.2">
      <c r="A798" s="1" t="s">
        <v>17</v>
      </c>
      <c r="B798" s="1" t="s">
        <v>536</v>
      </c>
      <c r="C798" s="1" t="s">
        <v>535</v>
      </c>
      <c r="D798" s="1">
        <v>3250402</v>
      </c>
      <c r="E798" s="1" t="s">
        <v>2876</v>
      </c>
      <c r="F798" s="1" t="s">
        <v>1011</v>
      </c>
      <c r="H798" s="2" t="s">
        <v>2636</v>
      </c>
      <c r="I798" s="1">
        <v>1</v>
      </c>
    </row>
    <row r="799" spans="1:9" x14ac:dyDescent="0.2">
      <c r="A799" s="1" t="s">
        <v>17</v>
      </c>
      <c r="B799" s="1" t="s">
        <v>536</v>
      </c>
      <c r="C799" s="1" t="s">
        <v>2300</v>
      </c>
      <c r="D799" s="1">
        <v>3250402</v>
      </c>
      <c r="E799" s="1" t="s">
        <v>2876</v>
      </c>
      <c r="F799" s="1" t="s">
        <v>329</v>
      </c>
      <c r="H799" s="2" t="s">
        <v>2323</v>
      </c>
      <c r="I799" s="1">
        <v>1</v>
      </c>
    </row>
    <row r="800" spans="1:9" x14ac:dyDescent="0.2">
      <c r="A800" s="1" t="s">
        <v>17</v>
      </c>
      <c r="B800" s="1" t="s">
        <v>536</v>
      </c>
      <c r="C800" s="1" t="s">
        <v>2300</v>
      </c>
      <c r="D800" s="1">
        <v>3250402</v>
      </c>
      <c r="E800" s="1" t="s">
        <v>2876</v>
      </c>
      <c r="F800" s="1" t="s">
        <v>244</v>
      </c>
      <c r="H800" s="2" t="s">
        <v>2317</v>
      </c>
      <c r="I800" s="1">
        <v>1</v>
      </c>
    </row>
    <row r="801" spans="1:9" x14ac:dyDescent="0.2">
      <c r="A801" s="1" t="s">
        <v>17</v>
      </c>
      <c r="B801" s="1" t="s">
        <v>536</v>
      </c>
      <c r="C801" s="1" t="s">
        <v>2473</v>
      </c>
      <c r="D801" s="1">
        <v>8538201</v>
      </c>
      <c r="E801" s="1" t="s">
        <v>3070</v>
      </c>
      <c r="F801" s="1" t="s">
        <v>1067</v>
      </c>
      <c r="H801" s="2" t="s">
        <v>2497</v>
      </c>
      <c r="I801" s="1">
        <v>1</v>
      </c>
    </row>
    <row r="802" spans="1:9" x14ac:dyDescent="0.2">
      <c r="A802" s="1" t="s">
        <v>17</v>
      </c>
      <c r="B802" s="1" t="s">
        <v>536</v>
      </c>
      <c r="C802" s="1" t="s">
        <v>2090</v>
      </c>
      <c r="D802" s="1">
        <v>2813401</v>
      </c>
      <c r="E802" s="1" t="s">
        <v>3019</v>
      </c>
      <c r="F802" s="1" t="s">
        <v>25</v>
      </c>
      <c r="H802" s="2" t="s">
        <v>2094</v>
      </c>
      <c r="I802" s="1">
        <v>1</v>
      </c>
    </row>
    <row r="803" spans="1:9" x14ac:dyDescent="0.2">
      <c r="A803" s="1" t="s">
        <v>17</v>
      </c>
      <c r="B803" s="1" t="s">
        <v>536</v>
      </c>
      <c r="C803" s="1" t="s">
        <v>2090</v>
      </c>
      <c r="D803" s="1">
        <v>2813401</v>
      </c>
      <c r="E803" s="1" t="s">
        <v>3019</v>
      </c>
      <c r="F803" s="1" t="s">
        <v>2093</v>
      </c>
      <c r="H803" s="2" t="s">
        <v>2092</v>
      </c>
      <c r="I803" s="1">
        <v>1</v>
      </c>
    </row>
    <row r="804" spans="1:9" x14ac:dyDescent="0.2">
      <c r="A804" s="1" t="s">
        <v>17</v>
      </c>
      <c r="B804" s="1" t="s">
        <v>536</v>
      </c>
      <c r="C804" s="1" t="s">
        <v>535</v>
      </c>
      <c r="D804" s="1">
        <v>7509302</v>
      </c>
      <c r="E804" s="1" t="s">
        <v>2868</v>
      </c>
      <c r="F804" s="1" t="s">
        <v>886</v>
      </c>
      <c r="H804" s="2" t="s">
        <v>2637</v>
      </c>
      <c r="I804" s="1">
        <v>1</v>
      </c>
    </row>
    <row r="805" spans="1:9" x14ac:dyDescent="0.2">
      <c r="A805" s="1" t="s">
        <v>17</v>
      </c>
      <c r="B805" s="1" t="s">
        <v>536</v>
      </c>
      <c r="C805" s="1" t="s">
        <v>2300</v>
      </c>
      <c r="D805" s="1">
        <v>2761601</v>
      </c>
      <c r="E805" s="1" t="s">
        <v>3086</v>
      </c>
      <c r="F805" s="1" t="s">
        <v>2335</v>
      </c>
      <c r="H805" s="2" t="s">
        <v>2334</v>
      </c>
      <c r="I805" s="1">
        <v>1</v>
      </c>
    </row>
    <row r="806" spans="1:9" x14ac:dyDescent="0.2">
      <c r="A806" s="1" t="s">
        <v>17</v>
      </c>
      <c r="B806" s="1" t="s">
        <v>536</v>
      </c>
      <c r="C806" s="1" t="s">
        <v>2300</v>
      </c>
      <c r="D806" s="1">
        <v>2761601</v>
      </c>
      <c r="E806" s="1" t="s">
        <v>3086</v>
      </c>
      <c r="F806" s="1" t="s">
        <v>2338</v>
      </c>
      <c r="H806" s="2" t="s">
        <v>2337</v>
      </c>
      <c r="I806" s="1">
        <v>1</v>
      </c>
    </row>
    <row r="807" spans="1:9" x14ac:dyDescent="0.2">
      <c r="A807" s="1" t="s">
        <v>17</v>
      </c>
      <c r="B807" s="1" t="s">
        <v>536</v>
      </c>
      <c r="C807" s="1" t="s">
        <v>2300</v>
      </c>
      <c r="D807" s="1">
        <v>2761601</v>
      </c>
      <c r="E807" s="1" t="s">
        <v>3086</v>
      </c>
      <c r="F807" s="1" t="s">
        <v>121</v>
      </c>
      <c r="H807" s="2" t="s">
        <v>2418</v>
      </c>
      <c r="I807" s="1">
        <v>1</v>
      </c>
    </row>
    <row r="808" spans="1:9" x14ac:dyDescent="0.2">
      <c r="A808" s="1" t="s">
        <v>17</v>
      </c>
      <c r="B808" s="1" t="s">
        <v>536</v>
      </c>
      <c r="C808" s="1" t="s">
        <v>2272</v>
      </c>
      <c r="D808" s="1">
        <v>2761601</v>
      </c>
      <c r="E808" s="1" t="s">
        <v>3086</v>
      </c>
      <c r="F808" s="1" t="s">
        <v>450</v>
      </c>
      <c r="H808" s="2" t="s">
        <v>2274</v>
      </c>
      <c r="I808" s="1">
        <v>1</v>
      </c>
    </row>
    <row r="809" spans="1:9" x14ac:dyDescent="0.2">
      <c r="A809" s="1" t="s">
        <v>17</v>
      </c>
      <c r="B809" s="1" t="s">
        <v>536</v>
      </c>
      <c r="C809" s="1" t="s">
        <v>2300</v>
      </c>
      <c r="D809" s="1">
        <v>4306801</v>
      </c>
      <c r="E809" s="1" t="s">
        <v>2852</v>
      </c>
      <c r="F809" s="1" t="s">
        <v>103</v>
      </c>
      <c r="H809" s="2" t="s">
        <v>2460</v>
      </c>
      <c r="I809" s="1">
        <v>1</v>
      </c>
    </row>
    <row r="810" spans="1:9" x14ac:dyDescent="0.2">
      <c r="A810" s="1" t="s">
        <v>17</v>
      </c>
      <c r="B810" s="1" t="s">
        <v>536</v>
      </c>
      <c r="C810" s="1" t="s">
        <v>2300</v>
      </c>
      <c r="D810" s="1">
        <v>4306801</v>
      </c>
      <c r="E810" s="1" t="s">
        <v>2852</v>
      </c>
      <c r="F810" s="1" t="s">
        <v>189</v>
      </c>
      <c r="H810" s="2" t="s">
        <v>2459</v>
      </c>
      <c r="I810" s="1">
        <v>2</v>
      </c>
    </row>
    <row r="811" spans="1:9" x14ac:dyDescent="0.2">
      <c r="A811" s="1" t="s">
        <v>17</v>
      </c>
      <c r="B811" s="1" t="s">
        <v>536</v>
      </c>
      <c r="C811" s="1" t="s">
        <v>2300</v>
      </c>
      <c r="D811" s="1">
        <v>4306801</v>
      </c>
      <c r="E811" s="1" t="s">
        <v>2852</v>
      </c>
      <c r="F811" s="1" t="s">
        <v>457</v>
      </c>
      <c r="H811" s="2" t="s">
        <v>2374</v>
      </c>
      <c r="I811" s="1">
        <v>1</v>
      </c>
    </row>
    <row r="812" spans="1:9" x14ac:dyDescent="0.2">
      <c r="A812" s="1" t="s">
        <v>17</v>
      </c>
      <c r="B812" s="1" t="s">
        <v>536</v>
      </c>
      <c r="C812" s="1" t="s">
        <v>2300</v>
      </c>
      <c r="D812" s="1">
        <v>4306801</v>
      </c>
      <c r="E812" s="1" t="s">
        <v>2852</v>
      </c>
      <c r="F812" s="1" t="s">
        <v>2458</v>
      </c>
      <c r="H812" s="2" t="s">
        <v>2457</v>
      </c>
      <c r="I812" s="1">
        <v>1</v>
      </c>
    </row>
    <row r="813" spans="1:9" x14ac:dyDescent="0.2">
      <c r="A813" s="1" t="s">
        <v>17</v>
      </c>
      <c r="B813" s="1" t="s">
        <v>536</v>
      </c>
      <c r="C813" s="1" t="s">
        <v>2090</v>
      </c>
      <c r="D813" s="1">
        <v>4306801</v>
      </c>
      <c r="E813" s="1" t="s">
        <v>2852</v>
      </c>
      <c r="F813" s="1" t="s">
        <v>288</v>
      </c>
      <c r="H813" s="2" t="s">
        <v>2160</v>
      </c>
      <c r="I813" s="1">
        <v>1</v>
      </c>
    </row>
    <row r="814" spans="1:9" x14ac:dyDescent="0.2">
      <c r="A814" s="1" t="s">
        <v>17</v>
      </c>
      <c r="B814" s="1" t="s">
        <v>536</v>
      </c>
      <c r="C814" s="1" t="s">
        <v>2090</v>
      </c>
      <c r="D814" s="1">
        <v>4306801</v>
      </c>
      <c r="E814" s="1" t="s">
        <v>2852</v>
      </c>
      <c r="F814" s="1" t="s">
        <v>259</v>
      </c>
      <c r="H814" s="2" t="s">
        <v>2121</v>
      </c>
      <c r="I814" s="1">
        <v>1</v>
      </c>
    </row>
    <row r="815" spans="1:9" x14ac:dyDescent="0.2">
      <c r="A815" s="1" t="s">
        <v>17</v>
      </c>
      <c r="B815" s="1" t="s">
        <v>536</v>
      </c>
      <c r="C815" s="1" t="s">
        <v>2090</v>
      </c>
      <c r="D815" s="1">
        <v>4306801</v>
      </c>
      <c r="E815" s="1" t="s">
        <v>2852</v>
      </c>
      <c r="F815" s="1" t="s">
        <v>2096</v>
      </c>
      <c r="H815" s="2" t="s">
        <v>2095</v>
      </c>
      <c r="I815" s="1">
        <v>1</v>
      </c>
    </row>
    <row r="816" spans="1:9" x14ac:dyDescent="0.2">
      <c r="A816" s="1" t="s">
        <v>17</v>
      </c>
      <c r="B816" s="1" t="s">
        <v>536</v>
      </c>
      <c r="C816" s="1" t="s">
        <v>2090</v>
      </c>
      <c r="D816" s="1">
        <v>4306801</v>
      </c>
      <c r="E816" s="1" t="s">
        <v>2852</v>
      </c>
      <c r="F816" s="1" t="s">
        <v>2118</v>
      </c>
      <c r="H816" s="2" t="s">
        <v>2117</v>
      </c>
      <c r="I816" s="1">
        <v>1</v>
      </c>
    </row>
    <row r="817" spans="1:9" x14ac:dyDescent="0.2">
      <c r="A817" s="1" t="s">
        <v>17</v>
      </c>
      <c r="B817" s="1" t="s">
        <v>536</v>
      </c>
      <c r="C817" s="1" t="s">
        <v>2090</v>
      </c>
      <c r="D817" s="1">
        <v>4306801</v>
      </c>
      <c r="E817" s="1" t="s">
        <v>2852</v>
      </c>
      <c r="F817" s="1" t="s">
        <v>89</v>
      </c>
      <c r="H817" s="2" t="s">
        <v>2129</v>
      </c>
      <c r="I817" s="1">
        <v>1</v>
      </c>
    </row>
    <row r="818" spans="1:9" x14ac:dyDescent="0.2">
      <c r="A818" s="1" t="s">
        <v>17</v>
      </c>
      <c r="B818" s="1" t="s">
        <v>536</v>
      </c>
      <c r="C818" s="1" t="s">
        <v>2090</v>
      </c>
      <c r="D818" s="1">
        <v>4306801</v>
      </c>
      <c r="E818" s="1" t="s">
        <v>2852</v>
      </c>
      <c r="F818" s="1" t="s">
        <v>600</v>
      </c>
      <c r="H818" s="2" t="s">
        <v>2116</v>
      </c>
      <c r="I818" s="1">
        <v>1</v>
      </c>
    </row>
    <row r="819" spans="1:9" x14ac:dyDescent="0.2">
      <c r="A819" s="1" t="s">
        <v>17</v>
      </c>
      <c r="B819" s="1" t="s">
        <v>536</v>
      </c>
      <c r="C819" s="1" t="s">
        <v>2090</v>
      </c>
      <c r="D819" s="1">
        <v>4306801</v>
      </c>
      <c r="E819" s="1" t="s">
        <v>2852</v>
      </c>
      <c r="F819" s="1" t="s">
        <v>64</v>
      </c>
      <c r="H819" s="2" t="s">
        <v>2161</v>
      </c>
      <c r="I819" s="1">
        <v>1</v>
      </c>
    </row>
    <row r="820" spans="1:9" x14ac:dyDescent="0.2">
      <c r="A820" s="1" t="s">
        <v>17</v>
      </c>
      <c r="B820" s="1" t="s">
        <v>536</v>
      </c>
      <c r="C820" s="1" t="s">
        <v>636</v>
      </c>
      <c r="D820" s="1">
        <v>4047501</v>
      </c>
      <c r="E820" s="1" t="s">
        <v>2918</v>
      </c>
      <c r="F820" s="1" t="s">
        <v>1095</v>
      </c>
      <c r="H820" s="2" t="s">
        <v>2685</v>
      </c>
      <c r="I820" s="1">
        <v>1</v>
      </c>
    </row>
    <row r="821" spans="1:9" x14ac:dyDescent="0.2">
      <c r="A821" s="1" t="s">
        <v>17</v>
      </c>
      <c r="B821" s="1" t="s">
        <v>536</v>
      </c>
      <c r="C821" s="1" t="s">
        <v>2473</v>
      </c>
      <c r="D821" s="1">
        <v>4047501</v>
      </c>
      <c r="E821" s="1" t="s">
        <v>2918</v>
      </c>
      <c r="F821" s="1" t="s">
        <v>933</v>
      </c>
      <c r="H821" s="2" t="s">
        <v>2516</v>
      </c>
      <c r="I821" s="1">
        <v>1</v>
      </c>
    </row>
    <row r="822" spans="1:9" x14ac:dyDescent="0.2">
      <c r="A822" s="1" t="s">
        <v>17</v>
      </c>
      <c r="B822" s="1" t="s">
        <v>536</v>
      </c>
      <c r="C822" s="1" t="s">
        <v>2300</v>
      </c>
      <c r="D822" s="1">
        <v>4047501</v>
      </c>
      <c r="E822" s="1" t="s">
        <v>2918</v>
      </c>
      <c r="F822" s="1" t="s">
        <v>335</v>
      </c>
      <c r="H822" s="2" t="s">
        <v>2340</v>
      </c>
      <c r="I822" s="1">
        <v>1</v>
      </c>
    </row>
    <row r="823" spans="1:9" x14ac:dyDescent="0.2">
      <c r="A823" s="1" t="s">
        <v>17</v>
      </c>
      <c r="B823" s="1" t="s">
        <v>536</v>
      </c>
      <c r="C823" s="1" t="s">
        <v>2300</v>
      </c>
      <c r="D823" s="1">
        <v>4047501</v>
      </c>
      <c r="E823" s="1" t="s">
        <v>2918</v>
      </c>
      <c r="F823" s="1" t="s">
        <v>2435</v>
      </c>
      <c r="H823" s="2" t="s">
        <v>2434</v>
      </c>
      <c r="I823" s="1">
        <v>1</v>
      </c>
    </row>
    <row r="824" spans="1:9" x14ac:dyDescent="0.2">
      <c r="A824" s="1" t="s">
        <v>17</v>
      </c>
      <c r="B824" s="1" t="s">
        <v>536</v>
      </c>
      <c r="C824" s="1" t="s">
        <v>2300</v>
      </c>
      <c r="D824" s="1">
        <v>4047501</v>
      </c>
      <c r="E824" s="1" t="s">
        <v>2918</v>
      </c>
      <c r="F824" s="1" t="s">
        <v>2338</v>
      </c>
      <c r="H824" s="2" t="s">
        <v>2337</v>
      </c>
      <c r="I824" s="1">
        <v>1</v>
      </c>
    </row>
    <row r="825" spans="1:9" x14ac:dyDescent="0.2">
      <c r="A825" s="1" t="s">
        <v>17</v>
      </c>
      <c r="B825" s="1" t="s">
        <v>536</v>
      </c>
      <c r="C825" s="1" t="s">
        <v>536</v>
      </c>
      <c r="D825" s="1">
        <v>9250302</v>
      </c>
      <c r="E825" s="1" t="s">
        <v>2983</v>
      </c>
      <c r="F825" s="1" t="s">
        <v>176</v>
      </c>
      <c r="H825" s="2" t="s">
        <v>2719</v>
      </c>
      <c r="I825" s="1">
        <v>1</v>
      </c>
    </row>
    <row r="826" spans="1:9" x14ac:dyDescent="0.2">
      <c r="A826" s="1" t="s">
        <v>17</v>
      </c>
      <c r="B826" s="1" t="s">
        <v>536</v>
      </c>
      <c r="C826" s="1" t="s">
        <v>535</v>
      </c>
      <c r="D826" s="1">
        <v>9250302</v>
      </c>
      <c r="E826" s="1" t="s">
        <v>2983</v>
      </c>
      <c r="F826" s="1" t="s">
        <v>1648</v>
      </c>
      <c r="H826" s="2" t="s">
        <v>2586</v>
      </c>
      <c r="I826" s="1">
        <v>1</v>
      </c>
    </row>
    <row r="827" spans="1:9" x14ac:dyDescent="0.2">
      <c r="A827" s="1" t="s">
        <v>17</v>
      </c>
      <c r="B827" s="1" t="s">
        <v>536</v>
      </c>
      <c r="C827" s="1" t="s">
        <v>2300</v>
      </c>
      <c r="D827" s="1">
        <v>9250302</v>
      </c>
      <c r="E827" s="1" t="s">
        <v>2983</v>
      </c>
      <c r="F827" s="1" t="s">
        <v>375</v>
      </c>
      <c r="H827" s="2" t="s">
        <v>2430</v>
      </c>
      <c r="I827" s="1">
        <v>1</v>
      </c>
    </row>
    <row r="828" spans="1:9" x14ac:dyDescent="0.2">
      <c r="A828" s="1" t="s">
        <v>17</v>
      </c>
      <c r="B828" s="1" t="s">
        <v>536</v>
      </c>
      <c r="C828" s="1" t="s">
        <v>2090</v>
      </c>
      <c r="D828" s="1">
        <v>9250302</v>
      </c>
      <c r="E828" s="1" t="s">
        <v>2983</v>
      </c>
      <c r="F828" s="1" t="s">
        <v>458</v>
      </c>
      <c r="H828" s="2" t="s">
        <v>2155</v>
      </c>
      <c r="I828" s="1">
        <v>1</v>
      </c>
    </row>
    <row r="829" spans="1:9" x14ac:dyDescent="0.2">
      <c r="A829" s="1" t="s">
        <v>17</v>
      </c>
      <c r="B829" s="1" t="s">
        <v>536</v>
      </c>
      <c r="C829" s="1" t="s">
        <v>536</v>
      </c>
      <c r="D829" s="1">
        <v>2401201</v>
      </c>
      <c r="E829" s="1" t="s">
        <v>3020</v>
      </c>
      <c r="F829" s="1" t="s">
        <v>1060</v>
      </c>
      <c r="H829" s="2" t="s">
        <v>2553</v>
      </c>
      <c r="I829" s="1">
        <v>1</v>
      </c>
    </row>
    <row r="830" spans="1:9" x14ac:dyDescent="0.2">
      <c r="A830" s="1" t="s">
        <v>17</v>
      </c>
      <c r="B830" s="1" t="s">
        <v>536</v>
      </c>
      <c r="C830" s="1" t="s">
        <v>2473</v>
      </c>
      <c r="D830" s="1">
        <v>2401201</v>
      </c>
      <c r="E830" s="1" t="s">
        <v>3020</v>
      </c>
      <c r="F830" s="1" t="s">
        <v>2523</v>
      </c>
      <c r="H830" s="2" t="s">
        <v>2522</v>
      </c>
      <c r="I830" s="1">
        <v>1</v>
      </c>
    </row>
    <row r="831" spans="1:9" x14ac:dyDescent="0.2">
      <c r="A831" s="1" t="s">
        <v>17</v>
      </c>
      <c r="B831" s="1" t="s">
        <v>536</v>
      </c>
      <c r="C831" s="1" t="s">
        <v>2473</v>
      </c>
      <c r="D831" s="1">
        <v>2401201</v>
      </c>
      <c r="E831" s="1" t="s">
        <v>3020</v>
      </c>
      <c r="F831" s="1" t="s">
        <v>2060</v>
      </c>
      <c r="H831" s="2" t="s">
        <v>2517</v>
      </c>
      <c r="I831" s="1">
        <v>1</v>
      </c>
    </row>
    <row r="832" spans="1:9" x14ac:dyDescent="0.2">
      <c r="A832" s="1" t="s">
        <v>17</v>
      </c>
      <c r="B832" s="1" t="s">
        <v>536</v>
      </c>
      <c r="C832" s="1" t="s">
        <v>2300</v>
      </c>
      <c r="D832" s="1">
        <v>2401201</v>
      </c>
      <c r="E832" s="1" t="s">
        <v>3020</v>
      </c>
      <c r="F832" s="1" t="s">
        <v>2338</v>
      </c>
      <c r="H832" s="2" t="s">
        <v>2337</v>
      </c>
      <c r="I832" s="1">
        <v>1</v>
      </c>
    </row>
    <row r="833" spans="1:9" x14ac:dyDescent="0.2">
      <c r="A833" s="1" t="s">
        <v>17</v>
      </c>
      <c r="B833" s="1" t="s">
        <v>536</v>
      </c>
      <c r="C833" s="1" t="s">
        <v>535</v>
      </c>
      <c r="D833" s="1">
        <v>2401201</v>
      </c>
      <c r="E833" s="1" t="s">
        <v>3020</v>
      </c>
      <c r="F833" s="1" t="s">
        <v>174</v>
      </c>
      <c r="H833" s="2" t="s">
        <v>2264</v>
      </c>
      <c r="I833" s="1">
        <v>1</v>
      </c>
    </row>
    <row r="834" spans="1:9" x14ac:dyDescent="0.2">
      <c r="A834" s="1" t="s">
        <v>17</v>
      </c>
      <c r="B834" s="1" t="s">
        <v>536</v>
      </c>
      <c r="C834" s="1" t="s">
        <v>2090</v>
      </c>
      <c r="D834" s="1">
        <v>2401201</v>
      </c>
      <c r="E834" s="1" t="s">
        <v>3020</v>
      </c>
      <c r="F834" s="1" t="s">
        <v>2023</v>
      </c>
      <c r="H834" s="2" t="s">
        <v>2231</v>
      </c>
      <c r="I834" s="1">
        <v>1</v>
      </c>
    </row>
    <row r="835" spans="1:9" x14ac:dyDescent="0.2">
      <c r="A835" s="1" t="s">
        <v>17</v>
      </c>
      <c r="B835" s="1" t="s">
        <v>536</v>
      </c>
      <c r="C835" s="1" t="s">
        <v>2090</v>
      </c>
      <c r="D835" s="1">
        <v>2401201</v>
      </c>
      <c r="E835" s="1" t="s">
        <v>3020</v>
      </c>
      <c r="F835" s="1" t="s">
        <v>496</v>
      </c>
      <c r="H835" s="2" t="s">
        <v>2220</v>
      </c>
      <c r="I835" s="1">
        <v>1</v>
      </c>
    </row>
    <row r="836" spans="1:9" x14ac:dyDescent="0.2">
      <c r="A836" s="1" t="s">
        <v>17</v>
      </c>
      <c r="B836" s="1" t="s">
        <v>536</v>
      </c>
      <c r="C836" s="1" t="s">
        <v>2090</v>
      </c>
      <c r="D836" s="1">
        <v>2401201</v>
      </c>
      <c r="E836" s="1" t="s">
        <v>3020</v>
      </c>
      <c r="F836" s="1" t="s">
        <v>46</v>
      </c>
      <c r="H836" s="2" t="s">
        <v>2253</v>
      </c>
      <c r="I836" s="1">
        <v>1</v>
      </c>
    </row>
    <row r="837" spans="1:9" x14ac:dyDescent="0.2">
      <c r="A837" s="1" t="s">
        <v>17</v>
      </c>
      <c r="B837" s="1" t="s">
        <v>536</v>
      </c>
      <c r="C837" s="1" t="s">
        <v>2090</v>
      </c>
      <c r="D837" s="1">
        <v>2401201</v>
      </c>
      <c r="E837" s="1" t="s">
        <v>3020</v>
      </c>
      <c r="F837" s="1" t="s">
        <v>567</v>
      </c>
      <c r="H837" s="2" t="s">
        <v>2114</v>
      </c>
      <c r="I837" s="1">
        <v>1</v>
      </c>
    </row>
    <row r="838" spans="1:9" x14ac:dyDescent="0.2">
      <c r="A838" s="1" t="s">
        <v>17</v>
      </c>
      <c r="B838" s="1" t="s">
        <v>536</v>
      </c>
      <c r="C838" s="1" t="s">
        <v>2066</v>
      </c>
      <c r="D838" s="1">
        <v>2401201</v>
      </c>
      <c r="E838" s="1" t="s">
        <v>3020</v>
      </c>
      <c r="F838" s="1" t="s">
        <v>7</v>
      </c>
      <c r="H838" s="2" t="s">
        <v>2084</v>
      </c>
      <c r="I838" s="1">
        <v>1</v>
      </c>
    </row>
    <row r="839" spans="1:9" x14ac:dyDescent="0.2">
      <c r="A839" s="1" t="s">
        <v>17</v>
      </c>
      <c r="B839" s="1" t="s">
        <v>536</v>
      </c>
      <c r="C839" s="1" t="s">
        <v>2300</v>
      </c>
      <c r="D839" s="1">
        <v>2780403</v>
      </c>
      <c r="E839" s="1" t="s">
        <v>3021</v>
      </c>
      <c r="F839" s="1" t="s">
        <v>236</v>
      </c>
      <c r="H839" s="2" t="s">
        <v>2373</v>
      </c>
      <c r="I839" s="1">
        <v>1</v>
      </c>
    </row>
    <row r="840" spans="1:9" x14ac:dyDescent="0.2">
      <c r="A840" s="1" t="s">
        <v>17</v>
      </c>
      <c r="B840" s="1" t="s">
        <v>536</v>
      </c>
      <c r="C840" s="1" t="s">
        <v>2300</v>
      </c>
      <c r="D840" s="1">
        <v>2780403</v>
      </c>
      <c r="E840" s="1" t="s">
        <v>3021</v>
      </c>
      <c r="F840" s="1" t="s">
        <v>399</v>
      </c>
      <c r="H840" s="2" t="s">
        <v>2437</v>
      </c>
      <c r="I840" s="1">
        <v>1</v>
      </c>
    </row>
    <row r="841" spans="1:9" x14ac:dyDescent="0.2">
      <c r="A841" s="1" t="s">
        <v>17</v>
      </c>
      <c r="B841" s="1" t="s">
        <v>536</v>
      </c>
      <c r="C841" s="1" t="s">
        <v>535</v>
      </c>
      <c r="D841" s="1">
        <v>2780403</v>
      </c>
      <c r="E841" s="1" t="s">
        <v>3021</v>
      </c>
      <c r="F841" s="1" t="s">
        <v>252</v>
      </c>
      <c r="H841" s="2" t="s">
        <v>2259</v>
      </c>
      <c r="I841" s="1">
        <v>1</v>
      </c>
    </row>
    <row r="842" spans="1:9" x14ac:dyDescent="0.2">
      <c r="A842" s="1" t="s">
        <v>17</v>
      </c>
      <c r="B842" s="1" t="s">
        <v>536</v>
      </c>
      <c r="C842" s="1" t="s">
        <v>2090</v>
      </c>
      <c r="D842" s="1">
        <v>2780403</v>
      </c>
      <c r="E842" s="1" t="s">
        <v>3021</v>
      </c>
      <c r="F842" s="1" t="s">
        <v>1751</v>
      </c>
      <c r="H842" s="2" t="s">
        <v>2168</v>
      </c>
      <c r="I842" s="1">
        <v>1</v>
      </c>
    </row>
    <row r="843" spans="1:9" x14ac:dyDescent="0.2">
      <c r="A843" s="1" t="s">
        <v>17</v>
      </c>
      <c r="B843" s="1" t="s">
        <v>536</v>
      </c>
      <c r="C843" s="1" t="s">
        <v>536</v>
      </c>
      <c r="D843" s="1">
        <v>7275802</v>
      </c>
      <c r="E843" s="1" t="s">
        <v>3071</v>
      </c>
      <c r="F843" s="1" t="s">
        <v>1262</v>
      </c>
      <c r="H843" s="2" t="s">
        <v>2578</v>
      </c>
      <c r="I843" s="1">
        <v>1</v>
      </c>
    </row>
    <row r="844" spans="1:9" x14ac:dyDescent="0.2">
      <c r="A844" s="1" t="s">
        <v>17</v>
      </c>
      <c r="B844" s="1" t="s">
        <v>536</v>
      </c>
      <c r="C844" s="1" t="s">
        <v>2090</v>
      </c>
      <c r="D844" s="1">
        <v>7275802</v>
      </c>
      <c r="E844" s="1" t="s">
        <v>3071</v>
      </c>
      <c r="F844" s="1" t="s">
        <v>91</v>
      </c>
      <c r="H844" s="2" t="s">
        <v>2158</v>
      </c>
      <c r="I844" s="1">
        <v>1</v>
      </c>
    </row>
    <row r="845" spans="1:9" x14ac:dyDescent="0.2">
      <c r="A845" s="1" t="s">
        <v>17</v>
      </c>
      <c r="B845" s="1" t="s">
        <v>536</v>
      </c>
      <c r="C845" s="1" t="s">
        <v>2090</v>
      </c>
      <c r="D845" s="1">
        <v>7275802</v>
      </c>
      <c r="E845" s="1" t="s">
        <v>3071</v>
      </c>
      <c r="F845" s="1" t="s">
        <v>255</v>
      </c>
      <c r="H845" s="2" t="s">
        <v>2173</v>
      </c>
      <c r="I845" s="1">
        <v>1</v>
      </c>
    </row>
    <row r="846" spans="1:9" x14ac:dyDescent="0.2">
      <c r="A846" s="1" t="s">
        <v>17</v>
      </c>
      <c r="B846" s="1" t="s">
        <v>536</v>
      </c>
      <c r="C846" s="1" t="s">
        <v>2090</v>
      </c>
      <c r="D846" s="1">
        <v>7275802</v>
      </c>
      <c r="E846" s="1" t="s">
        <v>3071</v>
      </c>
      <c r="F846" s="1" t="s">
        <v>2131</v>
      </c>
      <c r="H846" s="2" t="s">
        <v>2130</v>
      </c>
      <c r="I846" s="1">
        <v>1</v>
      </c>
    </row>
    <row r="847" spans="1:9" x14ac:dyDescent="0.2">
      <c r="A847" s="1" t="s">
        <v>17</v>
      </c>
      <c r="B847" s="1" t="s">
        <v>536</v>
      </c>
      <c r="C847" s="1" t="s">
        <v>2090</v>
      </c>
      <c r="D847" s="1">
        <v>7275802</v>
      </c>
      <c r="E847" s="1" t="s">
        <v>3071</v>
      </c>
      <c r="F847" s="1" t="s">
        <v>69</v>
      </c>
      <c r="H847" s="2" t="s">
        <v>2128</v>
      </c>
      <c r="I847" s="1">
        <v>1</v>
      </c>
    </row>
    <row r="848" spans="1:9" x14ac:dyDescent="0.2">
      <c r="A848" s="1" t="s">
        <v>17</v>
      </c>
      <c r="B848" s="1" t="s">
        <v>536</v>
      </c>
      <c r="C848" s="1" t="s">
        <v>535</v>
      </c>
      <c r="D848" s="1">
        <v>9582502</v>
      </c>
      <c r="E848" s="1" t="s">
        <v>2881</v>
      </c>
      <c r="F848" s="1" t="s">
        <v>587</v>
      </c>
      <c r="H848" s="2" t="s">
        <v>2639</v>
      </c>
      <c r="I848" s="1">
        <v>2</v>
      </c>
    </row>
    <row r="849" spans="1:9" x14ac:dyDescent="0.2">
      <c r="A849" s="1" t="s">
        <v>17</v>
      </c>
      <c r="B849" s="1" t="s">
        <v>536</v>
      </c>
      <c r="C849" s="1" t="s">
        <v>2300</v>
      </c>
      <c r="D849" s="1">
        <v>9582502</v>
      </c>
      <c r="E849" s="1" t="s">
        <v>2881</v>
      </c>
      <c r="F849" s="1" t="s">
        <v>1912</v>
      </c>
      <c r="H849" s="2" t="s">
        <v>2379</v>
      </c>
      <c r="I849" s="1">
        <v>1</v>
      </c>
    </row>
    <row r="850" spans="1:9" x14ac:dyDescent="0.2">
      <c r="A850" s="1" t="s">
        <v>17</v>
      </c>
      <c r="B850" s="1" t="s">
        <v>536</v>
      </c>
      <c r="C850" s="1" t="s">
        <v>2300</v>
      </c>
      <c r="D850" s="1">
        <v>9582502</v>
      </c>
      <c r="E850" s="1" t="s">
        <v>2881</v>
      </c>
      <c r="F850" s="1" t="s">
        <v>2338</v>
      </c>
      <c r="H850" s="2" t="s">
        <v>2337</v>
      </c>
      <c r="I850" s="1">
        <v>1</v>
      </c>
    </row>
    <row r="851" spans="1:9" x14ac:dyDescent="0.2">
      <c r="A851" s="1" t="s">
        <v>17</v>
      </c>
      <c r="B851" s="1" t="s">
        <v>536</v>
      </c>
      <c r="C851" s="1" t="s">
        <v>2473</v>
      </c>
      <c r="D851" s="1">
        <v>7825701</v>
      </c>
      <c r="E851" s="1" t="s">
        <v>3022</v>
      </c>
      <c r="F851" s="1" t="s">
        <v>2523</v>
      </c>
      <c r="H851" s="2" t="s">
        <v>2522</v>
      </c>
      <c r="I851" s="1">
        <v>1</v>
      </c>
    </row>
    <row r="852" spans="1:9" x14ac:dyDescent="0.2">
      <c r="A852" s="1" t="s">
        <v>17</v>
      </c>
      <c r="B852" s="1" t="s">
        <v>536</v>
      </c>
      <c r="C852" s="1" t="s">
        <v>2272</v>
      </c>
      <c r="D852" s="1">
        <v>7825701</v>
      </c>
      <c r="E852" s="1" t="s">
        <v>3022</v>
      </c>
      <c r="F852" s="1" t="s">
        <v>2287</v>
      </c>
      <c r="H852" s="2" t="s">
        <v>2286</v>
      </c>
      <c r="I852" s="1">
        <v>1</v>
      </c>
    </row>
    <row r="853" spans="1:9" x14ac:dyDescent="0.2">
      <c r="A853" s="1" t="s">
        <v>17</v>
      </c>
      <c r="B853" s="1" t="s">
        <v>536</v>
      </c>
      <c r="C853" s="1" t="s">
        <v>2300</v>
      </c>
      <c r="D853" s="1">
        <v>9511801</v>
      </c>
      <c r="E853" s="1" t="s">
        <v>3023</v>
      </c>
      <c r="F853" s="1" t="s">
        <v>189</v>
      </c>
      <c r="H853" s="2" t="s">
        <v>2459</v>
      </c>
      <c r="I853" s="1">
        <v>1</v>
      </c>
    </row>
    <row r="854" spans="1:9" x14ac:dyDescent="0.2">
      <c r="A854" s="1" t="s">
        <v>17</v>
      </c>
      <c r="B854" s="1" t="s">
        <v>536</v>
      </c>
      <c r="C854" s="1" t="s">
        <v>2295</v>
      </c>
      <c r="D854" s="1">
        <v>9511801</v>
      </c>
      <c r="E854" s="1" t="s">
        <v>3023</v>
      </c>
      <c r="F854" s="1" t="s">
        <v>2297</v>
      </c>
      <c r="H854" s="2" t="s">
        <v>2296</v>
      </c>
      <c r="I854" s="1">
        <v>1</v>
      </c>
    </row>
    <row r="855" spans="1:9" x14ac:dyDescent="0.2">
      <c r="A855" s="1" t="s">
        <v>17</v>
      </c>
      <c r="B855" s="1" t="s">
        <v>536</v>
      </c>
      <c r="C855" s="1" t="s">
        <v>2300</v>
      </c>
      <c r="D855" s="1">
        <v>3140501</v>
      </c>
      <c r="E855" s="1" t="s">
        <v>2919</v>
      </c>
      <c r="F855" s="1" t="s">
        <v>2386</v>
      </c>
      <c r="H855" s="2" t="s">
        <v>2385</v>
      </c>
      <c r="I855" s="1">
        <v>1</v>
      </c>
    </row>
    <row r="856" spans="1:9" x14ac:dyDescent="0.2">
      <c r="A856" s="1" t="s">
        <v>17</v>
      </c>
      <c r="B856" s="1" t="s">
        <v>536</v>
      </c>
      <c r="C856" s="1" t="s">
        <v>2300</v>
      </c>
      <c r="D856" s="1">
        <v>3140501</v>
      </c>
      <c r="E856" s="1" t="s">
        <v>2919</v>
      </c>
      <c r="F856" s="1" t="s">
        <v>2416</v>
      </c>
      <c r="H856" s="2" t="s">
        <v>2415</v>
      </c>
      <c r="I856" s="1">
        <v>1</v>
      </c>
    </row>
    <row r="857" spans="1:9" x14ac:dyDescent="0.2">
      <c r="A857" s="1" t="s">
        <v>17</v>
      </c>
      <c r="B857" s="1" t="s">
        <v>536</v>
      </c>
      <c r="C857" s="1" t="s">
        <v>2090</v>
      </c>
      <c r="D857" s="1">
        <v>3140501</v>
      </c>
      <c r="E857" s="1" t="s">
        <v>2919</v>
      </c>
      <c r="F857" s="1" t="s">
        <v>255</v>
      </c>
      <c r="H857" s="2" t="s">
        <v>2174</v>
      </c>
      <c r="I857" s="1">
        <v>1</v>
      </c>
    </row>
    <row r="858" spans="1:9" x14ac:dyDescent="0.2">
      <c r="A858" s="1" t="s">
        <v>17</v>
      </c>
      <c r="B858" s="1" t="s">
        <v>536</v>
      </c>
      <c r="C858" s="1" t="s">
        <v>2066</v>
      </c>
      <c r="D858" s="1">
        <v>3140501</v>
      </c>
      <c r="E858" s="1" t="s">
        <v>2919</v>
      </c>
      <c r="F858" s="1" t="s">
        <v>15</v>
      </c>
      <c r="H858" s="2" t="s">
        <v>2073</v>
      </c>
      <c r="I858" s="1">
        <v>1</v>
      </c>
    </row>
    <row r="859" spans="1:9" x14ac:dyDescent="0.2">
      <c r="A859" s="1" t="s">
        <v>17</v>
      </c>
      <c r="B859" s="1" t="s">
        <v>536</v>
      </c>
      <c r="C859" s="1" t="s">
        <v>2066</v>
      </c>
      <c r="D859" s="1">
        <v>3140501</v>
      </c>
      <c r="E859" s="1" t="s">
        <v>2919</v>
      </c>
      <c r="F859" s="1" t="s">
        <v>2083</v>
      </c>
      <c r="H859" s="2" t="s">
        <v>2082</v>
      </c>
      <c r="I859" s="1">
        <v>1</v>
      </c>
    </row>
    <row r="860" spans="1:9" x14ac:dyDescent="0.2">
      <c r="A860" s="1" t="s">
        <v>17</v>
      </c>
      <c r="B860" s="1" t="s">
        <v>536</v>
      </c>
      <c r="C860" s="1" t="s">
        <v>535</v>
      </c>
      <c r="D860" s="1">
        <v>7509001</v>
      </c>
      <c r="E860" s="1" t="s">
        <v>2843</v>
      </c>
      <c r="F860" s="1" t="s">
        <v>2681</v>
      </c>
      <c r="H860" s="2" t="s">
        <v>2680</v>
      </c>
      <c r="I860" s="1">
        <v>1</v>
      </c>
    </row>
    <row r="861" spans="1:9" x14ac:dyDescent="0.2">
      <c r="A861" s="1" t="s">
        <v>17</v>
      </c>
      <c r="B861" s="1" t="s">
        <v>536</v>
      </c>
      <c r="C861" s="1" t="s">
        <v>2473</v>
      </c>
      <c r="D861" s="1">
        <v>7509001</v>
      </c>
      <c r="E861" s="1" t="s">
        <v>2843</v>
      </c>
      <c r="F861" s="1" t="s">
        <v>614</v>
      </c>
      <c r="H861" s="2" t="s">
        <v>2505</v>
      </c>
      <c r="I861" s="1">
        <v>1</v>
      </c>
    </row>
    <row r="862" spans="1:9" x14ac:dyDescent="0.2">
      <c r="A862" s="1" t="s">
        <v>17</v>
      </c>
      <c r="B862" s="1" t="s">
        <v>536</v>
      </c>
      <c r="C862" s="1" t="s">
        <v>2300</v>
      </c>
      <c r="D862" s="1">
        <v>7509001</v>
      </c>
      <c r="E862" s="1" t="s">
        <v>2843</v>
      </c>
      <c r="F862" s="1" t="s">
        <v>274</v>
      </c>
      <c r="H862" s="2" t="s">
        <v>2469</v>
      </c>
      <c r="I862" s="1">
        <v>1</v>
      </c>
    </row>
    <row r="863" spans="1:9" x14ac:dyDescent="0.2">
      <c r="A863" s="1" t="s">
        <v>17</v>
      </c>
      <c r="B863" s="1" t="s">
        <v>536</v>
      </c>
      <c r="C863" s="1" t="s">
        <v>2300</v>
      </c>
      <c r="D863" s="1">
        <v>7509001</v>
      </c>
      <c r="E863" s="1" t="s">
        <v>2843</v>
      </c>
      <c r="F863" s="1" t="s">
        <v>2422</v>
      </c>
      <c r="H863" s="2" t="s">
        <v>2421</v>
      </c>
      <c r="I863" s="1">
        <v>2</v>
      </c>
    </row>
    <row r="864" spans="1:9" x14ac:dyDescent="0.2">
      <c r="A864" s="1" t="s">
        <v>17</v>
      </c>
      <c r="B864" s="1" t="s">
        <v>536</v>
      </c>
      <c r="C864" s="1" t="s">
        <v>2300</v>
      </c>
      <c r="D864" s="1">
        <v>7509001</v>
      </c>
      <c r="E864" s="1" t="s">
        <v>2843</v>
      </c>
      <c r="F864" s="1" t="s">
        <v>475</v>
      </c>
      <c r="H864" s="2" t="s">
        <v>2428</v>
      </c>
      <c r="I864" s="1">
        <v>1</v>
      </c>
    </row>
    <row r="865" spans="1:9" x14ac:dyDescent="0.2">
      <c r="A865" s="1" t="s">
        <v>17</v>
      </c>
      <c r="B865" s="1" t="s">
        <v>536</v>
      </c>
      <c r="C865" s="1" t="s">
        <v>535</v>
      </c>
      <c r="D865" s="1">
        <v>7509001</v>
      </c>
      <c r="E865" s="1" t="s">
        <v>2843</v>
      </c>
      <c r="F865" s="1" t="s">
        <v>2263</v>
      </c>
      <c r="H865" s="2" t="s">
        <v>2262</v>
      </c>
      <c r="I865" s="1">
        <v>1</v>
      </c>
    </row>
    <row r="866" spans="1:9" x14ac:dyDescent="0.2">
      <c r="A866" s="1" t="s">
        <v>17</v>
      </c>
      <c r="B866" s="1" t="s">
        <v>536</v>
      </c>
      <c r="C866" s="1" t="s">
        <v>2473</v>
      </c>
      <c r="D866" s="1">
        <v>7110501</v>
      </c>
      <c r="E866" s="1" t="s">
        <v>3092</v>
      </c>
      <c r="F866" s="1" t="s">
        <v>268</v>
      </c>
      <c r="H866" s="2" t="s">
        <v>2506</v>
      </c>
      <c r="I866" s="1">
        <v>1</v>
      </c>
    </row>
    <row r="867" spans="1:9" x14ac:dyDescent="0.2">
      <c r="A867" s="1" t="s">
        <v>17</v>
      </c>
      <c r="B867" s="1" t="s">
        <v>536</v>
      </c>
      <c r="C867" s="1" t="s">
        <v>2473</v>
      </c>
      <c r="D867" s="1">
        <v>7110501</v>
      </c>
      <c r="E867" s="1" t="s">
        <v>3092</v>
      </c>
      <c r="F867" s="1" t="s">
        <v>174</v>
      </c>
      <c r="H867" s="2" t="s">
        <v>2494</v>
      </c>
      <c r="I867" s="1">
        <v>1</v>
      </c>
    </row>
    <row r="868" spans="1:9" x14ac:dyDescent="0.2">
      <c r="A868" s="1" t="s">
        <v>17</v>
      </c>
      <c r="B868" s="1" t="s">
        <v>536</v>
      </c>
      <c r="C868" s="1" t="s">
        <v>2300</v>
      </c>
      <c r="D868" s="1">
        <v>7110501</v>
      </c>
      <c r="E868" s="1" t="s">
        <v>3092</v>
      </c>
      <c r="F868" s="1" t="s">
        <v>406</v>
      </c>
      <c r="H868" s="2" t="s">
        <v>2362</v>
      </c>
      <c r="I868" s="1">
        <v>1</v>
      </c>
    </row>
    <row r="869" spans="1:9" x14ac:dyDescent="0.2">
      <c r="A869" s="1" t="s">
        <v>17</v>
      </c>
      <c r="B869" s="1" t="s">
        <v>536</v>
      </c>
      <c r="C869" s="1" t="s">
        <v>2300</v>
      </c>
      <c r="D869" s="1">
        <v>7110501</v>
      </c>
      <c r="E869" s="1" t="s">
        <v>3092</v>
      </c>
      <c r="F869" s="1" t="s">
        <v>244</v>
      </c>
      <c r="H869" s="2" t="s">
        <v>2317</v>
      </c>
      <c r="I869" s="1">
        <v>1</v>
      </c>
    </row>
    <row r="870" spans="1:9" x14ac:dyDescent="0.2">
      <c r="A870" s="1" t="s">
        <v>17</v>
      </c>
      <c r="B870" s="1" t="s">
        <v>536</v>
      </c>
      <c r="C870" s="1" t="s">
        <v>2300</v>
      </c>
      <c r="D870" s="1">
        <v>7110501</v>
      </c>
      <c r="E870" s="1" t="s">
        <v>3092</v>
      </c>
      <c r="F870" s="1" t="s">
        <v>1160</v>
      </c>
      <c r="H870" s="2" t="s">
        <v>2301</v>
      </c>
      <c r="I870" s="1">
        <v>1</v>
      </c>
    </row>
    <row r="871" spans="1:9" x14ac:dyDescent="0.2">
      <c r="A871" s="1" t="s">
        <v>17</v>
      </c>
      <c r="B871" s="1" t="s">
        <v>536</v>
      </c>
      <c r="C871" s="1" t="s">
        <v>2300</v>
      </c>
      <c r="D871" s="1">
        <v>7110501</v>
      </c>
      <c r="E871" s="1" t="s">
        <v>3092</v>
      </c>
      <c r="F871" s="1" t="s">
        <v>189</v>
      </c>
      <c r="H871" s="2" t="s">
        <v>2459</v>
      </c>
      <c r="I871" s="1">
        <v>1</v>
      </c>
    </row>
    <row r="872" spans="1:9" x14ac:dyDescent="0.2">
      <c r="A872" s="1" t="s">
        <v>17</v>
      </c>
      <c r="B872" s="1" t="s">
        <v>536</v>
      </c>
      <c r="C872" s="1" t="s">
        <v>2300</v>
      </c>
      <c r="D872" s="1">
        <v>7110501</v>
      </c>
      <c r="E872" s="1" t="s">
        <v>3092</v>
      </c>
      <c r="F872" s="1" t="s">
        <v>78</v>
      </c>
      <c r="H872" s="2" t="s">
        <v>2360</v>
      </c>
      <c r="I872" s="1">
        <v>1</v>
      </c>
    </row>
    <row r="873" spans="1:9" x14ac:dyDescent="0.2">
      <c r="A873" s="1" t="s">
        <v>17</v>
      </c>
      <c r="B873" s="1" t="s">
        <v>536</v>
      </c>
      <c r="C873" s="1" t="s">
        <v>535</v>
      </c>
      <c r="D873" s="1">
        <v>7110501</v>
      </c>
      <c r="E873" s="1" t="s">
        <v>3092</v>
      </c>
      <c r="F873" s="1" t="s">
        <v>174</v>
      </c>
      <c r="H873" s="2" t="s">
        <v>2264</v>
      </c>
      <c r="I873" s="1">
        <v>1</v>
      </c>
    </row>
    <row r="874" spans="1:9" x14ac:dyDescent="0.2">
      <c r="A874" s="1" t="s">
        <v>17</v>
      </c>
      <c r="B874" s="1" t="s">
        <v>536</v>
      </c>
      <c r="C874" s="1" t="s">
        <v>2090</v>
      </c>
      <c r="D874" s="1">
        <v>7110501</v>
      </c>
      <c r="E874" s="1" t="s">
        <v>3092</v>
      </c>
      <c r="F874" s="1" t="s">
        <v>255</v>
      </c>
      <c r="H874" s="2" t="s">
        <v>2173</v>
      </c>
      <c r="I874" s="1">
        <v>1</v>
      </c>
    </row>
    <row r="875" spans="1:9" x14ac:dyDescent="0.2">
      <c r="A875" s="1" t="s">
        <v>17</v>
      </c>
      <c r="B875" s="1" t="s">
        <v>536</v>
      </c>
      <c r="C875" s="1" t="s">
        <v>2090</v>
      </c>
      <c r="D875" s="1">
        <v>7110501</v>
      </c>
      <c r="E875" s="1" t="s">
        <v>3092</v>
      </c>
      <c r="F875" s="1" t="s">
        <v>502</v>
      </c>
      <c r="H875" s="2" t="s">
        <v>2163</v>
      </c>
      <c r="I875" s="1">
        <v>1</v>
      </c>
    </row>
    <row r="876" spans="1:9" x14ac:dyDescent="0.2">
      <c r="A876" s="1" t="s">
        <v>17</v>
      </c>
      <c r="B876" s="1" t="s">
        <v>536</v>
      </c>
      <c r="C876" s="1" t="s">
        <v>2066</v>
      </c>
      <c r="D876" s="1">
        <v>7110501</v>
      </c>
      <c r="E876" s="1" t="s">
        <v>3092</v>
      </c>
      <c r="F876" s="1" t="s">
        <v>14</v>
      </c>
      <c r="H876" s="2" t="s">
        <v>2081</v>
      </c>
      <c r="I876" s="1">
        <v>1</v>
      </c>
    </row>
    <row r="877" spans="1:9" x14ac:dyDescent="0.2">
      <c r="A877" s="1" t="s">
        <v>17</v>
      </c>
      <c r="B877" s="1" t="s">
        <v>536</v>
      </c>
      <c r="C877" s="1" t="s">
        <v>2532</v>
      </c>
      <c r="D877" s="1">
        <v>3867101</v>
      </c>
      <c r="E877" s="1" t="s">
        <v>2920</v>
      </c>
      <c r="F877" s="1" t="s">
        <v>2534</v>
      </c>
      <c r="H877" s="2" t="s">
        <v>2533</v>
      </c>
      <c r="I877" s="1">
        <v>1</v>
      </c>
    </row>
    <row r="878" spans="1:9" x14ac:dyDescent="0.2">
      <c r="A878" s="1" t="s">
        <v>17</v>
      </c>
      <c r="B878" s="1" t="s">
        <v>536</v>
      </c>
      <c r="C878" s="1" t="s">
        <v>2090</v>
      </c>
      <c r="D878" s="1">
        <v>3867101</v>
      </c>
      <c r="E878" s="1" t="s">
        <v>2920</v>
      </c>
      <c r="F878" s="1" t="s">
        <v>288</v>
      </c>
      <c r="H878" s="2" t="s">
        <v>2160</v>
      </c>
      <c r="I878" s="1">
        <v>1</v>
      </c>
    </row>
    <row r="879" spans="1:9" x14ac:dyDescent="0.2">
      <c r="A879" s="1" t="s">
        <v>17</v>
      </c>
      <c r="B879" s="1" t="s">
        <v>536</v>
      </c>
      <c r="C879" s="1" t="s">
        <v>2090</v>
      </c>
      <c r="D879" s="1">
        <v>3867101</v>
      </c>
      <c r="E879" s="1" t="s">
        <v>2920</v>
      </c>
      <c r="F879" s="1" t="s">
        <v>1875</v>
      </c>
      <c r="H879" s="2" t="s">
        <v>2183</v>
      </c>
      <c r="I879" s="1">
        <v>1</v>
      </c>
    </row>
    <row r="880" spans="1:9" x14ac:dyDescent="0.2">
      <c r="A880" s="1" t="s">
        <v>17</v>
      </c>
      <c r="B880" s="1" t="s">
        <v>536</v>
      </c>
      <c r="C880" s="1" t="s">
        <v>2300</v>
      </c>
      <c r="D880" s="1">
        <v>6580401</v>
      </c>
      <c r="E880" s="1" t="s">
        <v>2921</v>
      </c>
      <c r="F880" s="1" t="s">
        <v>298</v>
      </c>
      <c r="H880" s="2" t="s">
        <v>2461</v>
      </c>
      <c r="I880" s="1">
        <v>1</v>
      </c>
    </row>
    <row r="881" spans="1:9" x14ac:dyDescent="0.2">
      <c r="A881" s="1" t="s">
        <v>17</v>
      </c>
      <c r="B881" s="1" t="s">
        <v>536</v>
      </c>
      <c r="C881" s="1" t="s">
        <v>2300</v>
      </c>
      <c r="D881" s="1">
        <v>6580401</v>
      </c>
      <c r="E881" s="1" t="s">
        <v>2921</v>
      </c>
      <c r="F881" s="1" t="s">
        <v>266</v>
      </c>
      <c r="H881" s="2" t="s">
        <v>2425</v>
      </c>
      <c r="I881" s="1">
        <v>1</v>
      </c>
    </row>
    <row r="882" spans="1:9" x14ac:dyDescent="0.2">
      <c r="A882" s="1" t="s">
        <v>17</v>
      </c>
      <c r="B882" s="1" t="s">
        <v>536</v>
      </c>
      <c r="C882" s="1" t="s">
        <v>536</v>
      </c>
      <c r="D882" s="1">
        <v>3230101</v>
      </c>
      <c r="E882" s="1" t="s">
        <v>3050</v>
      </c>
      <c r="F882" s="1" t="s">
        <v>1728</v>
      </c>
      <c r="H882" s="2" t="s">
        <v>2580</v>
      </c>
      <c r="I882" s="1">
        <v>1</v>
      </c>
    </row>
    <row r="883" spans="1:9" x14ac:dyDescent="0.2">
      <c r="A883" s="1" t="s">
        <v>17</v>
      </c>
      <c r="B883" s="1" t="s">
        <v>536</v>
      </c>
      <c r="C883" s="1" t="s">
        <v>2300</v>
      </c>
      <c r="D883" s="1">
        <v>3230101</v>
      </c>
      <c r="E883" s="1" t="s">
        <v>3050</v>
      </c>
      <c r="F883" s="1" t="s">
        <v>2322</v>
      </c>
      <c r="H883" s="2" t="s">
        <v>2321</v>
      </c>
      <c r="I883" s="1">
        <v>1</v>
      </c>
    </row>
    <row r="884" spans="1:9" x14ac:dyDescent="0.2">
      <c r="A884" s="1" t="s">
        <v>17</v>
      </c>
      <c r="B884" s="1" t="s">
        <v>536</v>
      </c>
      <c r="C884" s="1" t="s">
        <v>2300</v>
      </c>
      <c r="D884" s="1">
        <v>3230101</v>
      </c>
      <c r="E884" s="1" t="s">
        <v>3050</v>
      </c>
      <c r="F884" s="1" t="s">
        <v>121</v>
      </c>
      <c r="H884" s="2" t="s">
        <v>2418</v>
      </c>
      <c r="I884" s="1">
        <v>1</v>
      </c>
    </row>
    <row r="885" spans="1:9" x14ac:dyDescent="0.2">
      <c r="A885" s="1" t="s">
        <v>17</v>
      </c>
      <c r="B885" s="1" t="s">
        <v>536</v>
      </c>
      <c r="C885" s="1" t="s">
        <v>2090</v>
      </c>
      <c r="D885" s="1">
        <v>3230101</v>
      </c>
      <c r="E885" s="1" t="s">
        <v>3050</v>
      </c>
      <c r="F885" s="1" t="s">
        <v>255</v>
      </c>
      <c r="H885" s="2" t="s">
        <v>2173</v>
      </c>
      <c r="I885" s="1">
        <v>1</v>
      </c>
    </row>
    <row r="886" spans="1:9" x14ac:dyDescent="0.2">
      <c r="A886" s="1" t="s">
        <v>17</v>
      </c>
      <c r="B886" s="1" t="s">
        <v>536</v>
      </c>
      <c r="C886" s="1" t="s">
        <v>2090</v>
      </c>
      <c r="D886" s="1">
        <v>3230101</v>
      </c>
      <c r="E886" s="1" t="s">
        <v>3050</v>
      </c>
      <c r="F886" s="1" t="s">
        <v>2243</v>
      </c>
      <c r="H886" s="2" t="s">
        <v>2242</v>
      </c>
      <c r="I886" s="1">
        <v>1</v>
      </c>
    </row>
    <row r="887" spans="1:9" x14ac:dyDescent="0.2">
      <c r="A887" s="1" t="s">
        <v>17</v>
      </c>
      <c r="B887" s="1" t="s">
        <v>536</v>
      </c>
      <c r="C887" s="1" t="s">
        <v>2300</v>
      </c>
      <c r="D887" s="1">
        <v>3362501</v>
      </c>
      <c r="E887" s="1" t="s">
        <v>3024</v>
      </c>
      <c r="F887" s="1" t="s">
        <v>2320</v>
      </c>
      <c r="H887" s="2" t="s">
        <v>2319</v>
      </c>
      <c r="I887" s="1">
        <v>1</v>
      </c>
    </row>
    <row r="888" spans="1:9" x14ac:dyDescent="0.2">
      <c r="A888" s="1" t="s">
        <v>17</v>
      </c>
      <c r="B888" s="1" t="s">
        <v>536</v>
      </c>
      <c r="C888" s="1" t="s">
        <v>2272</v>
      </c>
      <c r="D888" s="1">
        <v>7650401</v>
      </c>
      <c r="E888" s="1" t="s">
        <v>3025</v>
      </c>
      <c r="F888" s="1" t="s">
        <v>450</v>
      </c>
      <c r="H888" s="2" t="s">
        <v>2274</v>
      </c>
      <c r="I888" s="1">
        <v>1</v>
      </c>
    </row>
    <row r="889" spans="1:9" x14ac:dyDescent="0.2">
      <c r="A889" s="1" t="s">
        <v>17</v>
      </c>
      <c r="B889" s="1" t="s">
        <v>536</v>
      </c>
      <c r="C889" s="1" t="s">
        <v>536</v>
      </c>
      <c r="D889" s="1">
        <v>7550302</v>
      </c>
      <c r="E889" s="1" t="s">
        <v>3026</v>
      </c>
      <c r="F889" s="1" t="s">
        <v>504</v>
      </c>
      <c r="H889" s="2" t="s">
        <v>2554</v>
      </c>
      <c r="I889" s="1">
        <v>1</v>
      </c>
    </row>
    <row r="890" spans="1:9" x14ac:dyDescent="0.2">
      <c r="A890" s="1" t="s">
        <v>17</v>
      </c>
      <c r="B890" s="1" t="s">
        <v>536</v>
      </c>
      <c r="C890" s="1" t="s">
        <v>2473</v>
      </c>
      <c r="D890" s="1">
        <v>7550302</v>
      </c>
      <c r="E890" s="1" t="s">
        <v>3026</v>
      </c>
      <c r="F890" s="1" t="s">
        <v>268</v>
      </c>
      <c r="H890" s="2" t="s">
        <v>2506</v>
      </c>
      <c r="I890" s="1">
        <v>1</v>
      </c>
    </row>
    <row r="891" spans="1:9" x14ac:dyDescent="0.2">
      <c r="A891" s="1" t="s">
        <v>17</v>
      </c>
      <c r="B891" s="1" t="s">
        <v>536</v>
      </c>
      <c r="C891" s="1" t="s">
        <v>2300</v>
      </c>
      <c r="D891" s="1">
        <v>7550302</v>
      </c>
      <c r="E891" s="1" t="s">
        <v>3026</v>
      </c>
      <c r="F891" s="1" t="s">
        <v>2422</v>
      </c>
      <c r="H891" s="2" t="s">
        <v>2421</v>
      </c>
      <c r="I891" s="1">
        <v>1</v>
      </c>
    </row>
    <row r="892" spans="1:9" x14ac:dyDescent="0.2">
      <c r="A892" s="1" t="s">
        <v>17</v>
      </c>
      <c r="B892" s="1" t="s">
        <v>536</v>
      </c>
      <c r="C892" s="1" t="s">
        <v>2300</v>
      </c>
      <c r="D892" s="1">
        <v>7550302</v>
      </c>
      <c r="E892" s="1" t="s">
        <v>3026</v>
      </c>
      <c r="F892" s="1" t="s">
        <v>2424</v>
      </c>
      <c r="H892" s="2" t="s">
        <v>2423</v>
      </c>
      <c r="I892" s="1">
        <v>1</v>
      </c>
    </row>
    <row r="893" spans="1:9" x14ac:dyDescent="0.2">
      <c r="A893" s="1" t="s">
        <v>17</v>
      </c>
      <c r="B893" s="1" t="s">
        <v>536</v>
      </c>
      <c r="C893" s="1" t="s">
        <v>2300</v>
      </c>
      <c r="D893" s="1">
        <v>7550302</v>
      </c>
      <c r="E893" s="1" t="s">
        <v>3026</v>
      </c>
      <c r="F893" s="1" t="s">
        <v>103</v>
      </c>
      <c r="H893" s="2" t="s">
        <v>2460</v>
      </c>
      <c r="I893" s="1">
        <v>1</v>
      </c>
    </row>
    <row r="894" spans="1:9" x14ac:dyDescent="0.2">
      <c r="A894" s="1" t="s">
        <v>17</v>
      </c>
      <c r="B894" s="1" t="s">
        <v>536</v>
      </c>
      <c r="C894" s="1" t="s">
        <v>2300</v>
      </c>
      <c r="D894" s="1">
        <v>7550302</v>
      </c>
      <c r="E894" s="1" t="s">
        <v>3026</v>
      </c>
      <c r="F894" s="1" t="s">
        <v>2367</v>
      </c>
      <c r="H894" s="2" t="s">
        <v>2366</v>
      </c>
      <c r="I894" s="1">
        <v>1</v>
      </c>
    </row>
    <row r="895" spans="1:9" x14ac:dyDescent="0.2">
      <c r="A895" s="1" t="s">
        <v>17</v>
      </c>
      <c r="B895" s="1" t="s">
        <v>536</v>
      </c>
      <c r="C895" s="1" t="s">
        <v>2090</v>
      </c>
      <c r="D895" s="1">
        <v>7550302</v>
      </c>
      <c r="E895" s="1" t="s">
        <v>3026</v>
      </c>
      <c r="F895" s="1" t="s">
        <v>255</v>
      </c>
      <c r="H895" s="2" t="s">
        <v>2174</v>
      </c>
      <c r="I895" s="1">
        <v>1</v>
      </c>
    </row>
    <row r="896" spans="1:9" x14ac:dyDescent="0.2">
      <c r="A896" s="1" t="s">
        <v>17</v>
      </c>
      <c r="B896" s="1" t="s">
        <v>536</v>
      </c>
      <c r="C896" s="1" t="s">
        <v>2090</v>
      </c>
      <c r="D896" s="1">
        <v>7550302</v>
      </c>
      <c r="E896" s="1" t="s">
        <v>3026</v>
      </c>
      <c r="F896" s="1" t="s">
        <v>507</v>
      </c>
      <c r="H896" s="2" t="s">
        <v>2232</v>
      </c>
      <c r="I896" s="1">
        <v>1</v>
      </c>
    </row>
    <row r="897" spans="1:9" x14ac:dyDescent="0.2">
      <c r="A897" s="1" t="s">
        <v>17</v>
      </c>
      <c r="B897" s="1" t="s">
        <v>536</v>
      </c>
      <c r="C897" s="1" t="s">
        <v>535</v>
      </c>
      <c r="D897" s="1">
        <v>4362301</v>
      </c>
      <c r="E897" s="1" t="s">
        <v>2984</v>
      </c>
      <c r="F897" s="1" t="s">
        <v>649</v>
      </c>
      <c r="H897" s="2" t="s">
        <v>2597</v>
      </c>
      <c r="I897" s="1">
        <v>1</v>
      </c>
    </row>
    <row r="898" spans="1:9" x14ac:dyDescent="0.2">
      <c r="A898" s="1" t="s">
        <v>17</v>
      </c>
      <c r="B898" s="1" t="s">
        <v>536</v>
      </c>
      <c r="C898" s="1" t="s">
        <v>536</v>
      </c>
      <c r="D898" s="1">
        <v>6661402</v>
      </c>
      <c r="E898" s="1" t="s">
        <v>2985</v>
      </c>
      <c r="F898" s="1" t="s">
        <v>958</v>
      </c>
      <c r="H898" s="2" t="s">
        <v>2728</v>
      </c>
      <c r="I898" s="1">
        <v>1</v>
      </c>
    </row>
    <row r="899" spans="1:9" x14ac:dyDescent="0.2">
      <c r="A899" s="1" t="s">
        <v>17</v>
      </c>
      <c r="B899" s="1" t="s">
        <v>536</v>
      </c>
      <c r="C899" s="1" t="s">
        <v>535</v>
      </c>
      <c r="D899" s="1">
        <v>6661402</v>
      </c>
      <c r="E899" s="1" t="s">
        <v>2985</v>
      </c>
      <c r="F899" s="1" t="s">
        <v>864</v>
      </c>
      <c r="H899" s="2" t="s">
        <v>2683</v>
      </c>
      <c r="I899" s="1">
        <v>1</v>
      </c>
    </row>
    <row r="900" spans="1:9" x14ac:dyDescent="0.2">
      <c r="A900" s="1" t="s">
        <v>17</v>
      </c>
      <c r="B900" s="1" t="s">
        <v>536</v>
      </c>
      <c r="C900" s="1" t="s">
        <v>2300</v>
      </c>
      <c r="D900" s="1">
        <v>6661402</v>
      </c>
      <c r="E900" s="1" t="s">
        <v>2985</v>
      </c>
      <c r="F900" s="1" t="s">
        <v>2055</v>
      </c>
      <c r="H900" s="2" t="s">
        <v>2440</v>
      </c>
      <c r="I900" s="1">
        <v>1</v>
      </c>
    </row>
    <row r="901" spans="1:9" x14ac:dyDescent="0.2">
      <c r="A901" s="1" t="s">
        <v>17</v>
      </c>
      <c r="B901" s="1" t="s">
        <v>536</v>
      </c>
      <c r="C901" s="1" t="s">
        <v>2090</v>
      </c>
      <c r="D901" s="1">
        <v>9818801</v>
      </c>
      <c r="E901" s="1" t="s">
        <v>2882</v>
      </c>
      <c r="F901" s="1" t="s">
        <v>91</v>
      </c>
      <c r="H901" s="2" t="s">
        <v>2158</v>
      </c>
      <c r="I901" s="1">
        <v>1</v>
      </c>
    </row>
    <row r="902" spans="1:9" x14ac:dyDescent="0.2">
      <c r="A902" s="1" t="s">
        <v>17</v>
      </c>
      <c r="B902" s="1" t="s">
        <v>536</v>
      </c>
      <c r="C902" s="1" t="s">
        <v>2090</v>
      </c>
      <c r="D902" s="1">
        <v>7413302</v>
      </c>
      <c r="E902" s="1" t="s">
        <v>2845</v>
      </c>
      <c r="F902" s="1" t="s">
        <v>255</v>
      </c>
      <c r="H902" s="2" t="s">
        <v>2173</v>
      </c>
      <c r="I902" s="1">
        <v>1</v>
      </c>
    </row>
    <row r="903" spans="1:9" x14ac:dyDescent="0.2">
      <c r="A903" s="1" t="s">
        <v>17</v>
      </c>
      <c r="B903" s="1" t="s">
        <v>536</v>
      </c>
      <c r="C903" s="1" t="s">
        <v>536</v>
      </c>
      <c r="D903" s="1">
        <v>3880401</v>
      </c>
      <c r="E903" s="1" t="s">
        <v>2890</v>
      </c>
      <c r="F903" s="1" t="s">
        <v>2561</v>
      </c>
      <c r="H903" s="2" t="s">
        <v>2560</v>
      </c>
      <c r="I903" s="1">
        <v>1</v>
      </c>
    </row>
    <row r="904" spans="1:9" x14ac:dyDescent="0.2">
      <c r="A904" s="1" t="s">
        <v>17</v>
      </c>
      <c r="B904" s="1" t="s">
        <v>536</v>
      </c>
      <c r="C904" s="1" t="s">
        <v>536</v>
      </c>
      <c r="D904" s="1">
        <v>3880401</v>
      </c>
      <c r="E904" s="1" t="s">
        <v>2890</v>
      </c>
      <c r="F904" s="1" t="s">
        <v>504</v>
      </c>
      <c r="H904" s="2" t="s">
        <v>2554</v>
      </c>
      <c r="I904" s="1">
        <v>1</v>
      </c>
    </row>
    <row r="905" spans="1:9" x14ac:dyDescent="0.2">
      <c r="A905" s="1" t="s">
        <v>17</v>
      </c>
      <c r="B905" s="1" t="s">
        <v>536</v>
      </c>
      <c r="C905" s="1" t="s">
        <v>2473</v>
      </c>
      <c r="D905" s="1">
        <v>3880401</v>
      </c>
      <c r="E905" s="1" t="s">
        <v>2890</v>
      </c>
      <c r="F905" s="1" t="s">
        <v>503</v>
      </c>
      <c r="H905" s="2" t="s">
        <v>2487</v>
      </c>
      <c r="I905" s="1">
        <v>1</v>
      </c>
    </row>
    <row r="906" spans="1:9" x14ac:dyDescent="0.2">
      <c r="A906" s="1" t="s">
        <v>17</v>
      </c>
      <c r="B906" s="1" t="s">
        <v>536</v>
      </c>
      <c r="C906" s="1" t="s">
        <v>2300</v>
      </c>
      <c r="D906" s="1">
        <v>3880401</v>
      </c>
      <c r="E906" s="1" t="s">
        <v>2890</v>
      </c>
      <c r="F906" s="1" t="s">
        <v>485</v>
      </c>
      <c r="H906" s="2" t="s">
        <v>2372</v>
      </c>
      <c r="I906" s="1">
        <v>1</v>
      </c>
    </row>
    <row r="907" spans="1:9" x14ac:dyDescent="0.2">
      <c r="A907" s="1" t="s">
        <v>17</v>
      </c>
      <c r="B907" s="1" t="s">
        <v>536</v>
      </c>
      <c r="C907" s="1" t="s">
        <v>2300</v>
      </c>
      <c r="D907" s="1">
        <v>3880401</v>
      </c>
      <c r="E907" s="1" t="s">
        <v>2890</v>
      </c>
      <c r="F907" s="1" t="s">
        <v>2422</v>
      </c>
      <c r="H907" s="2" t="s">
        <v>2421</v>
      </c>
      <c r="I907" s="1">
        <v>1</v>
      </c>
    </row>
    <row r="908" spans="1:9" x14ac:dyDescent="0.2">
      <c r="A908" s="1" t="s">
        <v>17</v>
      </c>
      <c r="B908" s="1" t="s">
        <v>536</v>
      </c>
      <c r="C908" s="1" t="s">
        <v>2300</v>
      </c>
      <c r="D908" s="1">
        <v>3880401</v>
      </c>
      <c r="E908" s="1" t="s">
        <v>2890</v>
      </c>
      <c r="F908" s="1" t="s">
        <v>298</v>
      </c>
      <c r="H908" s="2" t="s">
        <v>2461</v>
      </c>
      <c r="I908" s="1">
        <v>1</v>
      </c>
    </row>
    <row r="909" spans="1:9" x14ac:dyDescent="0.2">
      <c r="A909" s="1" t="s">
        <v>17</v>
      </c>
      <c r="B909" s="1" t="s">
        <v>536</v>
      </c>
      <c r="C909" s="1" t="s">
        <v>2300</v>
      </c>
      <c r="D909" s="1">
        <v>3880401</v>
      </c>
      <c r="E909" s="1" t="s">
        <v>2890</v>
      </c>
      <c r="F909" s="1" t="s">
        <v>2320</v>
      </c>
      <c r="H909" s="2" t="s">
        <v>2319</v>
      </c>
      <c r="I909" s="1">
        <v>1</v>
      </c>
    </row>
    <row r="910" spans="1:9" x14ac:dyDescent="0.2">
      <c r="A910" s="1" t="s">
        <v>17</v>
      </c>
      <c r="B910" s="1" t="s">
        <v>536</v>
      </c>
      <c r="C910" s="1" t="s">
        <v>2300</v>
      </c>
      <c r="D910" s="1">
        <v>3880401</v>
      </c>
      <c r="E910" s="1" t="s">
        <v>2890</v>
      </c>
      <c r="F910" s="1" t="s">
        <v>1437</v>
      </c>
      <c r="H910" s="2" t="s">
        <v>2361</v>
      </c>
      <c r="I910" s="1">
        <v>1</v>
      </c>
    </row>
    <row r="911" spans="1:9" x14ac:dyDescent="0.2">
      <c r="A911" s="1" t="s">
        <v>17</v>
      </c>
      <c r="B911" s="1" t="s">
        <v>536</v>
      </c>
      <c r="C911" s="1" t="s">
        <v>2300</v>
      </c>
      <c r="D911" s="1">
        <v>3880401</v>
      </c>
      <c r="E911" s="1" t="s">
        <v>2890</v>
      </c>
      <c r="F911" s="1" t="s">
        <v>103</v>
      </c>
      <c r="H911" s="2" t="s">
        <v>2460</v>
      </c>
      <c r="I911" s="1">
        <v>1</v>
      </c>
    </row>
    <row r="912" spans="1:9" x14ac:dyDescent="0.2">
      <c r="A912" s="1" t="s">
        <v>17</v>
      </c>
      <c r="B912" s="1" t="s">
        <v>536</v>
      </c>
      <c r="C912" s="1" t="s">
        <v>2090</v>
      </c>
      <c r="D912" s="1">
        <v>3880401</v>
      </c>
      <c r="E912" s="1" t="s">
        <v>2890</v>
      </c>
      <c r="F912" s="1" t="s">
        <v>2141</v>
      </c>
      <c r="H912" s="2" t="s">
        <v>2140</v>
      </c>
      <c r="I912" s="1">
        <v>1</v>
      </c>
    </row>
    <row r="913" spans="1:9" x14ac:dyDescent="0.2">
      <c r="A913" s="1" t="s">
        <v>17</v>
      </c>
      <c r="B913" s="1" t="s">
        <v>536</v>
      </c>
      <c r="C913" s="1" t="s">
        <v>2090</v>
      </c>
      <c r="D913" s="1">
        <v>3880401</v>
      </c>
      <c r="E913" s="1" t="s">
        <v>2890</v>
      </c>
      <c r="F913" s="1" t="s">
        <v>78</v>
      </c>
      <c r="H913" s="2" t="s">
        <v>2159</v>
      </c>
      <c r="I913" s="1">
        <v>1</v>
      </c>
    </row>
    <row r="914" spans="1:9" x14ac:dyDescent="0.2">
      <c r="A914" s="1" t="s">
        <v>17</v>
      </c>
      <c r="B914" s="1" t="s">
        <v>536</v>
      </c>
      <c r="C914" s="1" t="s">
        <v>2066</v>
      </c>
      <c r="D914" s="1">
        <v>3880401</v>
      </c>
      <c r="E914" s="1" t="s">
        <v>2890</v>
      </c>
      <c r="F914" s="1" t="s">
        <v>14</v>
      </c>
      <c r="H914" s="2" t="s">
        <v>2081</v>
      </c>
      <c r="I914" s="1">
        <v>1</v>
      </c>
    </row>
    <row r="915" spans="1:9" x14ac:dyDescent="0.2">
      <c r="A915" s="1" t="s">
        <v>17</v>
      </c>
      <c r="B915" s="1" t="s">
        <v>536</v>
      </c>
      <c r="C915" s="1" t="s">
        <v>565</v>
      </c>
      <c r="D915" s="1">
        <v>3540502</v>
      </c>
      <c r="E915" s="1" t="s">
        <v>2986</v>
      </c>
      <c r="F915" s="1" t="s">
        <v>444</v>
      </c>
      <c r="H915" s="2" t="s">
        <v>2684</v>
      </c>
      <c r="I915" s="1">
        <v>1</v>
      </c>
    </row>
    <row r="916" spans="1:9" x14ac:dyDescent="0.2">
      <c r="A916" s="1" t="s">
        <v>17</v>
      </c>
      <c r="B916" s="1" t="s">
        <v>536</v>
      </c>
      <c r="C916" s="1" t="s">
        <v>535</v>
      </c>
      <c r="D916" s="1">
        <v>3540502</v>
      </c>
      <c r="E916" s="1" t="s">
        <v>2986</v>
      </c>
      <c r="F916" s="1" t="s">
        <v>2592</v>
      </c>
      <c r="H916" s="2" t="s">
        <v>2591</v>
      </c>
      <c r="I916" s="1">
        <v>1</v>
      </c>
    </row>
    <row r="917" spans="1:9" x14ac:dyDescent="0.2">
      <c r="A917" s="1" t="s">
        <v>17</v>
      </c>
      <c r="B917" s="1" t="s">
        <v>536</v>
      </c>
      <c r="C917" s="1" t="s">
        <v>535</v>
      </c>
      <c r="D917" s="1">
        <v>3540502</v>
      </c>
      <c r="E917" s="1" t="s">
        <v>2986</v>
      </c>
      <c r="F917" s="1" t="s">
        <v>2661</v>
      </c>
      <c r="H917" s="2" t="s">
        <v>2660</v>
      </c>
      <c r="I917" s="1">
        <v>2</v>
      </c>
    </row>
    <row r="918" spans="1:9" x14ac:dyDescent="0.2">
      <c r="A918" s="1" t="s">
        <v>17</v>
      </c>
      <c r="B918" s="1" t="s">
        <v>536</v>
      </c>
      <c r="C918" s="1" t="s">
        <v>536</v>
      </c>
      <c r="D918" s="1">
        <v>3540502</v>
      </c>
      <c r="E918" s="1" t="s">
        <v>2986</v>
      </c>
      <c r="F918" s="1" t="s">
        <v>176</v>
      </c>
      <c r="H918" s="2" t="s">
        <v>2552</v>
      </c>
      <c r="I918" s="1">
        <v>1</v>
      </c>
    </row>
    <row r="919" spans="1:9" x14ac:dyDescent="0.2">
      <c r="A919" s="1" t="s">
        <v>17</v>
      </c>
      <c r="B919" s="1" t="s">
        <v>536</v>
      </c>
      <c r="C919" s="1" t="s">
        <v>2532</v>
      </c>
      <c r="D919" s="1">
        <v>3540502</v>
      </c>
      <c r="E919" s="1" t="s">
        <v>2986</v>
      </c>
      <c r="F919" s="1" t="s">
        <v>2531</v>
      </c>
      <c r="H919" s="2" t="s">
        <v>2530</v>
      </c>
      <c r="I919" s="1">
        <v>1</v>
      </c>
    </row>
    <row r="920" spans="1:9" x14ac:dyDescent="0.2">
      <c r="A920" s="1" t="s">
        <v>17</v>
      </c>
      <c r="B920" s="1" t="s">
        <v>536</v>
      </c>
      <c r="C920" s="1" t="s">
        <v>2300</v>
      </c>
      <c r="D920" s="1">
        <v>3540502</v>
      </c>
      <c r="E920" s="1" t="s">
        <v>2986</v>
      </c>
      <c r="F920" s="1" t="s">
        <v>2386</v>
      </c>
      <c r="H920" s="2" t="s">
        <v>2385</v>
      </c>
      <c r="I920" s="1">
        <v>1</v>
      </c>
    </row>
    <row r="921" spans="1:9" x14ac:dyDescent="0.2">
      <c r="A921" s="1" t="s">
        <v>17</v>
      </c>
      <c r="B921" s="1" t="s">
        <v>536</v>
      </c>
      <c r="C921" s="1" t="s">
        <v>2300</v>
      </c>
      <c r="D921" s="1">
        <v>3540502</v>
      </c>
      <c r="E921" s="1" t="s">
        <v>2986</v>
      </c>
      <c r="F921" s="1" t="s">
        <v>2365</v>
      </c>
      <c r="H921" s="2" t="s">
        <v>2364</v>
      </c>
      <c r="I921" s="1">
        <v>1</v>
      </c>
    </row>
    <row r="922" spans="1:9" x14ac:dyDescent="0.2">
      <c r="A922" s="1" t="s">
        <v>17</v>
      </c>
      <c r="B922" s="1" t="s">
        <v>536</v>
      </c>
      <c r="C922" s="1" t="s">
        <v>2090</v>
      </c>
      <c r="D922" s="1">
        <v>3540502</v>
      </c>
      <c r="E922" s="1" t="s">
        <v>2986</v>
      </c>
      <c r="F922" s="1" t="s">
        <v>2251</v>
      </c>
      <c r="H922" s="2" t="s">
        <v>2250</v>
      </c>
      <c r="I922" s="1">
        <v>1</v>
      </c>
    </row>
    <row r="923" spans="1:9" x14ac:dyDescent="0.2">
      <c r="A923" s="1" t="s">
        <v>17</v>
      </c>
      <c r="B923" s="1" t="s">
        <v>536</v>
      </c>
      <c r="C923" s="1" t="s">
        <v>2090</v>
      </c>
      <c r="D923" s="1">
        <v>3540502</v>
      </c>
      <c r="E923" s="1" t="s">
        <v>2986</v>
      </c>
      <c r="F923" s="1" t="s">
        <v>496</v>
      </c>
      <c r="H923" s="2" t="s">
        <v>2220</v>
      </c>
      <c r="I923" s="1">
        <v>1</v>
      </c>
    </row>
    <row r="924" spans="1:9" x14ac:dyDescent="0.2">
      <c r="A924" s="1" t="s">
        <v>17</v>
      </c>
      <c r="B924" s="1" t="s">
        <v>536</v>
      </c>
      <c r="C924" s="1" t="s">
        <v>2090</v>
      </c>
      <c r="D924" s="1">
        <v>3540502</v>
      </c>
      <c r="E924" s="1" t="s">
        <v>2986</v>
      </c>
      <c r="F924" s="1" t="s">
        <v>2154</v>
      </c>
      <c r="H924" s="2" t="s">
        <v>2153</v>
      </c>
      <c r="I924" s="1">
        <v>1</v>
      </c>
    </row>
    <row r="925" spans="1:9" x14ac:dyDescent="0.2">
      <c r="A925" s="1" t="s">
        <v>17</v>
      </c>
      <c r="B925" s="1" t="s">
        <v>536</v>
      </c>
      <c r="C925" s="1" t="s">
        <v>2066</v>
      </c>
      <c r="D925" s="1">
        <v>3540502</v>
      </c>
      <c r="E925" s="1" t="s">
        <v>2986</v>
      </c>
      <c r="F925" s="1" t="s">
        <v>2072</v>
      </c>
      <c r="H925" s="2" t="s">
        <v>2071</v>
      </c>
      <c r="I925" s="1">
        <v>1</v>
      </c>
    </row>
    <row r="926" spans="1:9" x14ac:dyDescent="0.2">
      <c r="A926" s="1" t="s">
        <v>17</v>
      </c>
      <c r="B926" s="1" t="s">
        <v>536</v>
      </c>
      <c r="C926" s="1" t="s">
        <v>536</v>
      </c>
      <c r="D926" s="1">
        <v>7570301</v>
      </c>
      <c r="E926" s="1" t="s">
        <v>2922</v>
      </c>
      <c r="F926" s="1" t="s">
        <v>1728</v>
      </c>
      <c r="H926" s="2" t="s">
        <v>2580</v>
      </c>
      <c r="I926" s="1">
        <v>1</v>
      </c>
    </row>
    <row r="927" spans="1:9" x14ac:dyDescent="0.2">
      <c r="A927" s="1" t="s">
        <v>17</v>
      </c>
      <c r="B927" s="1" t="s">
        <v>536</v>
      </c>
      <c r="C927" s="1" t="s">
        <v>536</v>
      </c>
      <c r="D927" s="1">
        <v>7570301</v>
      </c>
      <c r="E927" s="1" t="s">
        <v>2922</v>
      </c>
      <c r="F927" s="1" t="s">
        <v>1262</v>
      </c>
      <c r="H927" s="2" t="s">
        <v>2578</v>
      </c>
      <c r="I927" s="1">
        <v>1</v>
      </c>
    </row>
    <row r="928" spans="1:9" x14ac:dyDescent="0.2">
      <c r="A928" s="1" t="s">
        <v>17</v>
      </c>
      <c r="B928" s="1" t="s">
        <v>536</v>
      </c>
      <c r="C928" s="1" t="s">
        <v>536</v>
      </c>
      <c r="D928" s="1">
        <v>7570301</v>
      </c>
      <c r="E928" s="1" t="s">
        <v>2922</v>
      </c>
      <c r="F928" s="1" t="s">
        <v>1132</v>
      </c>
      <c r="H928" s="2" t="s">
        <v>2575</v>
      </c>
      <c r="I928" s="1">
        <v>1</v>
      </c>
    </row>
    <row r="929" spans="1:9" x14ac:dyDescent="0.2">
      <c r="A929" s="1" t="s">
        <v>17</v>
      </c>
      <c r="B929" s="1" t="s">
        <v>536</v>
      </c>
      <c r="C929" s="1" t="s">
        <v>2473</v>
      </c>
      <c r="D929" s="1">
        <v>7570301</v>
      </c>
      <c r="E929" s="1" t="s">
        <v>2922</v>
      </c>
      <c r="F929" s="1" t="s">
        <v>392</v>
      </c>
      <c r="H929" s="2" t="s">
        <v>2519</v>
      </c>
      <c r="I929" s="1">
        <v>1</v>
      </c>
    </row>
    <row r="930" spans="1:9" x14ac:dyDescent="0.2">
      <c r="A930" s="1" t="s">
        <v>17</v>
      </c>
      <c r="B930" s="1" t="s">
        <v>536</v>
      </c>
      <c r="C930" s="1" t="s">
        <v>2473</v>
      </c>
      <c r="D930" s="1">
        <v>7570301</v>
      </c>
      <c r="E930" s="1" t="s">
        <v>2922</v>
      </c>
      <c r="F930" s="1" t="s">
        <v>933</v>
      </c>
      <c r="H930" s="2" t="s">
        <v>2516</v>
      </c>
      <c r="I930" s="1">
        <v>1</v>
      </c>
    </row>
    <row r="931" spans="1:9" x14ac:dyDescent="0.2">
      <c r="A931" s="1" t="s">
        <v>17</v>
      </c>
      <c r="B931" s="1" t="s">
        <v>536</v>
      </c>
      <c r="C931" s="1" t="s">
        <v>2300</v>
      </c>
      <c r="D931" s="1">
        <v>7570301</v>
      </c>
      <c r="E931" s="1" t="s">
        <v>2922</v>
      </c>
      <c r="F931" s="1" t="s">
        <v>193</v>
      </c>
      <c r="H931" s="2" t="s">
        <v>2329</v>
      </c>
      <c r="I931" s="1">
        <v>1</v>
      </c>
    </row>
    <row r="932" spans="1:9" x14ac:dyDescent="0.2">
      <c r="A932" s="1" t="s">
        <v>17</v>
      </c>
      <c r="B932" s="1" t="s">
        <v>536</v>
      </c>
      <c r="C932" s="1" t="s">
        <v>2272</v>
      </c>
      <c r="D932" s="1">
        <v>7570301</v>
      </c>
      <c r="E932" s="1" t="s">
        <v>2922</v>
      </c>
      <c r="F932" s="1" t="s">
        <v>450</v>
      </c>
      <c r="H932" s="2" t="s">
        <v>2274</v>
      </c>
      <c r="I932" s="1">
        <v>1</v>
      </c>
    </row>
    <row r="933" spans="1:9" x14ac:dyDescent="0.2">
      <c r="A933" s="1" t="s">
        <v>17</v>
      </c>
      <c r="B933" s="1" t="s">
        <v>536</v>
      </c>
      <c r="C933" s="1" t="s">
        <v>2090</v>
      </c>
      <c r="D933" s="1">
        <v>7570301</v>
      </c>
      <c r="E933" s="1" t="s">
        <v>2922</v>
      </c>
      <c r="F933" s="1" t="s">
        <v>797</v>
      </c>
      <c r="H933" s="2" t="s">
        <v>2115</v>
      </c>
      <c r="I933" s="1">
        <v>1</v>
      </c>
    </row>
    <row r="934" spans="1:9" x14ac:dyDescent="0.2">
      <c r="A934" s="1" t="s">
        <v>17</v>
      </c>
      <c r="B934" s="1" t="s">
        <v>536</v>
      </c>
      <c r="C934" s="1" t="s">
        <v>536</v>
      </c>
      <c r="D934" s="1">
        <v>3160101</v>
      </c>
      <c r="E934" s="1" t="s">
        <v>3051</v>
      </c>
      <c r="F934" s="1" t="s">
        <v>342</v>
      </c>
      <c r="H934" s="2" t="s">
        <v>2562</v>
      </c>
      <c r="I934" s="1">
        <v>1</v>
      </c>
    </row>
    <row r="935" spans="1:9" x14ac:dyDescent="0.2">
      <c r="A935" s="1" t="s">
        <v>17</v>
      </c>
      <c r="B935" s="1" t="s">
        <v>536</v>
      </c>
      <c r="C935" s="1" t="s">
        <v>536</v>
      </c>
      <c r="D935" s="1">
        <v>3160101</v>
      </c>
      <c r="E935" s="1" t="s">
        <v>3051</v>
      </c>
      <c r="F935" s="1" t="s">
        <v>520</v>
      </c>
      <c r="H935" s="2" t="s">
        <v>2577</v>
      </c>
      <c r="I935" s="1">
        <v>1</v>
      </c>
    </row>
    <row r="936" spans="1:9" x14ac:dyDescent="0.2">
      <c r="A936" s="1" t="s">
        <v>17</v>
      </c>
      <c r="B936" s="1" t="s">
        <v>536</v>
      </c>
      <c r="C936" s="1" t="s">
        <v>2300</v>
      </c>
      <c r="D936" s="1">
        <v>3160101</v>
      </c>
      <c r="E936" s="1" t="s">
        <v>3051</v>
      </c>
      <c r="F936" s="1" t="s">
        <v>2316</v>
      </c>
      <c r="H936" s="2" t="s">
        <v>2315</v>
      </c>
      <c r="I936" s="1">
        <v>1</v>
      </c>
    </row>
    <row r="937" spans="1:9" x14ac:dyDescent="0.2">
      <c r="A937" s="1" t="s">
        <v>17</v>
      </c>
      <c r="B937" s="1" t="s">
        <v>536</v>
      </c>
      <c r="C937" s="1" t="s">
        <v>705</v>
      </c>
      <c r="D937" s="1">
        <v>3109302</v>
      </c>
      <c r="E937" s="1" t="s">
        <v>2923</v>
      </c>
      <c r="F937" s="1" t="s">
        <v>1807</v>
      </c>
      <c r="H937" s="2" t="s">
        <v>2752</v>
      </c>
      <c r="I937" s="1">
        <v>1</v>
      </c>
    </row>
    <row r="938" spans="1:9" x14ac:dyDescent="0.2">
      <c r="A938" s="1" t="s">
        <v>17</v>
      </c>
      <c r="B938" s="1" t="s">
        <v>536</v>
      </c>
      <c r="C938" s="1" t="s">
        <v>2300</v>
      </c>
      <c r="D938" s="1">
        <v>3109302</v>
      </c>
      <c r="E938" s="1" t="s">
        <v>2923</v>
      </c>
      <c r="F938" s="1" t="s">
        <v>2338</v>
      </c>
      <c r="H938" s="2" t="s">
        <v>2337</v>
      </c>
      <c r="I938" s="1">
        <v>1</v>
      </c>
    </row>
    <row r="939" spans="1:9" x14ac:dyDescent="0.2">
      <c r="A939" s="1" t="s">
        <v>17</v>
      </c>
      <c r="B939" s="1" t="s">
        <v>536</v>
      </c>
      <c r="C939" s="1" t="s">
        <v>2066</v>
      </c>
      <c r="D939" s="1">
        <v>3109302</v>
      </c>
      <c r="E939" s="1" t="s">
        <v>2923</v>
      </c>
      <c r="F939" s="1" t="s">
        <v>263</v>
      </c>
      <c r="H939" s="2" t="s">
        <v>2076</v>
      </c>
      <c r="I939" s="1">
        <v>1</v>
      </c>
    </row>
    <row r="940" spans="1:9" x14ac:dyDescent="0.2">
      <c r="A940" s="1" t="s">
        <v>17</v>
      </c>
      <c r="B940" s="1" t="s">
        <v>536</v>
      </c>
      <c r="C940" s="1" t="s">
        <v>2300</v>
      </c>
      <c r="D940" s="1">
        <v>7759801</v>
      </c>
      <c r="E940" s="1" t="s">
        <v>3052</v>
      </c>
      <c r="F940" s="1" t="s">
        <v>2328</v>
      </c>
      <c r="H940" s="2" t="s">
        <v>2327</v>
      </c>
      <c r="I940" s="1">
        <v>1</v>
      </c>
    </row>
    <row r="941" spans="1:9" x14ac:dyDescent="0.2">
      <c r="A941" s="1" t="s">
        <v>17</v>
      </c>
      <c r="B941" s="1" t="s">
        <v>536</v>
      </c>
      <c r="C941" s="1" t="s">
        <v>2090</v>
      </c>
      <c r="D941" s="1">
        <v>7759801</v>
      </c>
      <c r="E941" s="1" t="s">
        <v>3052</v>
      </c>
      <c r="F941" s="1" t="s">
        <v>496</v>
      </c>
      <c r="H941" s="2" t="s">
        <v>2220</v>
      </c>
      <c r="I941" s="1">
        <v>1</v>
      </c>
    </row>
    <row r="942" spans="1:9" x14ac:dyDescent="0.2">
      <c r="A942" s="1" t="s">
        <v>17</v>
      </c>
      <c r="B942" s="1" t="s">
        <v>536</v>
      </c>
      <c r="C942" s="1" t="s">
        <v>2473</v>
      </c>
      <c r="D942" s="1">
        <v>2840303</v>
      </c>
      <c r="E942" s="1" t="s">
        <v>2846</v>
      </c>
      <c r="F942" s="1" t="s">
        <v>933</v>
      </c>
      <c r="H942" s="2" t="s">
        <v>2516</v>
      </c>
      <c r="I942" s="1">
        <v>1</v>
      </c>
    </row>
    <row r="943" spans="1:9" x14ac:dyDescent="0.2">
      <c r="A943" s="1" t="s">
        <v>17</v>
      </c>
      <c r="B943" s="1" t="s">
        <v>536</v>
      </c>
      <c r="C943" s="1" t="s">
        <v>2300</v>
      </c>
      <c r="D943" s="1">
        <v>2840303</v>
      </c>
      <c r="E943" s="1" t="s">
        <v>2846</v>
      </c>
      <c r="F943" s="1" t="s">
        <v>2386</v>
      </c>
      <c r="H943" s="2" t="s">
        <v>2385</v>
      </c>
      <c r="I943" s="1">
        <v>1</v>
      </c>
    </row>
    <row r="944" spans="1:9" x14ac:dyDescent="0.2">
      <c r="A944" s="1" t="s">
        <v>17</v>
      </c>
      <c r="B944" s="1" t="s">
        <v>536</v>
      </c>
      <c r="C944" s="1" t="s">
        <v>2300</v>
      </c>
      <c r="D944" s="1">
        <v>2840303</v>
      </c>
      <c r="E944" s="1" t="s">
        <v>2846</v>
      </c>
      <c r="F944" s="1" t="s">
        <v>507</v>
      </c>
      <c r="H944" s="2" t="s">
        <v>2455</v>
      </c>
      <c r="I944" s="1">
        <v>1</v>
      </c>
    </row>
    <row r="945" spans="1:9" x14ac:dyDescent="0.2">
      <c r="A945" s="1" t="s">
        <v>17</v>
      </c>
      <c r="B945" s="1" t="s">
        <v>536</v>
      </c>
      <c r="C945" s="1" t="s">
        <v>2300</v>
      </c>
      <c r="D945" s="1">
        <v>2840303</v>
      </c>
      <c r="E945" s="1" t="s">
        <v>2846</v>
      </c>
      <c r="F945" s="1" t="s">
        <v>2048</v>
      </c>
      <c r="H945" s="2" t="s">
        <v>2404</v>
      </c>
      <c r="I945" s="1">
        <v>1</v>
      </c>
    </row>
    <row r="946" spans="1:9" x14ac:dyDescent="0.2">
      <c r="A946" s="1" t="s">
        <v>17</v>
      </c>
      <c r="B946" s="1" t="s">
        <v>536</v>
      </c>
      <c r="C946" s="1" t="s">
        <v>2300</v>
      </c>
      <c r="D946" s="1">
        <v>2840303</v>
      </c>
      <c r="E946" s="1" t="s">
        <v>2846</v>
      </c>
      <c r="F946" s="1" t="s">
        <v>185</v>
      </c>
      <c r="H946" s="2" t="s">
        <v>2394</v>
      </c>
      <c r="I946" s="1">
        <v>1</v>
      </c>
    </row>
    <row r="947" spans="1:9" x14ac:dyDescent="0.2">
      <c r="A947" s="1" t="s">
        <v>17</v>
      </c>
      <c r="B947" s="1" t="s">
        <v>536</v>
      </c>
      <c r="C947" s="1" t="s">
        <v>2090</v>
      </c>
      <c r="D947" s="1">
        <v>2840303</v>
      </c>
      <c r="E947" s="1" t="s">
        <v>2846</v>
      </c>
      <c r="F947" s="1" t="s">
        <v>479</v>
      </c>
      <c r="H947" s="2" t="s">
        <v>2176</v>
      </c>
      <c r="I947" s="1">
        <v>1</v>
      </c>
    </row>
    <row r="948" spans="1:9" x14ac:dyDescent="0.2">
      <c r="A948" s="1" t="s">
        <v>17</v>
      </c>
      <c r="B948" s="1" t="s">
        <v>536</v>
      </c>
      <c r="C948" s="1" t="s">
        <v>2090</v>
      </c>
      <c r="D948" s="1">
        <v>2840303</v>
      </c>
      <c r="E948" s="1" t="s">
        <v>2846</v>
      </c>
      <c r="F948" s="1" t="s">
        <v>507</v>
      </c>
      <c r="H948" s="2" t="s">
        <v>2233</v>
      </c>
      <c r="I948" s="1">
        <v>1</v>
      </c>
    </row>
    <row r="949" spans="1:9" x14ac:dyDescent="0.2">
      <c r="A949" s="1" t="s">
        <v>17</v>
      </c>
      <c r="B949" s="1" t="s">
        <v>536</v>
      </c>
      <c r="C949" s="1" t="s">
        <v>536</v>
      </c>
      <c r="D949" s="1">
        <v>2710301</v>
      </c>
      <c r="E949" s="1" t="s">
        <v>2987</v>
      </c>
      <c r="F949" s="1" t="s">
        <v>1173</v>
      </c>
      <c r="H949" s="2" t="s">
        <v>2744</v>
      </c>
      <c r="I949" s="1">
        <v>1</v>
      </c>
    </row>
    <row r="950" spans="1:9" x14ac:dyDescent="0.2">
      <c r="A950" s="1" t="s">
        <v>17</v>
      </c>
      <c r="B950" s="1" t="s">
        <v>536</v>
      </c>
      <c r="C950" s="1" t="s">
        <v>535</v>
      </c>
      <c r="D950" s="1">
        <v>2710301</v>
      </c>
      <c r="E950" s="1" t="s">
        <v>2987</v>
      </c>
      <c r="F950" s="1" t="s">
        <v>266</v>
      </c>
      <c r="H950" s="2" t="s">
        <v>2632</v>
      </c>
      <c r="I950" s="1">
        <v>1</v>
      </c>
    </row>
    <row r="951" spans="1:9" x14ac:dyDescent="0.2">
      <c r="A951" s="1" t="s">
        <v>17</v>
      </c>
      <c r="B951" s="1" t="s">
        <v>536</v>
      </c>
      <c r="C951" s="1" t="s">
        <v>2473</v>
      </c>
      <c r="D951" s="1">
        <v>2710301</v>
      </c>
      <c r="E951" s="1" t="s">
        <v>2987</v>
      </c>
      <c r="F951" s="1" t="s">
        <v>864</v>
      </c>
      <c r="H951" s="2" t="s">
        <v>2513</v>
      </c>
      <c r="I951" s="1">
        <v>1</v>
      </c>
    </row>
    <row r="952" spans="1:9" x14ac:dyDescent="0.2">
      <c r="A952" s="1" t="s">
        <v>17</v>
      </c>
      <c r="B952" s="1" t="s">
        <v>536</v>
      </c>
      <c r="C952" s="1" t="s">
        <v>2300</v>
      </c>
      <c r="D952" s="1">
        <v>2710301</v>
      </c>
      <c r="E952" s="1" t="s">
        <v>2987</v>
      </c>
      <c r="F952" s="1" t="s">
        <v>2420</v>
      </c>
      <c r="H952" s="2" t="s">
        <v>2419</v>
      </c>
      <c r="I952" s="1">
        <v>1</v>
      </c>
    </row>
    <row r="953" spans="1:9" x14ac:dyDescent="0.2">
      <c r="A953" s="1" t="s">
        <v>17</v>
      </c>
      <c r="B953" s="1" t="s">
        <v>536</v>
      </c>
      <c r="C953" s="1" t="s">
        <v>2300</v>
      </c>
      <c r="D953" s="1">
        <v>2710301</v>
      </c>
      <c r="E953" s="1" t="s">
        <v>2987</v>
      </c>
      <c r="F953" s="1" t="s">
        <v>23</v>
      </c>
      <c r="H953" s="2" t="s">
        <v>2331</v>
      </c>
      <c r="I953" s="1">
        <v>1</v>
      </c>
    </row>
    <row r="954" spans="1:9" x14ac:dyDescent="0.2">
      <c r="A954" s="1" t="s">
        <v>17</v>
      </c>
      <c r="B954" s="1" t="s">
        <v>536</v>
      </c>
      <c r="C954" s="1" t="s">
        <v>2090</v>
      </c>
      <c r="D954" s="1">
        <v>2710301</v>
      </c>
      <c r="E954" s="1" t="s">
        <v>2987</v>
      </c>
      <c r="F954" s="1" t="s">
        <v>1622</v>
      </c>
      <c r="H954" s="2" t="s">
        <v>2244</v>
      </c>
      <c r="I954" s="1">
        <v>1</v>
      </c>
    </row>
    <row r="955" spans="1:9" x14ac:dyDescent="0.2">
      <c r="A955" s="1" t="s">
        <v>17</v>
      </c>
      <c r="B955" s="1" t="s">
        <v>536</v>
      </c>
      <c r="C955" s="1" t="s">
        <v>2066</v>
      </c>
      <c r="D955" s="1">
        <v>2710301</v>
      </c>
      <c r="E955" s="1" t="s">
        <v>2987</v>
      </c>
      <c r="F955" s="1" t="s">
        <v>304</v>
      </c>
      <c r="H955" s="2" t="s">
        <v>2077</v>
      </c>
      <c r="I955" s="1">
        <v>1</v>
      </c>
    </row>
    <row r="956" spans="1:9" x14ac:dyDescent="0.2">
      <c r="A956" s="1" t="s">
        <v>17</v>
      </c>
      <c r="B956" s="1" t="s">
        <v>536</v>
      </c>
      <c r="C956" s="1" t="s">
        <v>595</v>
      </c>
      <c r="D956" s="1">
        <v>5512502</v>
      </c>
      <c r="E956" s="1" t="s">
        <v>2851</v>
      </c>
      <c r="F956" s="1" t="s">
        <v>968</v>
      </c>
      <c r="H956" s="2" t="s">
        <v>2697</v>
      </c>
      <c r="I956" s="1">
        <v>3</v>
      </c>
    </row>
    <row r="957" spans="1:9" x14ac:dyDescent="0.2">
      <c r="A957" s="1" t="s">
        <v>17</v>
      </c>
      <c r="B957" s="1" t="s">
        <v>536</v>
      </c>
      <c r="C957" s="1" t="s">
        <v>636</v>
      </c>
      <c r="D957" s="1">
        <v>5512502</v>
      </c>
      <c r="E957" s="1" t="s">
        <v>2851</v>
      </c>
      <c r="F957" s="1" t="s">
        <v>873</v>
      </c>
      <c r="H957" s="2" t="s">
        <v>2686</v>
      </c>
      <c r="I957" s="1">
        <v>1</v>
      </c>
    </row>
    <row r="958" spans="1:9" x14ac:dyDescent="0.2">
      <c r="A958" s="1" t="s">
        <v>17</v>
      </c>
      <c r="B958" s="1" t="s">
        <v>536</v>
      </c>
      <c r="C958" s="1" t="s">
        <v>535</v>
      </c>
      <c r="D958" s="1">
        <v>5512502</v>
      </c>
      <c r="E958" s="1" t="s">
        <v>2851</v>
      </c>
      <c r="F958" s="1" t="s">
        <v>2670</v>
      </c>
      <c r="H958" s="2" t="s">
        <v>2669</v>
      </c>
      <c r="I958" s="1">
        <v>1</v>
      </c>
    </row>
    <row r="959" spans="1:9" x14ac:dyDescent="0.2">
      <c r="A959" s="1" t="s">
        <v>17</v>
      </c>
      <c r="B959" s="1" t="s">
        <v>536</v>
      </c>
      <c r="C959" s="1" t="s">
        <v>535</v>
      </c>
      <c r="D959" s="1">
        <v>5512502</v>
      </c>
      <c r="E959" s="1" t="s">
        <v>2851</v>
      </c>
      <c r="F959" s="1" t="s">
        <v>806</v>
      </c>
      <c r="H959" s="2" t="s">
        <v>2652</v>
      </c>
      <c r="I959" s="1">
        <v>1</v>
      </c>
    </row>
    <row r="960" spans="1:9" x14ac:dyDescent="0.2">
      <c r="A960" s="1" t="s">
        <v>17</v>
      </c>
      <c r="B960" s="1" t="s">
        <v>536</v>
      </c>
      <c r="C960" s="1" t="s">
        <v>535</v>
      </c>
      <c r="D960" s="1">
        <v>1740202</v>
      </c>
      <c r="E960" s="1" t="s">
        <v>2875</v>
      </c>
      <c r="F960" s="1" t="s">
        <v>921</v>
      </c>
      <c r="H960" s="2" t="s">
        <v>2667</v>
      </c>
      <c r="I960" s="1">
        <v>1</v>
      </c>
    </row>
    <row r="961" spans="1:9" x14ac:dyDescent="0.2">
      <c r="A961" s="1" t="s">
        <v>17</v>
      </c>
      <c r="B961" s="1" t="s">
        <v>536</v>
      </c>
      <c r="C961" s="1" t="s">
        <v>2090</v>
      </c>
      <c r="D961" s="1">
        <v>1740202</v>
      </c>
      <c r="E961" s="1" t="s">
        <v>2875</v>
      </c>
      <c r="F961" s="1" t="s">
        <v>507</v>
      </c>
      <c r="H961" s="2" t="s">
        <v>2233</v>
      </c>
      <c r="I961" s="1">
        <v>1</v>
      </c>
    </row>
    <row r="962" spans="1:9" x14ac:dyDescent="0.2">
      <c r="A962" s="1" t="s">
        <v>17</v>
      </c>
      <c r="B962" s="1" t="s">
        <v>536</v>
      </c>
      <c r="C962" s="1" t="s">
        <v>595</v>
      </c>
      <c r="D962" s="1">
        <v>9712302</v>
      </c>
      <c r="E962" s="1" t="s">
        <v>2835</v>
      </c>
      <c r="F962" s="1" t="s">
        <v>1145</v>
      </c>
      <c r="H962" s="2" t="s">
        <v>2699</v>
      </c>
      <c r="I962" s="1">
        <v>1</v>
      </c>
    </row>
    <row r="963" spans="1:9" x14ac:dyDescent="0.2">
      <c r="A963" s="1" t="s">
        <v>17</v>
      </c>
      <c r="B963" s="1" t="s">
        <v>536</v>
      </c>
      <c r="C963" s="1" t="s">
        <v>2300</v>
      </c>
      <c r="D963" s="1">
        <v>9712302</v>
      </c>
      <c r="E963" s="1" t="s">
        <v>2835</v>
      </c>
      <c r="F963" s="1" t="s">
        <v>180</v>
      </c>
      <c r="H963" s="2" t="s">
        <v>2313</v>
      </c>
      <c r="I963" s="1">
        <v>1</v>
      </c>
    </row>
    <row r="964" spans="1:9" x14ac:dyDescent="0.2">
      <c r="A964" s="1" t="s">
        <v>17</v>
      </c>
      <c r="B964" s="1" t="s">
        <v>536</v>
      </c>
      <c r="C964" s="1" t="s">
        <v>2300</v>
      </c>
      <c r="D964" s="1">
        <v>9712302</v>
      </c>
      <c r="E964" s="1" t="s">
        <v>2835</v>
      </c>
      <c r="F964" s="1" t="s">
        <v>2365</v>
      </c>
      <c r="H964" s="2" t="s">
        <v>2364</v>
      </c>
      <c r="I964" s="1">
        <v>1</v>
      </c>
    </row>
    <row r="965" spans="1:9" x14ac:dyDescent="0.2">
      <c r="A965" s="1" t="s">
        <v>17</v>
      </c>
      <c r="B965" s="1" t="s">
        <v>536</v>
      </c>
      <c r="C965" s="1" t="s">
        <v>2473</v>
      </c>
      <c r="D965" s="1">
        <v>2952601</v>
      </c>
      <c r="E965" s="1" t="s">
        <v>3105</v>
      </c>
      <c r="F965" s="1" t="s">
        <v>1782</v>
      </c>
      <c r="H965" s="2" t="s">
        <v>2485</v>
      </c>
      <c r="I965" s="1">
        <v>1</v>
      </c>
    </row>
    <row r="966" spans="1:9" x14ac:dyDescent="0.2">
      <c r="A966" s="1" t="s">
        <v>17</v>
      </c>
      <c r="B966" s="1" t="s">
        <v>536</v>
      </c>
      <c r="C966" s="1" t="s">
        <v>2473</v>
      </c>
      <c r="D966" s="1">
        <v>2952601</v>
      </c>
      <c r="E966" s="1" t="s">
        <v>3105</v>
      </c>
      <c r="F966" s="1" t="s">
        <v>268</v>
      </c>
      <c r="H966" s="2" t="s">
        <v>2506</v>
      </c>
      <c r="I966" s="1">
        <v>1</v>
      </c>
    </row>
    <row r="967" spans="1:9" x14ac:dyDescent="0.2">
      <c r="A967" s="1" t="s">
        <v>17</v>
      </c>
      <c r="B967" s="1" t="s">
        <v>536</v>
      </c>
      <c r="C967" s="1" t="s">
        <v>2090</v>
      </c>
      <c r="D967" s="1">
        <v>2952601</v>
      </c>
      <c r="E967" s="1" t="s">
        <v>3105</v>
      </c>
      <c r="F967" s="1" t="s">
        <v>502</v>
      </c>
      <c r="H967" s="2" t="s">
        <v>2164</v>
      </c>
      <c r="I967" s="1">
        <v>1</v>
      </c>
    </row>
    <row r="968" spans="1:9" x14ac:dyDescent="0.2">
      <c r="A968" s="1" t="s">
        <v>17</v>
      </c>
      <c r="B968" s="1" t="s">
        <v>536</v>
      </c>
      <c r="C968" s="1" t="s">
        <v>536</v>
      </c>
      <c r="D968" s="1">
        <v>7860201</v>
      </c>
      <c r="E968" s="1" t="s">
        <v>3073</v>
      </c>
      <c r="F968" s="1" t="s">
        <v>1903</v>
      </c>
      <c r="H968" s="2" t="s">
        <v>2550</v>
      </c>
      <c r="I968" s="1">
        <v>1</v>
      </c>
    </row>
    <row r="969" spans="1:9" x14ac:dyDescent="0.2">
      <c r="A969" s="1" t="s">
        <v>17</v>
      </c>
      <c r="B969" s="1" t="s">
        <v>536</v>
      </c>
      <c r="C969" s="1" t="s">
        <v>2300</v>
      </c>
      <c r="D969" s="1">
        <v>7860201</v>
      </c>
      <c r="E969" s="1" t="s">
        <v>3073</v>
      </c>
      <c r="F969" s="1" t="s">
        <v>121</v>
      </c>
      <c r="H969" s="2" t="s">
        <v>2418</v>
      </c>
      <c r="I969" s="1">
        <v>1</v>
      </c>
    </row>
    <row r="970" spans="1:9" x14ac:dyDescent="0.2">
      <c r="A970" s="1" t="s">
        <v>17</v>
      </c>
      <c r="B970" s="1" t="s">
        <v>536</v>
      </c>
      <c r="C970" s="1" t="s">
        <v>535</v>
      </c>
      <c r="D970" s="1">
        <v>7340101</v>
      </c>
      <c r="E970" s="1" t="s">
        <v>213</v>
      </c>
      <c r="F970" s="1" t="s">
        <v>2268</v>
      </c>
      <c r="H970" s="2" t="s">
        <v>2267</v>
      </c>
      <c r="I970" s="1">
        <v>1</v>
      </c>
    </row>
    <row r="971" spans="1:9" x14ac:dyDescent="0.2">
      <c r="A971" s="1" t="s">
        <v>17</v>
      </c>
      <c r="B971" s="1" t="s">
        <v>536</v>
      </c>
      <c r="C971" s="1" t="s">
        <v>2090</v>
      </c>
      <c r="D971" s="1">
        <v>1211001</v>
      </c>
      <c r="E971" s="1" t="s">
        <v>2883</v>
      </c>
      <c r="F971" s="1" t="s">
        <v>1093</v>
      </c>
      <c r="H971" s="2" t="s">
        <v>2167</v>
      </c>
      <c r="I971" s="1">
        <v>1</v>
      </c>
    </row>
    <row r="972" spans="1:9" x14ac:dyDescent="0.2">
      <c r="A972" s="1" t="s">
        <v>17</v>
      </c>
      <c r="B972" s="1" t="s">
        <v>536</v>
      </c>
      <c r="C972" s="1" t="s">
        <v>536</v>
      </c>
      <c r="D972" s="1">
        <v>2090401</v>
      </c>
      <c r="E972" s="1" t="s">
        <v>2988</v>
      </c>
      <c r="F972" s="1" t="s">
        <v>544</v>
      </c>
      <c r="H972" s="2" t="s">
        <v>2712</v>
      </c>
      <c r="I972" s="1">
        <v>1</v>
      </c>
    </row>
    <row r="973" spans="1:9" x14ac:dyDescent="0.2">
      <c r="A973" s="1" t="s">
        <v>17</v>
      </c>
      <c r="B973" s="1" t="s">
        <v>536</v>
      </c>
      <c r="C973" s="1" t="s">
        <v>535</v>
      </c>
      <c r="D973" s="1">
        <v>2090401</v>
      </c>
      <c r="E973" s="1" t="s">
        <v>2988</v>
      </c>
      <c r="F973" s="1" t="s">
        <v>148</v>
      </c>
      <c r="H973" s="2" t="s">
        <v>2668</v>
      </c>
      <c r="I973" s="1">
        <v>1</v>
      </c>
    </row>
    <row r="974" spans="1:9" x14ac:dyDescent="0.2">
      <c r="A974" s="1" t="s">
        <v>17</v>
      </c>
      <c r="B974" s="1" t="s">
        <v>536</v>
      </c>
      <c r="C974" s="1" t="s">
        <v>2300</v>
      </c>
      <c r="D974" s="1">
        <v>2090401</v>
      </c>
      <c r="E974" s="1" t="s">
        <v>2988</v>
      </c>
      <c r="F974" s="1" t="s">
        <v>2335</v>
      </c>
      <c r="H974" s="2" t="s">
        <v>2334</v>
      </c>
      <c r="I974" s="1">
        <v>1</v>
      </c>
    </row>
    <row r="975" spans="1:9" x14ac:dyDescent="0.2">
      <c r="A975" s="1" t="s">
        <v>17</v>
      </c>
      <c r="B975" s="1" t="s">
        <v>536</v>
      </c>
      <c r="C975" s="1" t="s">
        <v>2272</v>
      </c>
      <c r="D975" s="1">
        <v>2090401</v>
      </c>
      <c r="E975" s="1" t="s">
        <v>2988</v>
      </c>
      <c r="F975" s="1" t="s">
        <v>315</v>
      </c>
      <c r="H975" s="2" t="s">
        <v>2292</v>
      </c>
      <c r="I975" s="1">
        <v>1</v>
      </c>
    </row>
    <row r="976" spans="1:9" x14ac:dyDescent="0.2">
      <c r="A976" s="1" t="s">
        <v>17</v>
      </c>
      <c r="B976" s="1" t="s">
        <v>536</v>
      </c>
      <c r="C976" s="1" t="s">
        <v>2090</v>
      </c>
      <c r="D976" s="1">
        <v>2090401</v>
      </c>
      <c r="E976" s="1" t="s">
        <v>2988</v>
      </c>
      <c r="F976" s="1" t="s">
        <v>25</v>
      </c>
      <c r="H976" s="2" t="s">
        <v>2094</v>
      </c>
      <c r="I976" s="1">
        <v>1</v>
      </c>
    </row>
    <row r="977" spans="1:9" x14ac:dyDescent="0.2">
      <c r="A977" s="1" t="s">
        <v>17</v>
      </c>
      <c r="B977" s="1" t="s">
        <v>536</v>
      </c>
      <c r="C977" s="1" t="s">
        <v>2090</v>
      </c>
      <c r="D977" s="1">
        <v>2090401</v>
      </c>
      <c r="E977" s="1" t="s">
        <v>2988</v>
      </c>
      <c r="F977" s="1" t="s">
        <v>1998</v>
      </c>
      <c r="H977" s="2" t="s">
        <v>2256</v>
      </c>
      <c r="I977" s="1">
        <v>1</v>
      </c>
    </row>
    <row r="978" spans="1:9" x14ac:dyDescent="0.2">
      <c r="A978" s="1" t="s">
        <v>17</v>
      </c>
      <c r="B978" s="1" t="s">
        <v>536</v>
      </c>
      <c r="C978" s="1" t="s">
        <v>535</v>
      </c>
      <c r="D978" s="1">
        <v>9681401</v>
      </c>
      <c r="E978" s="1" t="s">
        <v>2989</v>
      </c>
      <c r="F978" s="1" t="s">
        <v>721</v>
      </c>
      <c r="H978" s="2" t="s">
        <v>2621</v>
      </c>
      <c r="I978" s="1">
        <v>1</v>
      </c>
    </row>
    <row r="979" spans="1:9" x14ac:dyDescent="0.2">
      <c r="A979" s="1" t="s">
        <v>17</v>
      </c>
      <c r="B979" s="1" t="s">
        <v>536</v>
      </c>
      <c r="C979" s="1" t="s">
        <v>2473</v>
      </c>
      <c r="D979" s="1">
        <v>9681401</v>
      </c>
      <c r="E979" s="1" t="s">
        <v>2989</v>
      </c>
      <c r="F979" s="1" t="s">
        <v>2477</v>
      </c>
      <c r="H979" s="2" t="s">
        <v>2476</v>
      </c>
      <c r="I979" s="1">
        <v>1</v>
      </c>
    </row>
    <row r="980" spans="1:9" x14ac:dyDescent="0.2">
      <c r="A980" s="1" t="s">
        <v>17</v>
      </c>
      <c r="B980" s="1" t="s">
        <v>536</v>
      </c>
      <c r="C980" s="1" t="s">
        <v>2300</v>
      </c>
      <c r="D980" s="1">
        <v>4100101</v>
      </c>
      <c r="E980" s="1" t="s">
        <v>2859</v>
      </c>
      <c r="F980" s="1" t="s">
        <v>406</v>
      </c>
      <c r="H980" s="2" t="s">
        <v>2362</v>
      </c>
      <c r="I980" s="1">
        <v>1</v>
      </c>
    </row>
    <row r="981" spans="1:9" x14ac:dyDescent="0.2">
      <c r="A981" s="1" t="s">
        <v>17</v>
      </c>
      <c r="B981" s="1" t="s">
        <v>536</v>
      </c>
      <c r="C981" s="1" t="s">
        <v>2300</v>
      </c>
      <c r="D981" s="1">
        <v>4100101</v>
      </c>
      <c r="E981" s="1" t="s">
        <v>2859</v>
      </c>
      <c r="F981" s="1" t="s">
        <v>151</v>
      </c>
      <c r="H981" s="2" t="s">
        <v>2454</v>
      </c>
      <c r="I981" s="1">
        <v>1</v>
      </c>
    </row>
    <row r="982" spans="1:9" x14ac:dyDescent="0.2">
      <c r="A982" s="1" t="s">
        <v>17</v>
      </c>
      <c r="B982" s="1" t="s">
        <v>536</v>
      </c>
      <c r="C982" s="1" t="s">
        <v>536</v>
      </c>
      <c r="D982" s="1">
        <v>7960501</v>
      </c>
      <c r="E982" s="1" t="s">
        <v>2861</v>
      </c>
      <c r="F982" s="1" t="s">
        <v>1458</v>
      </c>
      <c r="H982" s="2" t="s">
        <v>2732</v>
      </c>
      <c r="I982" s="1">
        <v>1</v>
      </c>
    </row>
    <row r="983" spans="1:9" x14ac:dyDescent="0.2">
      <c r="A983" s="1" t="s">
        <v>17</v>
      </c>
      <c r="B983" s="1" t="s">
        <v>536</v>
      </c>
      <c r="C983" s="1" t="s">
        <v>536</v>
      </c>
      <c r="D983" s="1">
        <v>7960501</v>
      </c>
      <c r="E983" s="1" t="s">
        <v>2861</v>
      </c>
      <c r="F983" s="1" t="s">
        <v>356</v>
      </c>
      <c r="H983" s="2" t="s">
        <v>2570</v>
      </c>
      <c r="I983" s="1">
        <v>1</v>
      </c>
    </row>
    <row r="984" spans="1:9" x14ac:dyDescent="0.2">
      <c r="A984" s="1" t="s">
        <v>17</v>
      </c>
      <c r="B984" s="1" t="s">
        <v>536</v>
      </c>
      <c r="C984" s="1" t="s">
        <v>2473</v>
      </c>
      <c r="D984" s="1">
        <v>7960501</v>
      </c>
      <c r="E984" s="1" t="s">
        <v>2861</v>
      </c>
      <c r="F984" s="1" t="s">
        <v>503</v>
      </c>
      <c r="H984" s="2" t="s">
        <v>2487</v>
      </c>
      <c r="I984" s="1">
        <v>1</v>
      </c>
    </row>
    <row r="985" spans="1:9" x14ac:dyDescent="0.2">
      <c r="A985" s="1" t="s">
        <v>17</v>
      </c>
      <c r="B985" s="1" t="s">
        <v>536</v>
      </c>
      <c r="C985" s="1" t="s">
        <v>2300</v>
      </c>
      <c r="D985" s="1">
        <v>7960501</v>
      </c>
      <c r="E985" s="1" t="s">
        <v>2861</v>
      </c>
      <c r="F985" s="1" t="s">
        <v>482</v>
      </c>
      <c r="H985" s="2" t="s">
        <v>2370</v>
      </c>
      <c r="I985" s="1">
        <v>1</v>
      </c>
    </row>
    <row r="986" spans="1:9" x14ac:dyDescent="0.2">
      <c r="A986" s="1" t="s">
        <v>17</v>
      </c>
      <c r="B986" s="1" t="s">
        <v>536</v>
      </c>
      <c r="C986" s="1" t="s">
        <v>2300</v>
      </c>
      <c r="D986" s="1">
        <v>7960501</v>
      </c>
      <c r="E986" s="1" t="s">
        <v>2861</v>
      </c>
      <c r="F986" s="1" t="s">
        <v>189</v>
      </c>
      <c r="H986" s="2" t="s">
        <v>2459</v>
      </c>
      <c r="I986" s="1">
        <v>1</v>
      </c>
    </row>
    <row r="987" spans="1:9" x14ac:dyDescent="0.2">
      <c r="A987" s="1" t="s">
        <v>17</v>
      </c>
      <c r="B987" s="1" t="s">
        <v>536</v>
      </c>
      <c r="C987" s="1" t="s">
        <v>2090</v>
      </c>
      <c r="D987" s="1">
        <v>7960501</v>
      </c>
      <c r="E987" s="1" t="s">
        <v>2861</v>
      </c>
      <c r="F987" s="1" t="s">
        <v>91</v>
      </c>
      <c r="H987" s="2" t="s">
        <v>2158</v>
      </c>
      <c r="I987" s="1">
        <v>1</v>
      </c>
    </row>
    <row r="988" spans="1:9" x14ac:dyDescent="0.2">
      <c r="A988" s="1" t="s">
        <v>17</v>
      </c>
      <c r="B988" s="1" t="s">
        <v>536</v>
      </c>
      <c r="C988" s="1" t="s">
        <v>2090</v>
      </c>
      <c r="D988" s="1">
        <v>7960501</v>
      </c>
      <c r="E988" s="1" t="s">
        <v>2861</v>
      </c>
      <c r="F988" s="1" t="s">
        <v>507</v>
      </c>
      <c r="H988" s="2" t="s">
        <v>2232</v>
      </c>
      <c r="I988" s="1">
        <v>1</v>
      </c>
    </row>
    <row r="989" spans="1:9" x14ac:dyDescent="0.2">
      <c r="A989" s="1" t="s">
        <v>17</v>
      </c>
      <c r="B989" s="1" t="s">
        <v>536</v>
      </c>
      <c r="C989" s="1" t="s">
        <v>535</v>
      </c>
      <c r="D989" s="1">
        <v>7910901</v>
      </c>
      <c r="E989" s="1" t="s">
        <v>2990</v>
      </c>
      <c r="F989" s="1" t="s">
        <v>2592</v>
      </c>
      <c r="H989" s="2" t="s">
        <v>2591</v>
      </c>
      <c r="I989" s="1">
        <v>1</v>
      </c>
    </row>
    <row r="990" spans="1:9" x14ac:dyDescent="0.2">
      <c r="A990" s="1" t="s">
        <v>17</v>
      </c>
      <c r="B990" s="1" t="s">
        <v>536</v>
      </c>
      <c r="C990" s="1" t="s">
        <v>2300</v>
      </c>
      <c r="D990" s="1">
        <v>7910901</v>
      </c>
      <c r="E990" s="1" t="s">
        <v>2990</v>
      </c>
      <c r="F990" s="1" t="s">
        <v>2386</v>
      </c>
      <c r="H990" s="2" t="s">
        <v>2385</v>
      </c>
      <c r="I990" s="1">
        <v>1</v>
      </c>
    </row>
    <row r="991" spans="1:9" x14ac:dyDescent="0.2">
      <c r="A991" s="1" t="s">
        <v>17</v>
      </c>
      <c r="B991" s="1" t="s">
        <v>536</v>
      </c>
      <c r="C991" s="1" t="s">
        <v>2090</v>
      </c>
      <c r="D991" s="1">
        <v>7910901</v>
      </c>
      <c r="E991" s="1" t="s">
        <v>2990</v>
      </c>
      <c r="F991" s="1" t="s">
        <v>1160</v>
      </c>
      <c r="H991" s="2" t="s">
        <v>2091</v>
      </c>
      <c r="I991" s="1">
        <v>1</v>
      </c>
    </row>
    <row r="992" spans="1:9" x14ac:dyDescent="0.2">
      <c r="A992" s="1" t="s">
        <v>17</v>
      </c>
      <c r="B992" s="1" t="s">
        <v>536</v>
      </c>
      <c r="C992" s="1" t="s">
        <v>2300</v>
      </c>
      <c r="D992" s="1">
        <v>7601701</v>
      </c>
      <c r="E992" s="1" t="s">
        <v>2869</v>
      </c>
      <c r="F992" s="1" t="s">
        <v>189</v>
      </c>
      <c r="H992" s="2" t="s">
        <v>2459</v>
      </c>
      <c r="I992" s="1">
        <v>1</v>
      </c>
    </row>
    <row r="993" spans="1:9" x14ac:dyDescent="0.2">
      <c r="A993" s="1" t="s">
        <v>17</v>
      </c>
      <c r="B993" s="1" t="s">
        <v>536</v>
      </c>
      <c r="C993" s="1" t="s">
        <v>2090</v>
      </c>
      <c r="D993" s="1">
        <v>7601701</v>
      </c>
      <c r="E993" s="1" t="s">
        <v>2869</v>
      </c>
      <c r="F993" s="1" t="s">
        <v>134</v>
      </c>
      <c r="H993" s="2" t="s">
        <v>2180</v>
      </c>
      <c r="I993" s="1">
        <v>1</v>
      </c>
    </row>
    <row r="994" spans="1:9" x14ac:dyDescent="0.2">
      <c r="A994" s="1" t="s">
        <v>17</v>
      </c>
      <c r="B994" s="1" t="s">
        <v>536</v>
      </c>
      <c r="C994" s="1" t="s">
        <v>536</v>
      </c>
      <c r="D994" s="1">
        <v>7861301</v>
      </c>
      <c r="E994" s="1" t="s">
        <v>3106</v>
      </c>
      <c r="F994" s="1" t="s">
        <v>2036</v>
      </c>
      <c r="H994" s="2" t="s">
        <v>2576</v>
      </c>
      <c r="I994" s="1">
        <v>1</v>
      </c>
    </row>
    <row r="995" spans="1:9" x14ac:dyDescent="0.2">
      <c r="A995" s="1" t="s">
        <v>17</v>
      </c>
      <c r="B995" s="1" t="s">
        <v>536</v>
      </c>
      <c r="C995" s="1" t="s">
        <v>536</v>
      </c>
      <c r="D995" s="1">
        <v>8092201</v>
      </c>
      <c r="E995" s="1" t="s">
        <v>2991</v>
      </c>
      <c r="F995" s="1" t="s">
        <v>2716</v>
      </c>
      <c r="H995" s="2" t="s">
        <v>2715</v>
      </c>
      <c r="I995" s="1">
        <v>1</v>
      </c>
    </row>
    <row r="996" spans="1:9" x14ac:dyDescent="0.2">
      <c r="A996" s="1" t="s">
        <v>17</v>
      </c>
      <c r="B996" s="1" t="s">
        <v>536</v>
      </c>
      <c r="C996" s="1" t="s">
        <v>2473</v>
      </c>
      <c r="D996" s="1">
        <v>8092201</v>
      </c>
      <c r="E996" s="1" t="s">
        <v>2991</v>
      </c>
      <c r="F996" s="1" t="s">
        <v>305</v>
      </c>
      <c r="H996" s="2" t="s">
        <v>2527</v>
      </c>
      <c r="I996" s="1">
        <v>1</v>
      </c>
    </row>
    <row r="997" spans="1:9" x14ac:dyDescent="0.2">
      <c r="A997" s="1" t="s">
        <v>17</v>
      </c>
      <c r="B997" s="1" t="s">
        <v>536</v>
      </c>
      <c r="C997" s="1" t="s">
        <v>2300</v>
      </c>
      <c r="D997" s="1">
        <v>8092201</v>
      </c>
      <c r="E997" s="1" t="s">
        <v>2991</v>
      </c>
      <c r="F997" s="1" t="s">
        <v>2335</v>
      </c>
      <c r="H997" s="2" t="s">
        <v>2334</v>
      </c>
      <c r="I997" s="1">
        <v>1</v>
      </c>
    </row>
    <row r="998" spans="1:9" x14ac:dyDescent="0.2">
      <c r="A998" s="1" t="s">
        <v>17</v>
      </c>
      <c r="B998" s="1" t="s">
        <v>536</v>
      </c>
      <c r="C998" s="1" t="s">
        <v>2300</v>
      </c>
      <c r="D998" s="1">
        <v>7841101</v>
      </c>
      <c r="E998" s="1" t="s">
        <v>3027</v>
      </c>
      <c r="F998" s="1" t="s">
        <v>121</v>
      </c>
      <c r="H998" s="2" t="s">
        <v>2418</v>
      </c>
      <c r="I998" s="1">
        <v>1</v>
      </c>
    </row>
    <row r="999" spans="1:9" x14ac:dyDescent="0.2">
      <c r="A999" s="1" t="s">
        <v>17</v>
      </c>
      <c r="B999" s="1" t="s">
        <v>536</v>
      </c>
      <c r="C999" s="1" t="s">
        <v>2295</v>
      </c>
      <c r="D999" s="1">
        <v>7841101</v>
      </c>
      <c r="E999" s="1" t="s">
        <v>3027</v>
      </c>
      <c r="F999" s="1" t="s">
        <v>2294</v>
      </c>
      <c r="H999" s="2" t="s">
        <v>2293</v>
      </c>
      <c r="I999" s="1">
        <v>1</v>
      </c>
    </row>
    <row r="1000" spans="1:9" x14ac:dyDescent="0.2">
      <c r="A1000" s="1" t="s">
        <v>17</v>
      </c>
      <c r="B1000" s="1" t="s">
        <v>536</v>
      </c>
      <c r="C1000" s="1" t="s">
        <v>2300</v>
      </c>
      <c r="D1000" s="1">
        <v>7620501</v>
      </c>
      <c r="E1000" s="1" t="s">
        <v>3100</v>
      </c>
      <c r="F1000" s="1" t="s">
        <v>2304</v>
      </c>
      <c r="H1000" s="2" t="s">
        <v>2303</v>
      </c>
      <c r="I1000" s="1">
        <v>1</v>
      </c>
    </row>
    <row r="1001" spans="1:9" x14ac:dyDescent="0.2">
      <c r="A1001" s="1" t="s">
        <v>17</v>
      </c>
      <c r="B1001" s="1" t="s">
        <v>536</v>
      </c>
      <c r="C1001" s="1" t="s">
        <v>535</v>
      </c>
      <c r="D1001" s="1">
        <v>7301302</v>
      </c>
      <c r="E1001" s="1" t="s">
        <v>2992</v>
      </c>
      <c r="F1001" s="1" t="s">
        <v>2625</v>
      </c>
      <c r="H1001" s="2" t="s">
        <v>2624</v>
      </c>
      <c r="I1001" s="1">
        <v>1</v>
      </c>
    </row>
    <row r="1002" spans="1:9" x14ac:dyDescent="0.2">
      <c r="A1002" s="1" t="s">
        <v>17</v>
      </c>
      <c r="B1002" s="1" t="s">
        <v>536</v>
      </c>
      <c r="C1002" s="1" t="s">
        <v>536</v>
      </c>
      <c r="D1002" s="1">
        <v>7301302</v>
      </c>
      <c r="E1002" s="1" t="s">
        <v>2992</v>
      </c>
      <c r="F1002" s="1" t="s">
        <v>1728</v>
      </c>
      <c r="H1002" s="2" t="s">
        <v>2580</v>
      </c>
      <c r="I1002" s="1">
        <v>1</v>
      </c>
    </row>
    <row r="1003" spans="1:9" x14ac:dyDescent="0.2">
      <c r="A1003" s="1" t="s">
        <v>17</v>
      </c>
      <c r="B1003" s="1" t="s">
        <v>536</v>
      </c>
      <c r="C1003" s="1" t="s">
        <v>2090</v>
      </c>
      <c r="D1003" s="1">
        <v>7301302</v>
      </c>
      <c r="E1003" s="1" t="s">
        <v>2992</v>
      </c>
      <c r="F1003" s="1" t="s">
        <v>1751</v>
      </c>
      <c r="H1003" s="2" t="s">
        <v>2169</v>
      </c>
      <c r="I1003" s="1">
        <v>1</v>
      </c>
    </row>
    <row r="1004" spans="1:9" x14ac:dyDescent="0.2">
      <c r="A1004" s="1" t="s">
        <v>17</v>
      </c>
      <c r="B1004" s="1" t="s">
        <v>536</v>
      </c>
      <c r="C1004" s="1" t="s">
        <v>2272</v>
      </c>
      <c r="D1004" s="1">
        <v>7503401</v>
      </c>
      <c r="E1004" s="1" t="s">
        <v>3053</v>
      </c>
      <c r="F1004" s="1" t="s">
        <v>144</v>
      </c>
      <c r="H1004" s="2" t="s">
        <v>2279</v>
      </c>
      <c r="I1004" s="1">
        <v>1</v>
      </c>
    </row>
    <row r="1005" spans="1:9" x14ac:dyDescent="0.2">
      <c r="A1005" s="1" t="s">
        <v>17</v>
      </c>
      <c r="B1005" s="1" t="s">
        <v>536</v>
      </c>
      <c r="C1005" s="1" t="s">
        <v>2090</v>
      </c>
      <c r="D1005" s="1">
        <v>7503401</v>
      </c>
      <c r="E1005" s="1" t="s">
        <v>3053</v>
      </c>
      <c r="F1005" s="1" t="s">
        <v>1000</v>
      </c>
      <c r="H1005" s="2" t="s">
        <v>2120</v>
      </c>
      <c r="I1005" s="1">
        <v>1</v>
      </c>
    </row>
    <row r="1006" spans="1:9" x14ac:dyDescent="0.2">
      <c r="A1006" s="1" t="s">
        <v>17</v>
      </c>
      <c r="B1006" s="1" t="s">
        <v>536</v>
      </c>
      <c r="C1006" s="1" t="s">
        <v>2300</v>
      </c>
      <c r="D1006" s="1">
        <v>7613202</v>
      </c>
      <c r="E1006" s="1" t="s">
        <v>2836</v>
      </c>
      <c r="F1006" s="1" t="s">
        <v>2338</v>
      </c>
      <c r="H1006" s="2" t="s">
        <v>2337</v>
      </c>
      <c r="I1006" s="1">
        <v>1</v>
      </c>
    </row>
    <row r="1007" spans="1:9" x14ac:dyDescent="0.2">
      <c r="A1007" s="1" t="s">
        <v>17</v>
      </c>
      <c r="B1007" s="1" t="s">
        <v>536</v>
      </c>
      <c r="C1007" s="1" t="s">
        <v>2090</v>
      </c>
      <c r="D1007" s="1">
        <v>7613202</v>
      </c>
      <c r="E1007" s="1" t="s">
        <v>2836</v>
      </c>
      <c r="F1007" s="1" t="s">
        <v>1290</v>
      </c>
      <c r="H1007" s="2" t="s">
        <v>2136</v>
      </c>
      <c r="I1007" s="1">
        <v>1</v>
      </c>
    </row>
    <row r="1008" spans="1:9" x14ac:dyDescent="0.2">
      <c r="A1008" s="1" t="s">
        <v>17</v>
      </c>
      <c r="B1008" s="1" t="s">
        <v>536</v>
      </c>
      <c r="C1008" s="1" t="s">
        <v>2300</v>
      </c>
      <c r="D1008" s="1">
        <v>7504001</v>
      </c>
      <c r="E1008" s="1" t="s">
        <v>3107</v>
      </c>
      <c r="F1008" s="1" t="s">
        <v>2451</v>
      </c>
      <c r="H1008" s="2" t="s">
        <v>2450</v>
      </c>
      <c r="I1008" s="1">
        <v>1</v>
      </c>
    </row>
    <row r="1009" spans="1:9" x14ac:dyDescent="0.2">
      <c r="A1009" s="1" t="s">
        <v>17</v>
      </c>
      <c r="B1009" s="1" t="s">
        <v>536</v>
      </c>
      <c r="C1009" s="1" t="s">
        <v>2300</v>
      </c>
      <c r="D1009" s="1">
        <v>7605401</v>
      </c>
      <c r="E1009" s="1" t="s">
        <v>3108</v>
      </c>
      <c r="F1009" s="1" t="s">
        <v>2335</v>
      </c>
      <c r="H1009" s="2" t="s">
        <v>2334</v>
      </c>
      <c r="I1009" s="1">
        <v>1</v>
      </c>
    </row>
    <row r="1010" spans="1:9" x14ac:dyDescent="0.2">
      <c r="A1010" s="1" t="s">
        <v>17</v>
      </c>
      <c r="B1010" s="1" t="s">
        <v>536</v>
      </c>
      <c r="C1010" s="1" t="s">
        <v>2272</v>
      </c>
      <c r="D1010" s="1">
        <v>7605401</v>
      </c>
      <c r="E1010" s="1" t="s">
        <v>3108</v>
      </c>
      <c r="F1010" s="1" t="s">
        <v>2283</v>
      </c>
      <c r="H1010" s="2" t="s">
        <v>2282</v>
      </c>
      <c r="I1010" s="1">
        <v>1</v>
      </c>
    </row>
    <row r="1011" spans="1:9" x14ac:dyDescent="0.2">
      <c r="A1011" s="1" t="s">
        <v>17</v>
      </c>
      <c r="B1011" s="1" t="s">
        <v>536</v>
      </c>
      <c r="C1011" s="1" t="s">
        <v>2300</v>
      </c>
      <c r="D1011" s="1">
        <v>6405502</v>
      </c>
      <c r="E1011" s="1" t="s">
        <v>3054</v>
      </c>
      <c r="F1011" s="1" t="s">
        <v>103</v>
      </c>
      <c r="H1011" s="2" t="s">
        <v>2460</v>
      </c>
      <c r="I1011" s="1">
        <v>1</v>
      </c>
    </row>
    <row r="1012" spans="1:9" x14ac:dyDescent="0.2">
      <c r="A1012" s="1" t="s">
        <v>17</v>
      </c>
      <c r="B1012" s="1" t="s">
        <v>536</v>
      </c>
      <c r="C1012" s="1" t="s">
        <v>2300</v>
      </c>
      <c r="D1012" s="1">
        <v>6405502</v>
      </c>
      <c r="E1012" s="1" t="s">
        <v>3054</v>
      </c>
      <c r="F1012" s="1" t="s">
        <v>492</v>
      </c>
      <c r="H1012" s="2" t="s">
        <v>2309</v>
      </c>
      <c r="I1012" s="1">
        <v>1</v>
      </c>
    </row>
    <row r="1013" spans="1:9" x14ac:dyDescent="0.2">
      <c r="A1013" s="1" t="s">
        <v>17</v>
      </c>
      <c r="B1013" s="1" t="s">
        <v>536</v>
      </c>
      <c r="C1013" s="1" t="s">
        <v>2300</v>
      </c>
      <c r="D1013" s="1">
        <v>7221104</v>
      </c>
      <c r="E1013" s="1" t="s">
        <v>2924</v>
      </c>
      <c r="F1013" s="1" t="s">
        <v>2386</v>
      </c>
      <c r="H1013" s="2" t="s">
        <v>2385</v>
      </c>
      <c r="I1013" s="1">
        <v>1</v>
      </c>
    </row>
    <row r="1014" spans="1:9" x14ac:dyDescent="0.2">
      <c r="A1014" s="1" t="s">
        <v>17</v>
      </c>
      <c r="B1014" s="1" t="s">
        <v>536</v>
      </c>
      <c r="C1014" s="1" t="s">
        <v>2090</v>
      </c>
      <c r="D1014" s="1">
        <v>7221104</v>
      </c>
      <c r="E1014" s="1" t="s">
        <v>2924</v>
      </c>
      <c r="F1014" s="1" t="s">
        <v>302</v>
      </c>
      <c r="H1014" s="2" t="s">
        <v>2194</v>
      </c>
      <c r="I1014" s="1">
        <v>1</v>
      </c>
    </row>
    <row r="1015" spans="1:9" x14ac:dyDescent="0.2">
      <c r="A1015" s="1" t="s">
        <v>17</v>
      </c>
      <c r="B1015" s="1" t="s">
        <v>536</v>
      </c>
      <c r="C1015" s="1" t="s">
        <v>2090</v>
      </c>
      <c r="D1015" s="1">
        <v>7221104</v>
      </c>
      <c r="E1015" s="1" t="s">
        <v>2924</v>
      </c>
      <c r="F1015" s="1" t="s">
        <v>255</v>
      </c>
      <c r="H1015" s="2" t="s">
        <v>2174</v>
      </c>
      <c r="I1015" s="1">
        <v>1</v>
      </c>
    </row>
    <row r="1016" spans="1:9" x14ac:dyDescent="0.2">
      <c r="A1016" s="1" t="s">
        <v>17</v>
      </c>
      <c r="B1016" s="1" t="s">
        <v>536</v>
      </c>
      <c r="C1016" s="1" t="s">
        <v>595</v>
      </c>
      <c r="D1016" s="1">
        <v>7560502</v>
      </c>
      <c r="E1016" s="1" t="s">
        <v>2993</v>
      </c>
      <c r="F1016" s="1" t="s">
        <v>1497</v>
      </c>
      <c r="H1016" s="2" t="s">
        <v>2695</v>
      </c>
      <c r="I1016" s="1">
        <v>1</v>
      </c>
    </row>
    <row r="1017" spans="1:9" x14ac:dyDescent="0.2">
      <c r="A1017" s="1" t="s">
        <v>17</v>
      </c>
      <c r="B1017" s="1" t="s">
        <v>536</v>
      </c>
      <c r="C1017" s="1" t="s">
        <v>2473</v>
      </c>
      <c r="D1017" s="1">
        <v>7560502</v>
      </c>
      <c r="E1017" s="1" t="s">
        <v>2993</v>
      </c>
      <c r="F1017" s="1" t="s">
        <v>192</v>
      </c>
      <c r="H1017" s="2" t="s">
        <v>2498</v>
      </c>
      <c r="I1017" s="1">
        <v>1</v>
      </c>
    </row>
    <row r="1018" spans="1:9" x14ac:dyDescent="0.2">
      <c r="A1018" s="1" t="s">
        <v>17</v>
      </c>
      <c r="B1018" s="1" t="s">
        <v>536</v>
      </c>
      <c r="C1018" s="1" t="s">
        <v>2090</v>
      </c>
      <c r="D1018" s="1">
        <v>7560502</v>
      </c>
      <c r="E1018" s="1" t="s">
        <v>2993</v>
      </c>
      <c r="F1018" s="1" t="s">
        <v>1160</v>
      </c>
      <c r="H1018" s="2" t="s">
        <v>2091</v>
      </c>
      <c r="I1018" s="1">
        <v>1</v>
      </c>
    </row>
    <row r="1019" spans="1:9" x14ac:dyDescent="0.2">
      <c r="A1019" s="1" t="s">
        <v>17</v>
      </c>
      <c r="B1019" s="1" t="s">
        <v>536</v>
      </c>
      <c r="C1019" s="1" t="s">
        <v>2090</v>
      </c>
      <c r="D1019" s="1">
        <v>7560502</v>
      </c>
      <c r="E1019" s="1" t="s">
        <v>2993</v>
      </c>
      <c r="F1019" s="1" t="s">
        <v>1093</v>
      </c>
      <c r="H1019" s="2" t="s">
        <v>2097</v>
      </c>
      <c r="I1019" s="1">
        <v>1</v>
      </c>
    </row>
    <row r="1020" spans="1:9" x14ac:dyDescent="0.2">
      <c r="A1020" s="1" t="s">
        <v>17</v>
      </c>
      <c r="B1020" s="1" t="s">
        <v>536</v>
      </c>
      <c r="C1020" s="1" t="s">
        <v>2090</v>
      </c>
      <c r="D1020" s="1">
        <v>7560502</v>
      </c>
      <c r="E1020" s="1" t="s">
        <v>2993</v>
      </c>
      <c r="F1020" s="1" t="s">
        <v>131</v>
      </c>
      <c r="H1020" s="2" t="s">
        <v>2104</v>
      </c>
      <c r="I1020" s="1">
        <v>1</v>
      </c>
    </row>
    <row r="1021" spans="1:9" x14ac:dyDescent="0.2">
      <c r="A1021" s="1" t="s">
        <v>17</v>
      </c>
      <c r="B1021" s="1" t="s">
        <v>536</v>
      </c>
      <c r="C1021" s="1" t="s">
        <v>535</v>
      </c>
      <c r="D1021" s="1">
        <v>7942402</v>
      </c>
      <c r="E1021" s="1" t="s">
        <v>2994</v>
      </c>
      <c r="F1021" s="1" t="s">
        <v>411</v>
      </c>
      <c r="H1021" s="2" t="s">
        <v>2585</v>
      </c>
      <c r="I1021" s="1">
        <v>1</v>
      </c>
    </row>
    <row r="1022" spans="1:9" x14ac:dyDescent="0.2">
      <c r="A1022" s="1" t="s">
        <v>17</v>
      </c>
      <c r="B1022" s="1" t="s">
        <v>536</v>
      </c>
      <c r="C1022" s="1" t="s">
        <v>536</v>
      </c>
      <c r="D1022" s="1">
        <v>7942402</v>
      </c>
      <c r="E1022" s="1" t="s">
        <v>2994</v>
      </c>
      <c r="F1022" s="1" t="s">
        <v>504</v>
      </c>
      <c r="H1022" s="2" t="s">
        <v>2554</v>
      </c>
      <c r="I1022" s="1">
        <v>1</v>
      </c>
    </row>
    <row r="1023" spans="1:9" x14ac:dyDescent="0.2">
      <c r="A1023" s="1" t="s">
        <v>17</v>
      </c>
      <c r="B1023" s="1" t="s">
        <v>536</v>
      </c>
      <c r="C1023" s="1" t="s">
        <v>536</v>
      </c>
      <c r="D1023" s="1">
        <v>7942402</v>
      </c>
      <c r="E1023" s="1" t="s">
        <v>2994</v>
      </c>
      <c r="F1023" s="1" t="s">
        <v>563</v>
      </c>
      <c r="H1023" s="2" t="s">
        <v>2543</v>
      </c>
      <c r="I1023" s="1">
        <v>1</v>
      </c>
    </row>
    <row r="1024" spans="1:9" x14ac:dyDescent="0.2">
      <c r="A1024" s="1" t="s">
        <v>17</v>
      </c>
      <c r="B1024" s="1" t="s">
        <v>536</v>
      </c>
      <c r="C1024" s="1" t="s">
        <v>2300</v>
      </c>
      <c r="D1024" s="1">
        <v>7942402</v>
      </c>
      <c r="E1024" s="1" t="s">
        <v>2994</v>
      </c>
      <c r="F1024" s="1" t="s">
        <v>297</v>
      </c>
      <c r="H1024" s="2" t="s">
        <v>2453</v>
      </c>
      <c r="I1024" s="1">
        <v>2</v>
      </c>
    </row>
    <row r="1025" spans="1:9" x14ac:dyDescent="0.2">
      <c r="A1025" s="1" t="s">
        <v>17</v>
      </c>
      <c r="B1025" s="1" t="s">
        <v>536</v>
      </c>
      <c r="C1025" s="1" t="s">
        <v>2090</v>
      </c>
      <c r="D1025" s="1">
        <v>7942402</v>
      </c>
      <c r="E1025" s="1" t="s">
        <v>2994</v>
      </c>
      <c r="F1025" s="1" t="s">
        <v>408</v>
      </c>
      <c r="H1025" s="2" t="s">
        <v>2103</v>
      </c>
      <c r="I1025" s="1">
        <v>1</v>
      </c>
    </row>
    <row r="1026" spans="1:9" x14ac:dyDescent="0.2">
      <c r="A1026" s="1" t="s">
        <v>17</v>
      </c>
      <c r="B1026" s="1" t="s">
        <v>536</v>
      </c>
      <c r="C1026" s="1" t="s">
        <v>2066</v>
      </c>
      <c r="D1026" s="1">
        <v>7942402</v>
      </c>
      <c r="E1026" s="1" t="s">
        <v>2994</v>
      </c>
      <c r="F1026" s="1" t="s">
        <v>7</v>
      </c>
      <c r="H1026" s="2" t="s">
        <v>2084</v>
      </c>
      <c r="I1026" s="1">
        <v>1</v>
      </c>
    </row>
    <row r="1027" spans="1:9" x14ac:dyDescent="0.2">
      <c r="A1027" s="1" t="s">
        <v>17</v>
      </c>
      <c r="B1027" s="1" t="s">
        <v>536</v>
      </c>
      <c r="C1027" s="1" t="s">
        <v>536</v>
      </c>
      <c r="D1027" s="1">
        <v>7515003</v>
      </c>
      <c r="E1027" s="1" t="s">
        <v>2870</v>
      </c>
      <c r="F1027" s="1" t="s">
        <v>181</v>
      </c>
      <c r="H1027" s="2" t="s">
        <v>2727</v>
      </c>
      <c r="I1027" s="1">
        <v>1</v>
      </c>
    </row>
    <row r="1028" spans="1:9" x14ac:dyDescent="0.2">
      <c r="A1028" s="1" t="s">
        <v>17</v>
      </c>
      <c r="B1028" s="1" t="s">
        <v>536</v>
      </c>
      <c r="C1028" s="1" t="s">
        <v>2473</v>
      </c>
      <c r="D1028" s="1">
        <v>7970701</v>
      </c>
      <c r="E1028" s="1" t="s">
        <v>3101</v>
      </c>
      <c r="F1028" s="1" t="s">
        <v>351</v>
      </c>
      <c r="H1028" s="2" t="s">
        <v>2491</v>
      </c>
      <c r="I1028" s="1">
        <v>1</v>
      </c>
    </row>
    <row r="1029" spans="1:9" x14ac:dyDescent="0.2">
      <c r="A1029" s="1" t="s">
        <v>17</v>
      </c>
      <c r="B1029" s="1" t="s">
        <v>536</v>
      </c>
      <c r="C1029" s="1" t="s">
        <v>2300</v>
      </c>
      <c r="D1029" s="1">
        <v>7970701</v>
      </c>
      <c r="E1029" s="1" t="s">
        <v>3101</v>
      </c>
      <c r="F1029" s="1" t="s">
        <v>474</v>
      </c>
      <c r="H1029" s="2" t="s">
        <v>2470</v>
      </c>
      <c r="I1029" s="1">
        <v>2</v>
      </c>
    </row>
    <row r="1030" spans="1:9" x14ac:dyDescent="0.2">
      <c r="A1030" s="1" t="s">
        <v>17</v>
      </c>
      <c r="B1030" s="1" t="s">
        <v>536</v>
      </c>
      <c r="C1030" s="1" t="s">
        <v>535</v>
      </c>
      <c r="D1030" s="1">
        <v>7970701</v>
      </c>
      <c r="E1030" s="1" t="s">
        <v>3101</v>
      </c>
      <c r="F1030" s="1" t="s">
        <v>2261</v>
      </c>
      <c r="H1030" s="2" t="s">
        <v>2260</v>
      </c>
      <c r="I1030" s="1">
        <v>1</v>
      </c>
    </row>
    <row r="1031" spans="1:9" x14ac:dyDescent="0.2">
      <c r="A1031" s="1" t="s">
        <v>17</v>
      </c>
      <c r="B1031" s="1" t="s">
        <v>536</v>
      </c>
      <c r="C1031" s="1" t="s">
        <v>2090</v>
      </c>
      <c r="D1031" s="1">
        <v>7970701</v>
      </c>
      <c r="E1031" s="1" t="s">
        <v>3101</v>
      </c>
      <c r="F1031" s="1" t="s">
        <v>496</v>
      </c>
      <c r="H1031" s="2" t="s">
        <v>2220</v>
      </c>
      <c r="I1031" s="1">
        <v>1</v>
      </c>
    </row>
    <row r="1032" spans="1:9" x14ac:dyDescent="0.2">
      <c r="A1032" s="1" t="s">
        <v>17</v>
      </c>
      <c r="B1032" s="1" t="s">
        <v>536</v>
      </c>
      <c r="C1032" s="1" t="s">
        <v>535</v>
      </c>
      <c r="D1032" s="1">
        <v>7211701</v>
      </c>
      <c r="E1032" s="1" t="s">
        <v>2837</v>
      </c>
      <c r="F1032" s="1" t="s">
        <v>718</v>
      </c>
      <c r="H1032" s="2" t="s">
        <v>2682</v>
      </c>
      <c r="I1032" s="1">
        <v>1</v>
      </c>
    </row>
    <row r="1033" spans="1:9" x14ac:dyDescent="0.2">
      <c r="A1033" s="1" t="s">
        <v>17</v>
      </c>
      <c r="B1033" s="1" t="s">
        <v>536</v>
      </c>
      <c r="C1033" s="1" t="s">
        <v>536</v>
      </c>
      <c r="D1033" s="1">
        <v>7211701</v>
      </c>
      <c r="E1033" s="1" t="s">
        <v>2837</v>
      </c>
      <c r="F1033" s="1" t="s">
        <v>176</v>
      </c>
      <c r="H1033" s="2" t="s">
        <v>2552</v>
      </c>
      <c r="I1033" s="1">
        <v>1</v>
      </c>
    </row>
    <row r="1034" spans="1:9" x14ac:dyDescent="0.2">
      <c r="A1034" s="1" t="s">
        <v>17</v>
      </c>
      <c r="B1034" s="1" t="s">
        <v>536</v>
      </c>
      <c r="C1034" s="1" t="s">
        <v>2300</v>
      </c>
      <c r="D1034" s="1">
        <v>7211701</v>
      </c>
      <c r="E1034" s="1" t="s">
        <v>2837</v>
      </c>
      <c r="F1034" s="1" t="s">
        <v>406</v>
      </c>
      <c r="H1034" s="2" t="s">
        <v>2362</v>
      </c>
      <c r="I1034" s="1">
        <v>1</v>
      </c>
    </row>
    <row r="1035" spans="1:9" x14ac:dyDescent="0.2">
      <c r="A1035" s="1" t="s">
        <v>17</v>
      </c>
      <c r="B1035" s="1" t="s">
        <v>536</v>
      </c>
      <c r="C1035" s="1" t="s">
        <v>2300</v>
      </c>
      <c r="D1035" s="1">
        <v>7211701</v>
      </c>
      <c r="E1035" s="1" t="s">
        <v>2837</v>
      </c>
      <c r="F1035" s="1" t="s">
        <v>136</v>
      </c>
      <c r="H1035" s="2" t="s">
        <v>2393</v>
      </c>
      <c r="I1035" s="1">
        <v>1</v>
      </c>
    </row>
    <row r="1036" spans="1:9" x14ac:dyDescent="0.2">
      <c r="A1036" s="1" t="s">
        <v>17</v>
      </c>
      <c r="B1036" s="1" t="s">
        <v>536</v>
      </c>
      <c r="C1036" s="1" t="s">
        <v>2066</v>
      </c>
      <c r="D1036" s="1">
        <v>7211701</v>
      </c>
      <c r="E1036" s="1" t="s">
        <v>2837</v>
      </c>
      <c r="F1036" s="1" t="s">
        <v>7</v>
      </c>
      <c r="H1036" s="2" t="s">
        <v>2084</v>
      </c>
      <c r="I1036" s="1">
        <v>1</v>
      </c>
    </row>
    <row r="1037" spans="1:9" x14ac:dyDescent="0.2">
      <c r="A1037" s="1" t="s">
        <v>17</v>
      </c>
      <c r="B1037" s="1" t="s">
        <v>536</v>
      </c>
      <c r="C1037" s="1" t="s">
        <v>536</v>
      </c>
      <c r="D1037" s="1">
        <v>7306901</v>
      </c>
      <c r="E1037" s="1" t="s">
        <v>2847</v>
      </c>
      <c r="F1037" s="1" t="s">
        <v>2572</v>
      </c>
      <c r="H1037" s="2" t="s">
        <v>2571</v>
      </c>
      <c r="I1037" s="1">
        <v>1</v>
      </c>
    </row>
    <row r="1038" spans="1:9" x14ac:dyDescent="0.2">
      <c r="A1038" s="1" t="s">
        <v>17</v>
      </c>
      <c r="B1038" s="1" t="s">
        <v>536</v>
      </c>
      <c r="C1038" s="1" t="s">
        <v>536</v>
      </c>
      <c r="D1038" s="1">
        <v>7306901</v>
      </c>
      <c r="E1038" s="1" t="s">
        <v>2847</v>
      </c>
      <c r="F1038" s="1" t="s">
        <v>2556</v>
      </c>
      <c r="H1038" s="2" t="s">
        <v>2555</v>
      </c>
      <c r="I1038" s="1">
        <v>1</v>
      </c>
    </row>
    <row r="1039" spans="1:9" x14ac:dyDescent="0.2">
      <c r="A1039" s="1" t="s">
        <v>17</v>
      </c>
      <c r="B1039" s="1" t="s">
        <v>536</v>
      </c>
      <c r="C1039" s="1" t="s">
        <v>536</v>
      </c>
      <c r="D1039" s="1">
        <v>7306901</v>
      </c>
      <c r="E1039" s="1" t="s">
        <v>2847</v>
      </c>
      <c r="F1039" s="1" t="s">
        <v>504</v>
      </c>
      <c r="H1039" s="2" t="s">
        <v>2554</v>
      </c>
      <c r="I1039" s="1">
        <v>1</v>
      </c>
    </row>
    <row r="1040" spans="1:9" x14ac:dyDescent="0.2">
      <c r="A1040" s="1" t="s">
        <v>17</v>
      </c>
      <c r="B1040" s="1" t="s">
        <v>536</v>
      </c>
      <c r="C1040" s="1" t="s">
        <v>2473</v>
      </c>
      <c r="D1040" s="1">
        <v>7306901</v>
      </c>
      <c r="E1040" s="1" t="s">
        <v>2847</v>
      </c>
      <c r="F1040" s="1" t="s">
        <v>1782</v>
      </c>
      <c r="H1040" s="2" t="s">
        <v>2485</v>
      </c>
      <c r="I1040" s="1">
        <v>1</v>
      </c>
    </row>
    <row r="1041" spans="1:9" x14ac:dyDescent="0.2">
      <c r="A1041" s="1" t="s">
        <v>17</v>
      </c>
      <c r="B1041" s="1" t="s">
        <v>536</v>
      </c>
      <c r="C1041" s="1" t="s">
        <v>2090</v>
      </c>
      <c r="D1041" s="1">
        <v>7306901</v>
      </c>
      <c r="E1041" s="1" t="s">
        <v>2847</v>
      </c>
      <c r="F1041" s="1" t="s">
        <v>421</v>
      </c>
      <c r="H1041" s="2" t="s">
        <v>2110</v>
      </c>
      <c r="I1041" s="1">
        <v>1</v>
      </c>
    </row>
    <row r="1042" spans="1:9" x14ac:dyDescent="0.2">
      <c r="A1042" s="1" t="s">
        <v>17</v>
      </c>
      <c r="B1042" s="1" t="s">
        <v>536</v>
      </c>
      <c r="C1042" s="1" t="s">
        <v>2090</v>
      </c>
      <c r="D1042" s="1">
        <v>7306901</v>
      </c>
      <c r="E1042" s="1" t="s">
        <v>2847</v>
      </c>
      <c r="F1042" s="1" t="s">
        <v>773</v>
      </c>
      <c r="H1042" s="2" t="s">
        <v>2241</v>
      </c>
      <c r="I1042" s="1">
        <v>1</v>
      </c>
    </row>
    <row r="1043" spans="1:9" x14ac:dyDescent="0.2">
      <c r="A1043" s="1" t="s">
        <v>17</v>
      </c>
      <c r="B1043" s="1" t="s">
        <v>536</v>
      </c>
      <c r="C1043" s="1" t="s">
        <v>646</v>
      </c>
      <c r="D1043" s="1">
        <v>7315901</v>
      </c>
      <c r="E1043" s="1" t="s">
        <v>2995</v>
      </c>
      <c r="F1043" s="1" t="s">
        <v>645</v>
      </c>
      <c r="H1043" s="2" t="s">
        <v>2709</v>
      </c>
      <c r="I1043" s="1">
        <v>1</v>
      </c>
    </row>
    <row r="1044" spans="1:9" x14ac:dyDescent="0.2">
      <c r="A1044" s="1" t="s">
        <v>17</v>
      </c>
      <c r="B1044" s="1" t="s">
        <v>536</v>
      </c>
      <c r="C1044" s="1" t="s">
        <v>535</v>
      </c>
      <c r="D1044" s="1">
        <v>7315901</v>
      </c>
      <c r="E1044" s="1" t="s">
        <v>2995</v>
      </c>
      <c r="F1044" s="1" t="s">
        <v>2612</v>
      </c>
      <c r="H1044" s="2" t="s">
        <v>2611</v>
      </c>
      <c r="I1044" s="1">
        <v>1</v>
      </c>
    </row>
    <row r="1045" spans="1:9" x14ac:dyDescent="0.2">
      <c r="A1045" s="1" t="s">
        <v>17</v>
      </c>
      <c r="B1045" s="1" t="s">
        <v>536</v>
      </c>
      <c r="C1045" s="1" t="s">
        <v>536</v>
      </c>
      <c r="D1045" s="1">
        <v>7315901</v>
      </c>
      <c r="E1045" s="1" t="s">
        <v>2995</v>
      </c>
      <c r="F1045" s="1" t="s">
        <v>563</v>
      </c>
      <c r="H1045" s="2" t="s">
        <v>2543</v>
      </c>
      <c r="I1045" s="1">
        <v>1</v>
      </c>
    </row>
    <row r="1046" spans="1:9" x14ac:dyDescent="0.2">
      <c r="A1046" s="1" t="s">
        <v>17</v>
      </c>
      <c r="B1046" s="1" t="s">
        <v>536</v>
      </c>
      <c r="C1046" s="1" t="s">
        <v>2300</v>
      </c>
      <c r="D1046" s="1">
        <v>7315901</v>
      </c>
      <c r="E1046" s="1" t="s">
        <v>2995</v>
      </c>
      <c r="F1046" s="1" t="s">
        <v>362</v>
      </c>
      <c r="H1046" s="2" t="s">
        <v>2325</v>
      </c>
      <c r="I1046" s="1">
        <v>1</v>
      </c>
    </row>
    <row r="1047" spans="1:9" x14ac:dyDescent="0.2">
      <c r="A1047" s="1" t="s">
        <v>17</v>
      </c>
      <c r="B1047" s="1" t="s">
        <v>536</v>
      </c>
      <c r="C1047" s="1" t="s">
        <v>535</v>
      </c>
      <c r="D1047" s="1">
        <v>6621301</v>
      </c>
      <c r="E1047" s="1" t="s">
        <v>2996</v>
      </c>
      <c r="F1047" s="1" t="s">
        <v>782</v>
      </c>
      <c r="H1047" s="2" t="s">
        <v>2633</v>
      </c>
      <c r="I1047" s="1">
        <v>2</v>
      </c>
    </row>
    <row r="1048" spans="1:9" x14ac:dyDescent="0.2">
      <c r="A1048" s="1" t="s">
        <v>17</v>
      </c>
      <c r="B1048" s="1" t="s">
        <v>536</v>
      </c>
      <c r="C1048" s="1" t="s">
        <v>535</v>
      </c>
      <c r="D1048" s="1">
        <v>6621301</v>
      </c>
      <c r="E1048" s="1" t="s">
        <v>2996</v>
      </c>
      <c r="F1048" s="1" t="s">
        <v>878</v>
      </c>
      <c r="H1048" s="2" t="s">
        <v>2631</v>
      </c>
      <c r="I1048" s="1">
        <v>1</v>
      </c>
    </row>
    <row r="1049" spans="1:9" x14ac:dyDescent="0.2">
      <c r="A1049" s="1" t="s">
        <v>17</v>
      </c>
      <c r="B1049" s="1" t="s">
        <v>536</v>
      </c>
      <c r="C1049" s="1" t="s">
        <v>536</v>
      </c>
      <c r="D1049" s="1">
        <v>6621301</v>
      </c>
      <c r="E1049" s="1" t="s">
        <v>2996</v>
      </c>
      <c r="F1049" s="1" t="s">
        <v>298</v>
      </c>
      <c r="H1049" s="2" t="s">
        <v>2579</v>
      </c>
      <c r="I1049" s="1">
        <v>1</v>
      </c>
    </row>
    <row r="1050" spans="1:9" x14ac:dyDescent="0.2">
      <c r="A1050" s="1" t="s">
        <v>17</v>
      </c>
      <c r="B1050" s="1" t="s">
        <v>536</v>
      </c>
      <c r="C1050" s="1" t="s">
        <v>2473</v>
      </c>
      <c r="D1050" s="1">
        <v>6621301</v>
      </c>
      <c r="E1050" s="1" t="s">
        <v>2996</v>
      </c>
      <c r="F1050" s="1" t="s">
        <v>1812</v>
      </c>
      <c r="H1050" s="2" t="s">
        <v>2501</v>
      </c>
      <c r="I1050" s="1">
        <v>1</v>
      </c>
    </row>
    <row r="1051" spans="1:9" x14ac:dyDescent="0.2">
      <c r="A1051" s="1" t="s">
        <v>17</v>
      </c>
      <c r="B1051" s="1" t="s">
        <v>536</v>
      </c>
      <c r="C1051" s="1" t="s">
        <v>2473</v>
      </c>
      <c r="D1051" s="1">
        <v>6621301</v>
      </c>
      <c r="E1051" s="1" t="s">
        <v>2996</v>
      </c>
      <c r="F1051" s="1" t="s">
        <v>192</v>
      </c>
      <c r="H1051" s="2" t="s">
        <v>2498</v>
      </c>
      <c r="I1051" s="1">
        <v>1</v>
      </c>
    </row>
    <row r="1052" spans="1:9" x14ac:dyDescent="0.2">
      <c r="A1052" s="1" t="s">
        <v>17</v>
      </c>
      <c r="B1052" s="1" t="s">
        <v>536</v>
      </c>
      <c r="C1052" s="1" t="s">
        <v>2473</v>
      </c>
      <c r="D1052" s="1">
        <v>6621301</v>
      </c>
      <c r="E1052" s="1" t="s">
        <v>2996</v>
      </c>
      <c r="F1052" s="1" t="s">
        <v>1937</v>
      </c>
      <c r="H1052" s="2" t="s">
        <v>2520</v>
      </c>
      <c r="I1052" s="1">
        <v>1</v>
      </c>
    </row>
    <row r="1053" spans="1:9" x14ac:dyDescent="0.2">
      <c r="A1053" s="1" t="s">
        <v>17</v>
      </c>
      <c r="B1053" s="1" t="s">
        <v>536</v>
      </c>
      <c r="C1053" s="1" t="s">
        <v>2473</v>
      </c>
      <c r="D1053" s="1">
        <v>6621301</v>
      </c>
      <c r="E1053" s="1" t="s">
        <v>2996</v>
      </c>
      <c r="F1053" s="1" t="s">
        <v>392</v>
      </c>
      <c r="H1053" s="2" t="s">
        <v>2519</v>
      </c>
      <c r="I1053" s="1">
        <v>1</v>
      </c>
    </row>
    <row r="1054" spans="1:9" x14ac:dyDescent="0.2">
      <c r="A1054" s="1" t="s">
        <v>17</v>
      </c>
      <c r="B1054" s="1" t="s">
        <v>536</v>
      </c>
      <c r="C1054" s="1" t="s">
        <v>2473</v>
      </c>
      <c r="D1054" s="1">
        <v>6621301</v>
      </c>
      <c r="E1054" s="1" t="s">
        <v>2996</v>
      </c>
      <c r="F1054" s="1" t="s">
        <v>1067</v>
      </c>
      <c r="H1054" s="2" t="s">
        <v>2497</v>
      </c>
      <c r="I1054" s="1">
        <v>1</v>
      </c>
    </row>
    <row r="1055" spans="1:9" x14ac:dyDescent="0.2">
      <c r="A1055" s="1" t="s">
        <v>17</v>
      </c>
      <c r="B1055" s="1" t="s">
        <v>536</v>
      </c>
      <c r="C1055" s="1" t="s">
        <v>2473</v>
      </c>
      <c r="D1055" s="1">
        <v>6621301</v>
      </c>
      <c r="E1055" s="1" t="s">
        <v>2996</v>
      </c>
      <c r="F1055" s="1" t="s">
        <v>2060</v>
      </c>
      <c r="H1055" s="2" t="s">
        <v>2517</v>
      </c>
      <c r="I1055" s="1">
        <v>1</v>
      </c>
    </row>
    <row r="1056" spans="1:9" x14ac:dyDescent="0.2">
      <c r="A1056" s="1" t="s">
        <v>17</v>
      </c>
      <c r="B1056" s="1" t="s">
        <v>536</v>
      </c>
      <c r="C1056" s="1" t="s">
        <v>2473</v>
      </c>
      <c r="D1056" s="1">
        <v>6621301</v>
      </c>
      <c r="E1056" s="1" t="s">
        <v>2996</v>
      </c>
      <c r="F1056" s="1" t="s">
        <v>933</v>
      </c>
      <c r="H1056" s="2" t="s">
        <v>2516</v>
      </c>
      <c r="I1056" s="1">
        <v>1</v>
      </c>
    </row>
    <row r="1057" spans="1:9" x14ac:dyDescent="0.2">
      <c r="A1057" s="1" t="s">
        <v>17</v>
      </c>
      <c r="B1057" s="1" t="s">
        <v>536</v>
      </c>
      <c r="C1057" s="1" t="s">
        <v>2300</v>
      </c>
      <c r="D1057" s="1">
        <v>6621301</v>
      </c>
      <c r="E1057" s="1" t="s">
        <v>2996</v>
      </c>
      <c r="F1057" s="1" t="s">
        <v>2424</v>
      </c>
      <c r="H1057" s="2" t="s">
        <v>2423</v>
      </c>
      <c r="I1057" s="1">
        <v>1</v>
      </c>
    </row>
    <row r="1058" spans="1:9" x14ac:dyDescent="0.2">
      <c r="A1058" s="1" t="s">
        <v>17</v>
      </c>
      <c r="B1058" s="1" t="s">
        <v>536</v>
      </c>
      <c r="C1058" s="1" t="s">
        <v>2090</v>
      </c>
      <c r="D1058" s="1">
        <v>6621301</v>
      </c>
      <c r="E1058" s="1" t="s">
        <v>2996</v>
      </c>
      <c r="F1058" s="1" t="s">
        <v>1751</v>
      </c>
      <c r="H1058" s="2" t="s">
        <v>2169</v>
      </c>
      <c r="I1058" s="1">
        <v>1</v>
      </c>
    </row>
    <row r="1059" spans="1:9" x14ac:dyDescent="0.2">
      <c r="A1059" s="1" t="s">
        <v>17</v>
      </c>
      <c r="B1059" s="1" t="s">
        <v>536</v>
      </c>
      <c r="C1059" s="1" t="s">
        <v>2090</v>
      </c>
      <c r="D1059" s="1">
        <v>6621301</v>
      </c>
      <c r="E1059" s="1" t="s">
        <v>2996</v>
      </c>
      <c r="F1059" s="1" t="s">
        <v>480</v>
      </c>
      <c r="H1059" s="2" t="s">
        <v>2177</v>
      </c>
      <c r="I1059" s="1">
        <v>1</v>
      </c>
    </row>
    <row r="1060" spans="1:9" x14ac:dyDescent="0.2">
      <c r="A1060" s="1" t="s">
        <v>17</v>
      </c>
      <c r="B1060" s="1" t="s">
        <v>536</v>
      </c>
      <c r="C1060" s="1" t="s">
        <v>2090</v>
      </c>
      <c r="D1060" s="1">
        <v>6621301</v>
      </c>
      <c r="E1060" s="1" t="s">
        <v>2996</v>
      </c>
      <c r="F1060" s="1" t="s">
        <v>479</v>
      </c>
      <c r="H1060" s="2" t="s">
        <v>2176</v>
      </c>
      <c r="I1060" s="1">
        <v>1</v>
      </c>
    </row>
    <row r="1061" spans="1:9" x14ac:dyDescent="0.2">
      <c r="A1061" s="1" t="s">
        <v>17</v>
      </c>
      <c r="B1061" s="1" t="s">
        <v>536</v>
      </c>
      <c r="C1061" s="1" t="s">
        <v>2090</v>
      </c>
      <c r="D1061" s="1">
        <v>6621301</v>
      </c>
      <c r="E1061" s="1" t="s">
        <v>2996</v>
      </c>
      <c r="F1061" s="1" t="s">
        <v>509</v>
      </c>
      <c r="H1061" s="2" t="s">
        <v>2175</v>
      </c>
      <c r="I1061" s="1">
        <v>1</v>
      </c>
    </row>
    <row r="1062" spans="1:9" x14ac:dyDescent="0.2">
      <c r="A1062" s="1" t="s">
        <v>17</v>
      </c>
      <c r="B1062" s="1" t="s">
        <v>536</v>
      </c>
      <c r="C1062" s="1" t="s">
        <v>2090</v>
      </c>
      <c r="D1062" s="1">
        <v>6621301</v>
      </c>
      <c r="E1062" s="1" t="s">
        <v>2996</v>
      </c>
      <c r="F1062" s="1" t="s">
        <v>255</v>
      </c>
      <c r="H1062" s="2" t="s">
        <v>2174</v>
      </c>
      <c r="I1062" s="1">
        <v>1</v>
      </c>
    </row>
    <row r="1063" spans="1:9" x14ac:dyDescent="0.2">
      <c r="A1063" s="1" t="s">
        <v>17</v>
      </c>
      <c r="B1063" s="1" t="s">
        <v>536</v>
      </c>
      <c r="C1063" s="1" t="s">
        <v>2090</v>
      </c>
      <c r="D1063" s="1">
        <v>6621301</v>
      </c>
      <c r="E1063" s="1" t="s">
        <v>2996</v>
      </c>
      <c r="F1063" s="1" t="s">
        <v>468</v>
      </c>
      <c r="H1063" s="2" t="s">
        <v>2172</v>
      </c>
      <c r="I1063" s="1">
        <v>1</v>
      </c>
    </row>
    <row r="1064" spans="1:9" x14ac:dyDescent="0.2">
      <c r="A1064" s="1" t="s">
        <v>17</v>
      </c>
      <c r="B1064" s="1" t="s">
        <v>536</v>
      </c>
      <c r="C1064" s="1" t="s">
        <v>705</v>
      </c>
      <c r="D1064" s="1">
        <v>6580402</v>
      </c>
      <c r="E1064" s="1" t="s">
        <v>2997</v>
      </c>
      <c r="F1064" s="1" t="s">
        <v>2751</v>
      </c>
      <c r="H1064" s="2" t="s">
        <v>2750</v>
      </c>
      <c r="I1064" s="1">
        <v>1</v>
      </c>
    </row>
    <row r="1065" spans="1:9" x14ac:dyDescent="0.2">
      <c r="A1065" s="1" t="s">
        <v>17</v>
      </c>
      <c r="B1065" s="1" t="s">
        <v>536</v>
      </c>
      <c r="C1065" s="1" t="s">
        <v>595</v>
      </c>
      <c r="D1065" s="1">
        <v>6580402</v>
      </c>
      <c r="E1065" s="1" t="s">
        <v>2997</v>
      </c>
      <c r="F1065" s="1" t="s">
        <v>66</v>
      </c>
      <c r="H1065" s="2" t="s">
        <v>2693</v>
      </c>
      <c r="I1065" s="1">
        <v>1</v>
      </c>
    </row>
    <row r="1066" spans="1:9" x14ac:dyDescent="0.2">
      <c r="A1066" s="1" t="s">
        <v>17</v>
      </c>
      <c r="B1066" s="1" t="s">
        <v>536</v>
      </c>
      <c r="C1066" s="1" t="s">
        <v>536</v>
      </c>
      <c r="D1066" s="1">
        <v>6580402</v>
      </c>
      <c r="E1066" s="1" t="s">
        <v>2997</v>
      </c>
      <c r="F1066" s="1" t="s">
        <v>176</v>
      </c>
      <c r="H1066" s="2" t="s">
        <v>2552</v>
      </c>
      <c r="I1066" s="1">
        <v>1</v>
      </c>
    </row>
    <row r="1067" spans="1:9" x14ac:dyDescent="0.2">
      <c r="A1067" s="1" t="s">
        <v>17</v>
      </c>
      <c r="B1067" s="1" t="s">
        <v>536</v>
      </c>
      <c r="C1067" s="1" t="s">
        <v>2473</v>
      </c>
      <c r="D1067" s="1">
        <v>6580402</v>
      </c>
      <c r="E1067" s="1" t="s">
        <v>2997</v>
      </c>
      <c r="F1067" s="1" t="s">
        <v>850</v>
      </c>
      <c r="H1067" s="2" t="s">
        <v>2493</v>
      </c>
      <c r="I1067" s="1">
        <v>1</v>
      </c>
    </row>
    <row r="1068" spans="1:9" x14ac:dyDescent="0.2">
      <c r="A1068" s="1" t="s">
        <v>17</v>
      </c>
      <c r="B1068" s="1" t="s">
        <v>536</v>
      </c>
      <c r="C1068" s="1" t="s">
        <v>2300</v>
      </c>
      <c r="D1068" s="1">
        <v>6580402</v>
      </c>
      <c r="E1068" s="1" t="s">
        <v>2997</v>
      </c>
      <c r="F1068" s="1" t="s">
        <v>327</v>
      </c>
      <c r="H1068" s="2" t="s">
        <v>2359</v>
      </c>
      <c r="I1068" s="1">
        <v>1</v>
      </c>
    </row>
    <row r="1069" spans="1:9" x14ac:dyDescent="0.2">
      <c r="A1069" s="1" t="s">
        <v>17</v>
      </c>
      <c r="B1069" s="1" t="s">
        <v>536</v>
      </c>
      <c r="C1069" s="1" t="s">
        <v>2300</v>
      </c>
      <c r="D1069" s="1">
        <v>6580402</v>
      </c>
      <c r="E1069" s="1" t="s">
        <v>2997</v>
      </c>
      <c r="F1069" s="1" t="s">
        <v>1794</v>
      </c>
      <c r="H1069" s="2" t="s">
        <v>2353</v>
      </c>
      <c r="I1069" s="1">
        <v>1</v>
      </c>
    </row>
    <row r="1070" spans="1:9" x14ac:dyDescent="0.2">
      <c r="A1070" s="1" t="s">
        <v>17</v>
      </c>
      <c r="B1070" s="1" t="s">
        <v>536</v>
      </c>
      <c r="C1070" s="1" t="s">
        <v>2300</v>
      </c>
      <c r="D1070" s="1">
        <v>6580402</v>
      </c>
      <c r="E1070" s="1" t="s">
        <v>2997</v>
      </c>
      <c r="F1070" s="1" t="s">
        <v>156</v>
      </c>
      <c r="H1070" s="2" t="s">
        <v>2324</v>
      </c>
      <c r="I1070" s="1">
        <v>1</v>
      </c>
    </row>
    <row r="1071" spans="1:9" x14ac:dyDescent="0.2">
      <c r="A1071" s="1" t="s">
        <v>17</v>
      </c>
      <c r="B1071" s="1" t="s">
        <v>536</v>
      </c>
      <c r="C1071" s="1" t="s">
        <v>2300</v>
      </c>
      <c r="D1071" s="1">
        <v>6580402</v>
      </c>
      <c r="E1071" s="1" t="s">
        <v>2997</v>
      </c>
      <c r="F1071" s="1" t="s">
        <v>129</v>
      </c>
      <c r="H1071" s="2" t="s">
        <v>2402</v>
      </c>
      <c r="I1071" s="1">
        <v>1</v>
      </c>
    </row>
    <row r="1072" spans="1:9" x14ac:dyDescent="0.2">
      <c r="A1072" s="1" t="s">
        <v>17</v>
      </c>
      <c r="B1072" s="1" t="s">
        <v>536</v>
      </c>
      <c r="C1072" s="1" t="s">
        <v>2300</v>
      </c>
      <c r="D1072" s="1">
        <v>6580402</v>
      </c>
      <c r="E1072" s="1" t="s">
        <v>2997</v>
      </c>
      <c r="F1072" s="1" t="s">
        <v>121</v>
      </c>
      <c r="H1072" s="2" t="s">
        <v>2418</v>
      </c>
      <c r="I1072" s="1">
        <v>1</v>
      </c>
    </row>
    <row r="1073" spans="1:9" x14ac:dyDescent="0.2">
      <c r="A1073" s="1" t="s">
        <v>17</v>
      </c>
      <c r="B1073" s="1" t="s">
        <v>536</v>
      </c>
      <c r="C1073" s="1" t="s">
        <v>2090</v>
      </c>
      <c r="D1073" s="1">
        <v>6580402</v>
      </c>
      <c r="E1073" s="1" t="s">
        <v>2997</v>
      </c>
      <c r="F1073" s="1" t="s">
        <v>255</v>
      </c>
      <c r="H1073" s="2" t="s">
        <v>2174</v>
      </c>
      <c r="I1073" s="1">
        <v>1</v>
      </c>
    </row>
    <row r="1074" spans="1:9" x14ac:dyDescent="0.2">
      <c r="A1074" s="1" t="s">
        <v>17</v>
      </c>
      <c r="B1074" s="1" t="s">
        <v>536</v>
      </c>
      <c r="C1074" s="1" t="s">
        <v>2090</v>
      </c>
      <c r="D1074" s="1">
        <v>6580402</v>
      </c>
      <c r="E1074" s="1" t="s">
        <v>2997</v>
      </c>
      <c r="F1074" s="1" t="s">
        <v>1160</v>
      </c>
      <c r="H1074" s="2" t="s">
        <v>2091</v>
      </c>
      <c r="I1074" s="1">
        <v>1</v>
      </c>
    </row>
    <row r="1075" spans="1:9" x14ac:dyDescent="0.2">
      <c r="A1075" s="1" t="s">
        <v>17</v>
      </c>
      <c r="B1075" s="1" t="s">
        <v>536</v>
      </c>
      <c r="C1075" s="1" t="s">
        <v>2090</v>
      </c>
      <c r="D1075" s="1">
        <v>6580402</v>
      </c>
      <c r="E1075" s="1" t="s">
        <v>2997</v>
      </c>
      <c r="F1075" s="1" t="s">
        <v>528</v>
      </c>
      <c r="H1075" s="2" t="s">
        <v>2212</v>
      </c>
      <c r="I1075" s="1">
        <v>1</v>
      </c>
    </row>
    <row r="1076" spans="1:9" x14ac:dyDescent="0.2">
      <c r="A1076" s="1" t="s">
        <v>17</v>
      </c>
      <c r="B1076" s="1" t="s">
        <v>536</v>
      </c>
      <c r="C1076" s="1" t="s">
        <v>2090</v>
      </c>
      <c r="D1076" s="1">
        <v>6580402</v>
      </c>
      <c r="E1076" s="1" t="s">
        <v>2997</v>
      </c>
      <c r="F1076" s="1" t="s">
        <v>151</v>
      </c>
      <c r="H1076" s="2" t="s">
        <v>2222</v>
      </c>
      <c r="I1076" s="1">
        <v>2</v>
      </c>
    </row>
    <row r="1077" spans="1:9" x14ac:dyDescent="0.2">
      <c r="A1077" s="1" t="s">
        <v>17</v>
      </c>
      <c r="B1077" s="1" t="s">
        <v>536</v>
      </c>
      <c r="C1077" s="1" t="s">
        <v>536</v>
      </c>
      <c r="D1077" s="1">
        <v>7413303</v>
      </c>
      <c r="E1077" s="1" t="s">
        <v>3084</v>
      </c>
      <c r="F1077" s="1" t="s">
        <v>2561</v>
      </c>
      <c r="H1077" s="2" t="s">
        <v>2560</v>
      </c>
      <c r="I1077" s="1">
        <v>1</v>
      </c>
    </row>
    <row r="1078" spans="1:9" x14ac:dyDescent="0.2">
      <c r="A1078" s="1" t="s">
        <v>17</v>
      </c>
      <c r="B1078" s="1" t="s">
        <v>536</v>
      </c>
      <c r="C1078" s="1" t="s">
        <v>2300</v>
      </c>
      <c r="D1078" s="1">
        <v>7413303</v>
      </c>
      <c r="E1078" s="1" t="s">
        <v>3084</v>
      </c>
      <c r="F1078" s="1" t="s">
        <v>2432</v>
      </c>
      <c r="H1078" s="2" t="s">
        <v>2431</v>
      </c>
      <c r="I1078" s="1">
        <v>1</v>
      </c>
    </row>
    <row r="1079" spans="1:9" x14ac:dyDescent="0.2">
      <c r="A1079" s="1" t="s">
        <v>17</v>
      </c>
      <c r="B1079" s="1" t="s">
        <v>536</v>
      </c>
      <c r="C1079" s="1" t="s">
        <v>2300</v>
      </c>
      <c r="D1079" s="1">
        <v>7413303</v>
      </c>
      <c r="E1079" s="1" t="s">
        <v>3084</v>
      </c>
      <c r="F1079" s="1" t="s">
        <v>2458</v>
      </c>
      <c r="H1079" s="2" t="s">
        <v>2457</v>
      </c>
      <c r="I1079" s="1">
        <v>1</v>
      </c>
    </row>
    <row r="1080" spans="1:9" x14ac:dyDescent="0.2">
      <c r="A1080" s="1" t="s">
        <v>17</v>
      </c>
      <c r="B1080" s="1" t="s">
        <v>536</v>
      </c>
      <c r="C1080" s="1" t="s">
        <v>2272</v>
      </c>
      <c r="D1080" s="1">
        <v>7413303</v>
      </c>
      <c r="E1080" s="1" t="s">
        <v>3084</v>
      </c>
      <c r="F1080" s="1" t="s">
        <v>373</v>
      </c>
      <c r="H1080" s="2" t="s">
        <v>2289</v>
      </c>
      <c r="I1080" s="1">
        <v>1</v>
      </c>
    </row>
    <row r="1081" spans="1:9" x14ac:dyDescent="0.2">
      <c r="A1081" s="1" t="s">
        <v>17</v>
      </c>
      <c r="B1081" s="1" t="s">
        <v>536</v>
      </c>
      <c r="C1081" s="1" t="s">
        <v>2300</v>
      </c>
      <c r="D1081" s="1">
        <v>7413502</v>
      </c>
      <c r="E1081" s="1" t="s">
        <v>2925</v>
      </c>
      <c r="F1081" s="1" t="s">
        <v>2055</v>
      </c>
      <c r="H1081" s="2" t="s">
        <v>2440</v>
      </c>
      <c r="I1081" s="1">
        <v>1</v>
      </c>
    </row>
    <row r="1082" spans="1:9" x14ac:dyDescent="0.2">
      <c r="A1082" s="1" t="s">
        <v>17</v>
      </c>
      <c r="B1082" s="1" t="s">
        <v>536</v>
      </c>
      <c r="C1082" s="1" t="s">
        <v>2300</v>
      </c>
      <c r="D1082" s="1">
        <v>7413502</v>
      </c>
      <c r="E1082" s="1" t="s">
        <v>2925</v>
      </c>
      <c r="F1082" s="1" t="s">
        <v>492</v>
      </c>
      <c r="H1082" s="2" t="s">
        <v>2309</v>
      </c>
      <c r="I1082" s="1">
        <v>1</v>
      </c>
    </row>
    <row r="1083" spans="1:9" x14ac:dyDescent="0.2">
      <c r="A1083" s="1" t="s">
        <v>17</v>
      </c>
      <c r="B1083" s="1" t="s">
        <v>536</v>
      </c>
      <c r="C1083" s="1" t="s">
        <v>2300</v>
      </c>
      <c r="D1083" s="1">
        <v>7413502</v>
      </c>
      <c r="E1083" s="1" t="s">
        <v>2925</v>
      </c>
      <c r="F1083" s="1" t="s">
        <v>2338</v>
      </c>
      <c r="H1083" s="2" t="s">
        <v>2337</v>
      </c>
      <c r="I1083" s="1">
        <v>2</v>
      </c>
    </row>
    <row r="1084" spans="1:9" x14ac:dyDescent="0.2">
      <c r="A1084" s="1" t="s">
        <v>17</v>
      </c>
      <c r="B1084" s="1" t="s">
        <v>536</v>
      </c>
      <c r="C1084" s="1" t="s">
        <v>535</v>
      </c>
      <c r="D1084" s="1">
        <v>7671001</v>
      </c>
      <c r="E1084" s="1" t="s">
        <v>2998</v>
      </c>
      <c r="F1084" s="1" t="s">
        <v>649</v>
      </c>
      <c r="H1084" s="2" t="s">
        <v>2597</v>
      </c>
      <c r="I1084" s="1">
        <v>1</v>
      </c>
    </row>
    <row r="1085" spans="1:9" x14ac:dyDescent="0.2">
      <c r="A1085" s="1" t="s">
        <v>17</v>
      </c>
      <c r="B1085" s="1" t="s">
        <v>536</v>
      </c>
      <c r="C1085" s="1" t="s">
        <v>536</v>
      </c>
      <c r="D1085" s="1">
        <v>7671001</v>
      </c>
      <c r="E1085" s="1" t="s">
        <v>2998</v>
      </c>
      <c r="F1085" s="1" t="s">
        <v>1728</v>
      </c>
      <c r="H1085" s="2" t="s">
        <v>2580</v>
      </c>
      <c r="I1085" s="1">
        <v>1</v>
      </c>
    </row>
    <row r="1086" spans="1:9" x14ac:dyDescent="0.2">
      <c r="A1086" s="1" t="s">
        <v>17</v>
      </c>
      <c r="B1086" s="1" t="s">
        <v>536</v>
      </c>
      <c r="C1086" s="1" t="s">
        <v>2300</v>
      </c>
      <c r="D1086" s="1">
        <v>7671001</v>
      </c>
      <c r="E1086" s="1" t="s">
        <v>2998</v>
      </c>
      <c r="F1086" s="1" t="s">
        <v>230</v>
      </c>
      <c r="H1086" s="2" t="s">
        <v>2414</v>
      </c>
      <c r="I1086" s="1">
        <v>1</v>
      </c>
    </row>
    <row r="1087" spans="1:9" x14ac:dyDescent="0.2">
      <c r="A1087" s="1" t="s">
        <v>17</v>
      </c>
      <c r="B1087" s="1" t="s">
        <v>536</v>
      </c>
      <c r="C1087" s="1" t="s">
        <v>2300</v>
      </c>
      <c r="D1087" s="1">
        <v>7671001</v>
      </c>
      <c r="E1087" s="1" t="s">
        <v>2998</v>
      </c>
      <c r="F1087" s="1" t="s">
        <v>2312</v>
      </c>
      <c r="H1087" s="2" t="s">
        <v>2311</v>
      </c>
      <c r="I1087" s="1">
        <v>1</v>
      </c>
    </row>
    <row r="1088" spans="1:9" x14ac:dyDescent="0.2">
      <c r="A1088" s="1" t="s">
        <v>17</v>
      </c>
      <c r="B1088" s="1" t="s">
        <v>536</v>
      </c>
      <c r="C1088" s="1" t="s">
        <v>2300</v>
      </c>
      <c r="D1088" s="1">
        <v>7759802</v>
      </c>
      <c r="E1088" s="1" t="s">
        <v>2926</v>
      </c>
      <c r="F1088" s="1" t="s">
        <v>2422</v>
      </c>
      <c r="H1088" s="2" t="s">
        <v>2421</v>
      </c>
      <c r="I1088" s="1">
        <v>1</v>
      </c>
    </row>
    <row r="1089" spans="1:9" x14ac:dyDescent="0.2">
      <c r="A1089" s="1" t="s">
        <v>17</v>
      </c>
      <c r="B1089" s="1" t="s">
        <v>536</v>
      </c>
      <c r="C1089" s="1" t="s">
        <v>2300</v>
      </c>
      <c r="D1089" s="1">
        <v>7759802</v>
      </c>
      <c r="E1089" s="1" t="s">
        <v>2926</v>
      </c>
      <c r="F1089" s="1" t="s">
        <v>2335</v>
      </c>
      <c r="H1089" s="2" t="s">
        <v>2334</v>
      </c>
      <c r="I1089" s="1">
        <v>1</v>
      </c>
    </row>
    <row r="1090" spans="1:9" x14ac:dyDescent="0.2">
      <c r="A1090" s="1" t="s">
        <v>17</v>
      </c>
      <c r="B1090" s="1" t="s">
        <v>536</v>
      </c>
      <c r="C1090" s="1" t="s">
        <v>2090</v>
      </c>
      <c r="D1090" s="1">
        <v>7759802</v>
      </c>
      <c r="E1090" s="1" t="s">
        <v>2926</v>
      </c>
      <c r="F1090" s="1" t="s">
        <v>2157</v>
      </c>
      <c r="H1090" s="2" t="s">
        <v>2156</v>
      </c>
      <c r="I1090" s="1">
        <v>1</v>
      </c>
    </row>
    <row r="1091" spans="1:9" x14ac:dyDescent="0.2">
      <c r="A1091" s="1" t="s">
        <v>17</v>
      </c>
      <c r="B1091" s="1" t="s">
        <v>536</v>
      </c>
      <c r="C1091" s="1" t="s">
        <v>2473</v>
      </c>
      <c r="D1091" s="1">
        <v>7630801</v>
      </c>
      <c r="E1091" s="1" t="s">
        <v>3062</v>
      </c>
      <c r="F1091" s="1" t="s">
        <v>1782</v>
      </c>
      <c r="H1091" s="2" t="s">
        <v>2485</v>
      </c>
      <c r="I1091" s="1">
        <v>1</v>
      </c>
    </row>
    <row r="1092" spans="1:9" x14ac:dyDescent="0.2">
      <c r="A1092" s="1" t="s">
        <v>17</v>
      </c>
      <c r="B1092" s="1" t="s">
        <v>536</v>
      </c>
      <c r="C1092" s="1" t="s">
        <v>535</v>
      </c>
      <c r="D1092" s="1">
        <v>7317901</v>
      </c>
      <c r="E1092" s="1" t="s">
        <v>2888</v>
      </c>
      <c r="F1092" s="1" t="s">
        <v>2620</v>
      </c>
      <c r="H1092" s="2" t="s">
        <v>2619</v>
      </c>
      <c r="I1092" s="1">
        <v>1</v>
      </c>
    </row>
    <row r="1093" spans="1:9" x14ac:dyDescent="0.2">
      <c r="A1093" s="1" t="s">
        <v>17</v>
      </c>
      <c r="B1093" s="1" t="s">
        <v>536</v>
      </c>
      <c r="C1093" s="1" t="s">
        <v>2300</v>
      </c>
      <c r="D1093" s="1">
        <v>7317901</v>
      </c>
      <c r="E1093" s="1" t="s">
        <v>2888</v>
      </c>
      <c r="F1093" s="1" t="s">
        <v>2420</v>
      </c>
      <c r="H1093" s="2" t="s">
        <v>2419</v>
      </c>
      <c r="I1093" s="1">
        <v>1</v>
      </c>
    </row>
    <row r="1094" spans="1:9" x14ac:dyDescent="0.2">
      <c r="A1094" s="1" t="s">
        <v>17</v>
      </c>
      <c r="B1094" s="1" t="s">
        <v>536</v>
      </c>
      <c r="C1094" s="1" t="s">
        <v>2090</v>
      </c>
      <c r="D1094" s="1">
        <v>7317901</v>
      </c>
      <c r="E1094" s="1" t="s">
        <v>2888</v>
      </c>
      <c r="F1094" s="1" t="s">
        <v>191</v>
      </c>
      <c r="H1094" s="2" t="s">
        <v>2247</v>
      </c>
      <c r="I1094" s="1">
        <v>1</v>
      </c>
    </row>
    <row r="1095" spans="1:9" x14ac:dyDescent="0.2">
      <c r="A1095" s="1" t="s">
        <v>17</v>
      </c>
      <c r="B1095" s="1" t="s">
        <v>536</v>
      </c>
      <c r="C1095" s="1" t="s">
        <v>2066</v>
      </c>
      <c r="D1095" s="1">
        <v>7317901</v>
      </c>
      <c r="E1095" s="1" t="s">
        <v>2888</v>
      </c>
      <c r="F1095" s="1" t="s">
        <v>163</v>
      </c>
      <c r="H1095" s="2" t="s">
        <v>2068</v>
      </c>
      <c r="I1095" s="1">
        <v>1</v>
      </c>
    </row>
    <row r="1096" spans="1:9" x14ac:dyDescent="0.2">
      <c r="A1096" s="1" t="s">
        <v>17</v>
      </c>
      <c r="B1096" s="1" t="s">
        <v>536</v>
      </c>
      <c r="C1096" s="1" t="s">
        <v>2066</v>
      </c>
      <c r="D1096" s="1">
        <v>7317901</v>
      </c>
      <c r="E1096" s="1" t="s">
        <v>2888</v>
      </c>
      <c r="F1096" s="1" t="s">
        <v>2070</v>
      </c>
      <c r="H1096" s="2" t="s">
        <v>2069</v>
      </c>
      <c r="I1096" s="1">
        <v>1</v>
      </c>
    </row>
    <row r="1097" spans="1:9" x14ac:dyDescent="0.2">
      <c r="A1097" s="1" t="s">
        <v>17</v>
      </c>
      <c r="B1097" s="1" t="s">
        <v>536</v>
      </c>
      <c r="C1097" s="1" t="s">
        <v>2300</v>
      </c>
      <c r="D1097" s="1">
        <v>1143501</v>
      </c>
      <c r="E1097" s="1" t="s">
        <v>3028</v>
      </c>
      <c r="F1097" s="1" t="s">
        <v>2420</v>
      </c>
      <c r="H1097" s="2" t="s">
        <v>2419</v>
      </c>
      <c r="I1097" s="1">
        <v>1</v>
      </c>
    </row>
    <row r="1098" spans="1:9" x14ac:dyDescent="0.2">
      <c r="A1098" s="1" t="s">
        <v>17</v>
      </c>
      <c r="B1098" s="1" t="s">
        <v>536</v>
      </c>
      <c r="C1098" s="1" t="s">
        <v>2066</v>
      </c>
      <c r="D1098" s="1">
        <v>1143501</v>
      </c>
      <c r="E1098" s="1" t="s">
        <v>3028</v>
      </c>
      <c r="F1098" s="1" t="s">
        <v>14</v>
      </c>
      <c r="H1098" s="2" t="s">
        <v>2081</v>
      </c>
      <c r="I1098" s="1">
        <v>1</v>
      </c>
    </row>
    <row r="1099" spans="1:9" x14ac:dyDescent="0.2">
      <c r="A1099" s="1" t="s">
        <v>17</v>
      </c>
      <c r="B1099" s="1" t="s">
        <v>536</v>
      </c>
      <c r="C1099" s="1" t="s">
        <v>2300</v>
      </c>
      <c r="D1099" s="1">
        <v>3883401</v>
      </c>
      <c r="E1099" s="1" t="s">
        <v>3080</v>
      </c>
      <c r="F1099" s="1" t="s">
        <v>2468</v>
      </c>
      <c r="H1099" s="2" t="s">
        <v>2467</v>
      </c>
      <c r="I1099" s="1">
        <v>1</v>
      </c>
    </row>
    <row r="1100" spans="1:9" x14ac:dyDescent="0.2">
      <c r="A1100" s="1" t="s">
        <v>17</v>
      </c>
      <c r="B1100" s="1" t="s">
        <v>536</v>
      </c>
      <c r="C1100" s="1" t="s">
        <v>2090</v>
      </c>
      <c r="D1100" s="1">
        <v>3883401</v>
      </c>
      <c r="E1100" s="1" t="s">
        <v>3080</v>
      </c>
      <c r="F1100" s="1" t="s">
        <v>2214</v>
      </c>
      <c r="H1100" s="2" t="s">
        <v>2213</v>
      </c>
      <c r="I1100" s="1">
        <v>1</v>
      </c>
    </row>
    <row r="1101" spans="1:9" x14ac:dyDescent="0.2">
      <c r="A1101" s="1" t="s">
        <v>17</v>
      </c>
      <c r="B1101" s="1" t="s">
        <v>536</v>
      </c>
      <c r="C1101" s="1" t="s">
        <v>2090</v>
      </c>
      <c r="D1101" s="1">
        <v>3883401</v>
      </c>
      <c r="E1101" s="1" t="s">
        <v>3080</v>
      </c>
      <c r="F1101" s="1" t="s">
        <v>502</v>
      </c>
      <c r="H1101" s="2" t="s">
        <v>2164</v>
      </c>
      <c r="I1101" s="1">
        <v>1</v>
      </c>
    </row>
    <row r="1102" spans="1:9" x14ac:dyDescent="0.2">
      <c r="A1102" s="1" t="s">
        <v>17</v>
      </c>
      <c r="B1102" s="1" t="s">
        <v>536</v>
      </c>
      <c r="C1102" s="1" t="s">
        <v>2272</v>
      </c>
      <c r="D1102" s="1">
        <v>2820503</v>
      </c>
      <c r="E1102" s="1" t="s">
        <v>3079</v>
      </c>
      <c r="F1102" s="1" t="s">
        <v>1926</v>
      </c>
      <c r="H1102" s="2" t="s">
        <v>2275</v>
      </c>
      <c r="I1102" s="1">
        <v>1</v>
      </c>
    </row>
    <row r="1103" spans="1:9" x14ac:dyDescent="0.2">
      <c r="A1103" s="1" t="s">
        <v>17</v>
      </c>
      <c r="B1103" s="1" t="s">
        <v>536</v>
      </c>
      <c r="C1103" s="1" t="s">
        <v>536</v>
      </c>
      <c r="D1103" s="1">
        <v>6364001</v>
      </c>
      <c r="E1103" s="1" t="s">
        <v>2838</v>
      </c>
      <c r="F1103" s="1" t="s">
        <v>250</v>
      </c>
      <c r="H1103" s="2" t="s">
        <v>2722</v>
      </c>
      <c r="I1103" s="1">
        <v>1</v>
      </c>
    </row>
    <row r="1104" spans="1:9" x14ac:dyDescent="0.2">
      <c r="A1104" s="1" t="s">
        <v>17</v>
      </c>
      <c r="B1104" s="1" t="s">
        <v>536</v>
      </c>
      <c r="C1104" s="1" t="s">
        <v>2090</v>
      </c>
      <c r="D1104" s="1">
        <v>6364001</v>
      </c>
      <c r="E1104" s="1" t="s">
        <v>2838</v>
      </c>
      <c r="F1104" s="1" t="s">
        <v>1605</v>
      </c>
      <c r="H1104" s="2" t="s">
        <v>2151</v>
      </c>
      <c r="I1104" s="1">
        <v>1</v>
      </c>
    </row>
    <row r="1105" spans="1:9" x14ac:dyDescent="0.2">
      <c r="A1105" s="1" t="s">
        <v>17</v>
      </c>
      <c r="B1105" s="1" t="s">
        <v>536</v>
      </c>
      <c r="C1105" s="1" t="s">
        <v>2300</v>
      </c>
      <c r="D1105" s="1">
        <v>2915001</v>
      </c>
      <c r="E1105" s="1" t="s">
        <v>3055</v>
      </c>
      <c r="F1105" s="1" t="s">
        <v>236</v>
      </c>
      <c r="H1105" s="2" t="s">
        <v>2373</v>
      </c>
      <c r="I1105" s="1">
        <v>1</v>
      </c>
    </row>
    <row r="1106" spans="1:9" x14ac:dyDescent="0.2">
      <c r="A1106" s="1" t="s">
        <v>17</v>
      </c>
      <c r="B1106" s="1" t="s">
        <v>536</v>
      </c>
      <c r="C1106" s="1" t="s">
        <v>2300</v>
      </c>
      <c r="D1106" s="1">
        <v>2915001</v>
      </c>
      <c r="E1106" s="1" t="s">
        <v>3055</v>
      </c>
      <c r="F1106" s="1" t="s">
        <v>2304</v>
      </c>
      <c r="H1106" s="2" t="s">
        <v>2303</v>
      </c>
      <c r="I1106" s="1">
        <v>1</v>
      </c>
    </row>
    <row r="1107" spans="1:9" x14ac:dyDescent="0.2">
      <c r="A1107" s="1" t="s">
        <v>17</v>
      </c>
      <c r="B1107" s="1" t="s">
        <v>536</v>
      </c>
      <c r="C1107" s="1" t="s">
        <v>2300</v>
      </c>
      <c r="D1107" s="1">
        <v>2915001</v>
      </c>
      <c r="E1107" s="1" t="s">
        <v>3055</v>
      </c>
      <c r="F1107" s="1" t="s">
        <v>2338</v>
      </c>
      <c r="H1107" s="2" t="s">
        <v>2337</v>
      </c>
      <c r="I1107" s="1">
        <v>1</v>
      </c>
    </row>
    <row r="1108" spans="1:9" x14ac:dyDescent="0.2">
      <c r="A1108" s="1" t="s">
        <v>17</v>
      </c>
      <c r="B1108" s="1" t="s">
        <v>536</v>
      </c>
      <c r="C1108" s="1" t="s">
        <v>2090</v>
      </c>
      <c r="D1108" s="1">
        <v>2915001</v>
      </c>
      <c r="E1108" s="1" t="s">
        <v>3055</v>
      </c>
      <c r="F1108" s="1" t="s">
        <v>1093</v>
      </c>
      <c r="H1108" s="2" t="s">
        <v>2097</v>
      </c>
      <c r="I1108" s="1">
        <v>1</v>
      </c>
    </row>
    <row r="1109" spans="1:9" x14ac:dyDescent="0.2">
      <c r="A1109" s="1" t="s">
        <v>17</v>
      </c>
      <c r="B1109" s="1" t="s">
        <v>536</v>
      </c>
      <c r="C1109" s="1" t="s">
        <v>536</v>
      </c>
      <c r="D1109" s="1">
        <v>6815401</v>
      </c>
      <c r="E1109" s="1" t="s">
        <v>2871</v>
      </c>
      <c r="F1109" s="1" t="s">
        <v>1728</v>
      </c>
      <c r="H1109" s="2" t="s">
        <v>2580</v>
      </c>
      <c r="I1109" s="1">
        <v>1</v>
      </c>
    </row>
    <row r="1110" spans="1:9" x14ac:dyDescent="0.2">
      <c r="A1110" s="1" t="s">
        <v>17</v>
      </c>
      <c r="B1110" s="1" t="s">
        <v>536</v>
      </c>
      <c r="C1110" s="1" t="s">
        <v>2300</v>
      </c>
      <c r="D1110" s="1">
        <v>6815401</v>
      </c>
      <c r="E1110" s="1" t="s">
        <v>2871</v>
      </c>
      <c r="F1110" s="1" t="s">
        <v>2422</v>
      </c>
      <c r="H1110" s="2" t="s">
        <v>2421</v>
      </c>
      <c r="I1110" s="1">
        <v>1</v>
      </c>
    </row>
    <row r="1111" spans="1:9" x14ac:dyDescent="0.2">
      <c r="A1111" s="1" t="s">
        <v>17</v>
      </c>
      <c r="B1111" s="1" t="s">
        <v>536</v>
      </c>
      <c r="C1111" s="1" t="s">
        <v>2300</v>
      </c>
      <c r="D1111" s="1">
        <v>6815401</v>
      </c>
      <c r="E1111" s="1" t="s">
        <v>2871</v>
      </c>
      <c r="F1111" s="1" t="s">
        <v>2320</v>
      </c>
      <c r="H1111" s="2" t="s">
        <v>2319</v>
      </c>
      <c r="I1111" s="1">
        <v>1</v>
      </c>
    </row>
    <row r="1112" spans="1:9" x14ac:dyDescent="0.2">
      <c r="A1112" s="1" t="s">
        <v>17</v>
      </c>
      <c r="B1112" s="1" t="s">
        <v>536</v>
      </c>
      <c r="C1112" s="1" t="s">
        <v>2090</v>
      </c>
      <c r="D1112" s="1">
        <v>6815401</v>
      </c>
      <c r="E1112" s="1" t="s">
        <v>2871</v>
      </c>
      <c r="F1112" s="1" t="s">
        <v>497</v>
      </c>
      <c r="H1112" s="2" t="s">
        <v>2217</v>
      </c>
      <c r="I1112" s="1">
        <v>1</v>
      </c>
    </row>
    <row r="1113" spans="1:9" x14ac:dyDescent="0.2">
      <c r="A1113" s="1" t="s">
        <v>17</v>
      </c>
      <c r="B1113" s="1" t="s">
        <v>536</v>
      </c>
      <c r="C1113" s="1" t="s">
        <v>656</v>
      </c>
      <c r="D1113" s="1">
        <v>4566201</v>
      </c>
      <c r="E1113" s="1" t="s">
        <v>2999</v>
      </c>
      <c r="F1113" s="1" t="s">
        <v>2792</v>
      </c>
      <c r="H1113" s="2" t="s">
        <v>2791</v>
      </c>
      <c r="I1113" s="1">
        <v>1</v>
      </c>
    </row>
    <row r="1114" spans="1:9" x14ac:dyDescent="0.2">
      <c r="A1114" s="1" t="s">
        <v>17</v>
      </c>
      <c r="B1114" s="1" t="s">
        <v>536</v>
      </c>
      <c r="C1114" s="1" t="s">
        <v>2473</v>
      </c>
      <c r="D1114" s="1">
        <v>4566201</v>
      </c>
      <c r="E1114" s="1" t="s">
        <v>2999</v>
      </c>
      <c r="F1114" s="1" t="s">
        <v>867</v>
      </c>
      <c r="H1114" s="2" t="s">
        <v>2486</v>
      </c>
      <c r="I1114" s="1">
        <v>1</v>
      </c>
    </row>
    <row r="1115" spans="1:9" x14ac:dyDescent="0.2">
      <c r="A1115" s="1" t="s">
        <v>17</v>
      </c>
      <c r="B1115" s="1" t="s">
        <v>536</v>
      </c>
      <c r="C1115" s="1" t="s">
        <v>2300</v>
      </c>
      <c r="D1115" s="1">
        <v>4566201</v>
      </c>
      <c r="E1115" s="1" t="s">
        <v>2999</v>
      </c>
      <c r="F1115" s="1" t="s">
        <v>2335</v>
      </c>
      <c r="H1115" s="2" t="s">
        <v>2334</v>
      </c>
      <c r="I1115" s="1">
        <v>1</v>
      </c>
    </row>
    <row r="1116" spans="1:9" x14ac:dyDescent="0.2">
      <c r="A1116" s="1" t="s">
        <v>17</v>
      </c>
      <c r="B1116" s="1" t="s">
        <v>536</v>
      </c>
      <c r="C1116" s="1" t="s">
        <v>2473</v>
      </c>
      <c r="D1116" s="1">
        <v>2383401</v>
      </c>
      <c r="E1116" s="1" t="s">
        <v>2880</v>
      </c>
      <c r="F1116" s="1" t="s">
        <v>933</v>
      </c>
      <c r="H1116" s="2" t="s">
        <v>2516</v>
      </c>
      <c r="I1116" s="1">
        <v>1</v>
      </c>
    </row>
    <row r="1117" spans="1:9" x14ac:dyDescent="0.2">
      <c r="A1117" s="1" t="s">
        <v>17</v>
      </c>
      <c r="B1117" s="1" t="s">
        <v>536</v>
      </c>
      <c r="C1117" s="1" t="s">
        <v>2272</v>
      </c>
      <c r="D1117" s="1">
        <v>2383401</v>
      </c>
      <c r="E1117" s="1" t="s">
        <v>2880</v>
      </c>
      <c r="F1117" s="1" t="s">
        <v>2270</v>
      </c>
      <c r="H1117" s="2" t="s">
        <v>2269</v>
      </c>
      <c r="I1117" s="1">
        <v>1</v>
      </c>
    </row>
    <row r="1118" spans="1:9" x14ac:dyDescent="0.2">
      <c r="A1118" s="1" t="s">
        <v>17</v>
      </c>
      <c r="B1118" s="1" t="s">
        <v>536</v>
      </c>
      <c r="C1118" s="1" t="s">
        <v>2090</v>
      </c>
      <c r="D1118" s="1">
        <v>2383401</v>
      </c>
      <c r="E1118" s="1" t="s">
        <v>2880</v>
      </c>
      <c r="F1118" s="1" t="s">
        <v>502</v>
      </c>
      <c r="H1118" s="2" t="s">
        <v>2164</v>
      </c>
      <c r="I1118" s="1">
        <v>1</v>
      </c>
    </row>
    <row r="1119" spans="1:9" x14ac:dyDescent="0.2">
      <c r="A1119" s="1" t="s">
        <v>17</v>
      </c>
      <c r="B1119" s="1" t="s">
        <v>536</v>
      </c>
      <c r="C1119" s="1" t="s">
        <v>2473</v>
      </c>
      <c r="D1119" s="1">
        <v>2732001</v>
      </c>
      <c r="E1119" s="1" t="s">
        <v>3109</v>
      </c>
      <c r="F1119" s="1" t="s">
        <v>174</v>
      </c>
      <c r="H1119" s="2" t="s">
        <v>2494</v>
      </c>
      <c r="I1119" s="1">
        <v>1</v>
      </c>
    </row>
    <row r="1120" spans="1:9" x14ac:dyDescent="0.2">
      <c r="A1120" s="1" t="s">
        <v>17</v>
      </c>
      <c r="B1120" s="1" t="s">
        <v>536</v>
      </c>
      <c r="C1120" s="1" t="s">
        <v>535</v>
      </c>
      <c r="D1120" s="1">
        <v>7290302</v>
      </c>
      <c r="E1120" s="1" t="s">
        <v>3000</v>
      </c>
      <c r="F1120" s="1" t="s">
        <v>1237</v>
      </c>
      <c r="H1120" s="2" t="s">
        <v>2593</v>
      </c>
      <c r="I1120" s="1">
        <v>1</v>
      </c>
    </row>
    <row r="1121" spans="1:9" x14ac:dyDescent="0.2">
      <c r="A1121" s="1" t="s">
        <v>17</v>
      </c>
      <c r="B1121" s="1" t="s">
        <v>536</v>
      </c>
      <c r="C1121" s="1" t="s">
        <v>2300</v>
      </c>
      <c r="D1121" s="1">
        <v>7290302</v>
      </c>
      <c r="E1121" s="1" t="s">
        <v>3000</v>
      </c>
      <c r="F1121" s="1" t="s">
        <v>131</v>
      </c>
      <c r="H1121" s="2" t="s">
        <v>2427</v>
      </c>
      <c r="I1121" s="1">
        <v>1</v>
      </c>
    </row>
    <row r="1122" spans="1:9" x14ac:dyDescent="0.2">
      <c r="A1122" s="1" t="s">
        <v>17</v>
      </c>
      <c r="B1122" s="1" t="s">
        <v>536</v>
      </c>
      <c r="C1122" s="1" t="s">
        <v>2090</v>
      </c>
      <c r="D1122" s="1">
        <v>7290302</v>
      </c>
      <c r="E1122" s="1" t="s">
        <v>3000</v>
      </c>
      <c r="F1122" s="1" t="s">
        <v>255</v>
      </c>
      <c r="H1122" s="2" t="s">
        <v>2174</v>
      </c>
      <c r="I1122" s="1">
        <v>1</v>
      </c>
    </row>
    <row r="1123" spans="1:9" x14ac:dyDescent="0.2">
      <c r="A1123" s="1" t="s">
        <v>17</v>
      </c>
      <c r="B1123" s="1" t="s">
        <v>536</v>
      </c>
      <c r="C1123" s="1" t="s">
        <v>2300</v>
      </c>
      <c r="D1123" s="1">
        <v>3713001</v>
      </c>
      <c r="E1123" s="1" t="s">
        <v>2927</v>
      </c>
      <c r="F1123" s="1" t="s">
        <v>512</v>
      </c>
      <c r="H1123" s="2" t="s">
        <v>2392</v>
      </c>
      <c r="I1123" s="1">
        <v>1</v>
      </c>
    </row>
    <row r="1124" spans="1:9" x14ac:dyDescent="0.2">
      <c r="A1124" s="1" t="s">
        <v>17</v>
      </c>
      <c r="B1124" s="1" t="s">
        <v>536</v>
      </c>
      <c r="C1124" s="1" t="s">
        <v>2300</v>
      </c>
      <c r="D1124" s="1">
        <v>3713001</v>
      </c>
      <c r="E1124" s="1" t="s">
        <v>2927</v>
      </c>
      <c r="F1124" s="1" t="s">
        <v>2320</v>
      </c>
      <c r="H1124" s="2" t="s">
        <v>2319</v>
      </c>
      <c r="I1124" s="1">
        <v>1</v>
      </c>
    </row>
    <row r="1125" spans="1:9" x14ac:dyDescent="0.2">
      <c r="A1125" s="1" t="s">
        <v>17</v>
      </c>
      <c r="B1125" s="1" t="s">
        <v>536</v>
      </c>
      <c r="C1125" s="1" t="s">
        <v>2300</v>
      </c>
      <c r="D1125" s="1">
        <v>3713001</v>
      </c>
      <c r="E1125" s="1" t="s">
        <v>2927</v>
      </c>
      <c r="F1125" s="1" t="s">
        <v>406</v>
      </c>
      <c r="H1125" s="2" t="s">
        <v>2362</v>
      </c>
      <c r="I1125" s="1">
        <v>1</v>
      </c>
    </row>
    <row r="1126" spans="1:9" x14ac:dyDescent="0.2">
      <c r="A1126" s="1" t="s">
        <v>17</v>
      </c>
      <c r="B1126" s="1" t="s">
        <v>536</v>
      </c>
      <c r="C1126" s="1" t="s">
        <v>2090</v>
      </c>
      <c r="D1126" s="1">
        <v>3713001</v>
      </c>
      <c r="E1126" s="1" t="s">
        <v>2927</v>
      </c>
      <c r="F1126" s="1" t="s">
        <v>1678</v>
      </c>
      <c r="H1126" s="2" t="s">
        <v>2257</v>
      </c>
      <c r="I1126" s="1">
        <v>1</v>
      </c>
    </row>
    <row r="1127" spans="1:9" x14ac:dyDescent="0.2">
      <c r="A1127" s="1" t="s">
        <v>17</v>
      </c>
      <c r="B1127" s="1" t="s">
        <v>536</v>
      </c>
      <c r="C1127" s="1" t="s">
        <v>2090</v>
      </c>
      <c r="D1127" s="1">
        <v>9237301</v>
      </c>
      <c r="E1127" s="1" t="s">
        <v>3056</v>
      </c>
      <c r="F1127" s="1" t="s">
        <v>91</v>
      </c>
      <c r="H1127" s="2" t="s">
        <v>2108</v>
      </c>
      <c r="I1127" s="1">
        <v>1</v>
      </c>
    </row>
    <row r="1128" spans="1:9" x14ac:dyDescent="0.2">
      <c r="A1128" s="1" t="s">
        <v>17</v>
      </c>
      <c r="B1128" s="1" t="s">
        <v>536</v>
      </c>
      <c r="C1128" s="1" t="s">
        <v>2090</v>
      </c>
      <c r="D1128" s="1">
        <v>9237301</v>
      </c>
      <c r="E1128" s="1" t="s">
        <v>3056</v>
      </c>
      <c r="F1128" s="1" t="s">
        <v>255</v>
      </c>
      <c r="H1128" s="2" t="s">
        <v>2173</v>
      </c>
      <c r="I1128" s="1">
        <v>1</v>
      </c>
    </row>
    <row r="1129" spans="1:9" x14ac:dyDescent="0.2">
      <c r="A1129" s="1" t="s">
        <v>17</v>
      </c>
      <c r="B1129" s="1" t="s">
        <v>536</v>
      </c>
      <c r="C1129" s="1" t="s">
        <v>2272</v>
      </c>
      <c r="D1129" s="1">
        <v>9453301</v>
      </c>
      <c r="E1129" s="1" t="s">
        <v>3074</v>
      </c>
      <c r="F1129" s="1" t="s">
        <v>416</v>
      </c>
      <c r="H1129" s="2" t="s">
        <v>2291</v>
      </c>
      <c r="I1129" s="1">
        <v>1</v>
      </c>
    </row>
    <row r="1130" spans="1:9" x14ac:dyDescent="0.2">
      <c r="A1130" s="1" t="s">
        <v>17</v>
      </c>
      <c r="B1130" s="1" t="s">
        <v>536</v>
      </c>
      <c r="C1130" s="1" t="s">
        <v>2066</v>
      </c>
      <c r="D1130" s="1">
        <v>9453301</v>
      </c>
      <c r="E1130" s="1" t="s">
        <v>3074</v>
      </c>
      <c r="F1130" s="1" t="s">
        <v>525</v>
      </c>
      <c r="H1130" s="2" t="s">
        <v>2067</v>
      </c>
      <c r="I1130" s="1">
        <v>1</v>
      </c>
    </row>
    <row r="1131" spans="1:9" x14ac:dyDescent="0.2">
      <c r="A1131" s="1" t="s">
        <v>17</v>
      </c>
      <c r="B1131" s="1" t="s">
        <v>536</v>
      </c>
      <c r="C1131" s="1" t="s">
        <v>2300</v>
      </c>
      <c r="D1131" s="1">
        <v>7290301</v>
      </c>
      <c r="E1131" s="1" t="s">
        <v>2928</v>
      </c>
      <c r="F1131" s="1" t="s">
        <v>342</v>
      </c>
      <c r="H1131" s="2" t="s">
        <v>2336</v>
      </c>
      <c r="I1131" s="1">
        <v>1</v>
      </c>
    </row>
    <row r="1132" spans="1:9" x14ac:dyDescent="0.2">
      <c r="A1132" s="1" t="s">
        <v>17</v>
      </c>
      <c r="B1132" s="1" t="s">
        <v>536</v>
      </c>
      <c r="C1132" s="1" t="s">
        <v>2090</v>
      </c>
      <c r="D1132" s="1">
        <v>7290301</v>
      </c>
      <c r="E1132" s="1" t="s">
        <v>2928</v>
      </c>
      <c r="F1132" s="1" t="s">
        <v>2123</v>
      </c>
      <c r="H1132" s="2" t="s">
        <v>2122</v>
      </c>
      <c r="I1132" s="1">
        <v>1</v>
      </c>
    </row>
    <row r="1133" spans="1:9" x14ac:dyDescent="0.2">
      <c r="A1133" s="1" t="s">
        <v>17</v>
      </c>
      <c r="B1133" s="1" t="s">
        <v>536</v>
      </c>
      <c r="C1133" s="1" t="s">
        <v>2090</v>
      </c>
      <c r="D1133" s="1">
        <v>7290301</v>
      </c>
      <c r="E1133" s="1" t="s">
        <v>2928</v>
      </c>
      <c r="F1133" s="1" t="s">
        <v>720</v>
      </c>
      <c r="H1133" s="2" t="s">
        <v>2152</v>
      </c>
      <c r="I1133" s="1">
        <v>1</v>
      </c>
    </row>
    <row r="1134" spans="1:9" x14ac:dyDescent="0.2">
      <c r="A1134" s="1" t="s">
        <v>17</v>
      </c>
      <c r="B1134" s="1" t="s">
        <v>536</v>
      </c>
      <c r="C1134" s="1" t="s">
        <v>536</v>
      </c>
      <c r="D1134" s="1">
        <v>6884701</v>
      </c>
      <c r="E1134" s="1" t="s">
        <v>3075</v>
      </c>
      <c r="F1134" s="1" t="s">
        <v>1262</v>
      </c>
      <c r="H1134" s="2" t="s">
        <v>2578</v>
      </c>
      <c r="I1134" s="1">
        <v>1</v>
      </c>
    </row>
    <row r="1135" spans="1:9" x14ac:dyDescent="0.2">
      <c r="A1135" s="1" t="s">
        <v>17</v>
      </c>
      <c r="B1135" s="1" t="s">
        <v>536</v>
      </c>
      <c r="C1135" s="1" t="s">
        <v>536</v>
      </c>
      <c r="D1135" s="1">
        <v>6884701</v>
      </c>
      <c r="E1135" s="1" t="s">
        <v>3075</v>
      </c>
      <c r="F1135" s="1" t="s">
        <v>2036</v>
      </c>
      <c r="H1135" s="2" t="s">
        <v>2576</v>
      </c>
      <c r="I1135" s="1">
        <v>1</v>
      </c>
    </row>
    <row r="1136" spans="1:9" x14ac:dyDescent="0.2">
      <c r="A1136" s="1" t="s">
        <v>17</v>
      </c>
      <c r="B1136" s="1" t="s">
        <v>536</v>
      </c>
      <c r="C1136" s="1" t="s">
        <v>536</v>
      </c>
      <c r="D1136" s="1">
        <v>6884701</v>
      </c>
      <c r="E1136" s="1" t="s">
        <v>3075</v>
      </c>
      <c r="F1136" s="1" t="s">
        <v>1132</v>
      </c>
      <c r="H1136" s="2" t="s">
        <v>2575</v>
      </c>
      <c r="I1136" s="1">
        <v>1</v>
      </c>
    </row>
    <row r="1137" spans="1:9" x14ac:dyDescent="0.2">
      <c r="A1137" s="1" t="s">
        <v>17</v>
      </c>
      <c r="B1137" s="1" t="s">
        <v>536</v>
      </c>
      <c r="C1137" s="1" t="s">
        <v>2473</v>
      </c>
      <c r="D1137" s="1">
        <v>6884701</v>
      </c>
      <c r="E1137" s="1" t="s">
        <v>3075</v>
      </c>
      <c r="F1137" s="1" t="s">
        <v>503</v>
      </c>
      <c r="H1137" s="2" t="s">
        <v>2487</v>
      </c>
      <c r="I1137" s="1">
        <v>1</v>
      </c>
    </row>
    <row r="1138" spans="1:9" x14ac:dyDescent="0.2">
      <c r="A1138" s="1" t="s">
        <v>17</v>
      </c>
      <c r="B1138" s="1" t="s">
        <v>536</v>
      </c>
      <c r="C1138" s="1" t="s">
        <v>2473</v>
      </c>
      <c r="D1138" s="1">
        <v>6884701</v>
      </c>
      <c r="E1138" s="1" t="s">
        <v>3075</v>
      </c>
      <c r="F1138" s="1" t="s">
        <v>2060</v>
      </c>
      <c r="H1138" s="2" t="s">
        <v>2517</v>
      </c>
      <c r="I1138" s="1">
        <v>1</v>
      </c>
    </row>
    <row r="1139" spans="1:9" x14ac:dyDescent="0.2">
      <c r="A1139" s="1" t="s">
        <v>17</v>
      </c>
      <c r="B1139" s="1" t="s">
        <v>536</v>
      </c>
      <c r="C1139" s="1" t="s">
        <v>2300</v>
      </c>
      <c r="D1139" s="1">
        <v>6884701</v>
      </c>
      <c r="E1139" s="1" t="s">
        <v>3075</v>
      </c>
      <c r="F1139" s="1" t="s">
        <v>399</v>
      </c>
      <c r="H1139" s="2" t="s">
        <v>2437</v>
      </c>
      <c r="I1139" s="1">
        <v>1</v>
      </c>
    </row>
    <row r="1140" spans="1:9" x14ac:dyDescent="0.2">
      <c r="A1140" s="1" t="s">
        <v>17</v>
      </c>
      <c r="B1140" s="1" t="s">
        <v>536</v>
      </c>
      <c r="C1140" s="1" t="s">
        <v>2300</v>
      </c>
      <c r="D1140" s="1">
        <v>6884701</v>
      </c>
      <c r="E1140" s="1" t="s">
        <v>3075</v>
      </c>
      <c r="F1140" s="1" t="s">
        <v>2416</v>
      </c>
      <c r="H1140" s="2" t="s">
        <v>2415</v>
      </c>
      <c r="I1140" s="1">
        <v>1</v>
      </c>
    </row>
    <row r="1141" spans="1:9" x14ac:dyDescent="0.2">
      <c r="A1141" s="1" t="s">
        <v>17</v>
      </c>
      <c r="B1141" s="1" t="s">
        <v>536</v>
      </c>
      <c r="C1141" s="1" t="s">
        <v>2300</v>
      </c>
      <c r="D1141" s="1">
        <v>6884701</v>
      </c>
      <c r="E1141" s="1" t="s">
        <v>3075</v>
      </c>
      <c r="F1141" s="1" t="s">
        <v>121</v>
      </c>
      <c r="H1141" s="2" t="s">
        <v>2418</v>
      </c>
      <c r="I1141" s="1">
        <v>1</v>
      </c>
    </row>
    <row r="1142" spans="1:9" x14ac:dyDescent="0.2">
      <c r="A1142" s="1" t="s">
        <v>17</v>
      </c>
      <c r="B1142" s="1" t="s">
        <v>536</v>
      </c>
      <c r="C1142" s="1" t="s">
        <v>536</v>
      </c>
      <c r="D1142" s="1">
        <v>7040301</v>
      </c>
      <c r="E1142" s="1" t="s">
        <v>3001</v>
      </c>
      <c r="F1142" s="1" t="s">
        <v>766</v>
      </c>
      <c r="H1142" s="2" t="s">
        <v>2717</v>
      </c>
      <c r="I1142" s="1">
        <v>1</v>
      </c>
    </row>
    <row r="1143" spans="1:9" x14ac:dyDescent="0.2">
      <c r="A1143" s="1" t="s">
        <v>17</v>
      </c>
      <c r="B1143" s="1" t="s">
        <v>536</v>
      </c>
      <c r="C1143" s="1" t="s">
        <v>2300</v>
      </c>
      <c r="D1143" s="1">
        <v>7040301</v>
      </c>
      <c r="E1143" s="1" t="s">
        <v>3001</v>
      </c>
      <c r="F1143" s="1" t="s">
        <v>2338</v>
      </c>
      <c r="H1143" s="2" t="s">
        <v>2337</v>
      </c>
      <c r="I1143" s="1">
        <v>1</v>
      </c>
    </row>
    <row r="1144" spans="1:9" x14ac:dyDescent="0.2">
      <c r="A1144" s="1" t="s">
        <v>17</v>
      </c>
      <c r="B1144" s="1" t="s">
        <v>536</v>
      </c>
      <c r="C1144" s="1" t="s">
        <v>535</v>
      </c>
      <c r="D1144" s="1">
        <v>3074201</v>
      </c>
      <c r="E1144" s="1" t="s">
        <v>3002</v>
      </c>
      <c r="F1144" s="1" t="s">
        <v>105</v>
      </c>
      <c r="H1144" s="2" t="s">
        <v>2594</v>
      </c>
      <c r="I1144" s="1">
        <v>1</v>
      </c>
    </row>
    <row r="1145" spans="1:9" x14ac:dyDescent="0.2">
      <c r="A1145" s="1" t="s">
        <v>17</v>
      </c>
      <c r="B1145" s="1" t="s">
        <v>536</v>
      </c>
      <c r="C1145" s="1" t="s">
        <v>536</v>
      </c>
      <c r="D1145" s="1">
        <v>3074201</v>
      </c>
      <c r="E1145" s="1" t="s">
        <v>3002</v>
      </c>
      <c r="F1145" s="1" t="s">
        <v>2568</v>
      </c>
      <c r="H1145" s="2" t="s">
        <v>2567</v>
      </c>
      <c r="I1145" s="1">
        <v>1</v>
      </c>
    </row>
    <row r="1146" spans="1:9" x14ac:dyDescent="0.2">
      <c r="A1146" s="1" t="s">
        <v>17</v>
      </c>
      <c r="B1146" s="1" t="s">
        <v>536</v>
      </c>
      <c r="C1146" s="1" t="s">
        <v>2300</v>
      </c>
      <c r="D1146" s="1">
        <v>3074201</v>
      </c>
      <c r="E1146" s="1" t="s">
        <v>3002</v>
      </c>
      <c r="F1146" s="1" t="s">
        <v>2458</v>
      </c>
      <c r="H1146" s="2" t="s">
        <v>2457</v>
      </c>
      <c r="I1146" s="1">
        <v>1</v>
      </c>
    </row>
    <row r="1147" spans="1:9" x14ac:dyDescent="0.2">
      <c r="A1147" s="1" t="s">
        <v>17</v>
      </c>
      <c r="B1147" s="1" t="s">
        <v>536</v>
      </c>
      <c r="C1147" s="1" t="s">
        <v>2090</v>
      </c>
      <c r="D1147" s="1">
        <v>3074201</v>
      </c>
      <c r="E1147" s="1" t="s">
        <v>3002</v>
      </c>
      <c r="F1147" s="1" t="s">
        <v>2059</v>
      </c>
      <c r="H1147" s="2" t="s">
        <v>2245</v>
      </c>
      <c r="I1147" s="1">
        <v>1</v>
      </c>
    </row>
    <row r="1148" spans="1:9" x14ac:dyDescent="0.2">
      <c r="A1148" s="1" t="s">
        <v>17</v>
      </c>
      <c r="B1148" s="1" t="s">
        <v>536</v>
      </c>
      <c r="C1148" s="1" t="s">
        <v>2090</v>
      </c>
      <c r="D1148" s="1">
        <v>3074201</v>
      </c>
      <c r="E1148" s="1" t="s">
        <v>3002</v>
      </c>
      <c r="F1148" s="1" t="s">
        <v>131</v>
      </c>
      <c r="H1148" s="2" t="s">
        <v>2104</v>
      </c>
      <c r="I1148" s="1">
        <v>1</v>
      </c>
    </row>
    <row r="1149" spans="1:9" x14ac:dyDescent="0.2">
      <c r="A1149" s="1" t="s">
        <v>17</v>
      </c>
      <c r="B1149" s="1" t="s">
        <v>536</v>
      </c>
      <c r="C1149" s="1" t="s">
        <v>2066</v>
      </c>
      <c r="D1149" s="1">
        <v>3074201</v>
      </c>
      <c r="E1149" s="1" t="s">
        <v>3002</v>
      </c>
      <c r="F1149" s="1" t="s">
        <v>2083</v>
      </c>
      <c r="H1149" s="2" t="s">
        <v>2082</v>
      </c>
      <c r="I1149" s="1">
        <v>1</v>
      </c>
    </row>
    <row r="1150" spans="1:9" x14ac:dyDescent="0.2">
      <c r="A1150" s="1" t="s">
        <v>17</v>
      </c>
      <c r="B1150" s="1" t="s">
        <v>536</v>
      </c>
      <c r="C1150" s="1" t="s">
        <v>2090</v>
      </c>
      <c r="D1150" s="1">
        <v>7770101</v>
      </c>
      <c r="E1150" s="1" t="s">
        <v>3110</v>
      </c>
      <c r="F1150" s="1" t="s">
        <v>496</v>
      </c>
      <c r="H1150" s="2" t="s">
        <v>2219</v>
      </c>
      <c r="I1150" s="1">
        <v>1</v>
      </c>
    </row>
    <row r="1151" spans="1:9" x14ac:dyDescent="0.2">
      <c r="A1151" s="1" t="s">
        <v>17</v>
      </c>
      <c r="B1151" s="1" t="s">
        <v>536</v>
      </c>
      <c r="C1151" s="1" t="s">
        <v>2300</v>
      </c>
      <c r="D1151" s="1">
        <v>3642101</v>
      </c>
      <c r="E1151" s="1" t="s">
        <v>3082</v>
      </c>
      <c r="F1151" s="1" t="s">
        <v>1962</v>
      </c>
      <c r="H1151" s="2" t="s">
        <v>2341</v>
      </c>
      <c r="I1151" s="1">
        <v>1</v>
      </c>
    </row>
    <row r="1152" spans="1:9" x14ac:dyDescent="0.2">
      <c r="A1152" s="1" t="s">
        <v>17</v>
      </c>
      <c r="B1152" s="1" t="s">
        <v>536</v>
      </c>
      <c r="C1152" s="1" t="s">
        <v>2300</v>
      </c>
      <c r="D1152" s="1">
        <v>3642101</v>
      </c>
      <c r="E1152" s="1" t="s">
        <v>3082</v>
      </c>
      <c r="F1152" s="1" t="s">
        <v>2422</v>
      </c>
      <c r="H1152" s="2" t="s">
        <v>2421</v>
      </c>
      <c r="I1152" s="1">
        <v>1</v>
      </c>
    </row>
    <row r="1153" spans="1:9" x14ac:dyDescent="0.2">
      <c r="A1153" s="1" t="s">
        <v>17</v>
      </c>
      <c r="B1153" s="1" t="s">
        <v>536</v>
      </c>
      <c r="C1153" s="1" t="s">
        <v>2300</v>
      </c>
      <c r="D1153" s="1">
        <v>3642101</v>
      </c>
      <c r="E1153" s="1" t="s">
        <v>3082</v>
      </c>
      <c r="F1153" s="1" t="s">
        <v>2420</v>
      </c>
      <c r="H1153" s="2" t="s">
        <v>2419</v>
      </c>
      <c r="I1153" s="1">
        <v>1</v>
      </c>
    </row>
    <row r="1154" spans="1:9" x14ac:dyDescent="0.2">
      <c r="A1154" s="1" t="s">
        <v>17</v>
      </c>
      <c r="B1154" s="1" t="s">
        <v>536</v>
      </c>
      <c r="C1154" s="1" t="s">
        <v>2090</v>
      </c>
      <c r="D1154" s="1">
        <v>4759101</v>
      </c>
      <c r="E1154" s="1" t="s">
        <v>3057</v>
      </c>
      <c r="F1154" s="1" t="s">
        <v>619</v>
      </c>
      <c r="H1154" s="2" t="s">
        <v>2240</v>
      </c>
      <c r="I1154" s="1">
        <v>1</v>
      </c>
    </row>
    <row r="1155" spans="1:9" x14ac:dyDescent="0.2">
      <c r="A1155" s="1" t="s">
        <v>17</v>
      </c>
      <c r="B1155" s="1" t="s">
        <v>536</v>
      </c>
      <c r="C1155" s="1" t="s">
        <v>2066</v>
      </c>
      <c r="D1155" s="1">
        <v>4759101</v>
      </c>
      <c r="E1155" s="1" t="s">
        <v>3057</v>
      </c>
      <c r="F1155" s="1" t="s">
        <v>521</v>
      </c>
      <c r="H1155" s="2" t="s">
        <v>2065</v>
      </c>
      <c r="I1155" s="1">
        <v>1</v>
      </c>
    </row>
    <row r="1156" spans="1:9" x14ac:dyDescent="0.2">
      <c r="A1156" s="1" t="s">
        <v>17</v>
      </c>
      <c r="B1156" s="1" t="s">
        <v>536</v>
      </c>
      <c r="C1156" s="1" t="s">
        <v>536</v>
      </c>
      <c r="D1156" s="1">
        <v>4490601</v>
      </c>
      <c r="E1156" s="1" t="s">
        <v>3003</v>
      </c>
      <c r="F1156" s="1" t="s">
        <v>1263</v>
      </c>
      <c r="H1156" s="2" t="s">
        <v>2735</v>
      </c>
      <c r="I1156" s="1">
        <v>1</v>
      </c>
    </row>
    <row r="1157" spans="1:9" x14ac:dyDescent="0.2">
      <c r="A1157" s="1" t="s">
        <v>17</v>
      </c>
      <c r="B1157" s="1" t="s">
        <v>536</v>
      </c>
      <c r="C1157" s="1" t="s">
        <v>536</v>
      </c>
      <c r="D1157" s="1">
        <v>4490601</v>
      </c>
      <c r="E1157" s="1" t="s">
        <v>3003</v>
      </c>
      <c r="F1157" s="1" t="s">
        <v>550</v>
      </c>
      <c r="H1157" s="2" t="s">
        <v>2734</v>
      </c>
      <c r="I1157" s="1">
        <v>1</v>
      </c>
    </row>
    <row r="1158" spans="1:9" x14ac:dyDescent="0.2">
      <c r="A1158" s="1" t="s">
        <v>17</v>
      </c>
      <c r="B1158" s="1" t="s">
        <v>536</v>
      </c>
      <c r="C1158" s="1" t="s">
        <v>2583</v>
      </c>
      <c r="D1158" s="1">
        <v>4490601</v>
      </c>
      <c r="E1158" s="1" t="s">
        <v>3003</v>
      </c>
      <c r="F1158" s="1" t="s">
        <v>256</v>
      </c>
      <c r="H1158" s="2" t="s">
        <v>2584</v>
      </c>
      <c r="I1158" s="1">
        <v>1</v>
      </c>
    </row>
    <row r="1159" spans="1:9" x14ac:dyDescent="0.2">
      <c r="A1159" s="1" t="s">
        <v>17</v>
      </c>
      <c r="B1159" s="1" t="s">
        <v>536</v>
      </c>
      <c r="C1159" s="1" t="s">
        <v>536</v>
      </c>
      <c r="D1159" s="1">
        <v>4490601</v>
      </c>
      <c r="E1159" s="1" t="s">
        <v>3003</v>
      </c>
      <c r="F1159" s="1" t="s">
        <v>1728</v>
      </c>
      <c r="H1159" s="2" t="s">
        <v>2580</v>
      </c>
      <c r="I1159" s="1">
        <v>1</v>
      </c>
    </row>
    <row r="1160" spans="1:9" x14ac:dyDescent="0.2">
      <c r="A1160" s="1" t="s">
        <v>17</v>
      </c>
      <c r="B1160" s="1" t="s">
        <v>536</v>
      </c>
      <c r="C1160" s="1" t="s">
        <v>536</v>
      </c>
      <c r="D1160" s="1">
        <v>4490601</v>
      </c>
      <c r="E1160" s="1" t="s">
        <v>3003</v>
      </c>
      <c r="F1160" s="1" t="s">
        <v>2561</v>
      </c>
      <c r="H1160" s="2" t="s">
        <v>2560</v>
      </c>
      <c r="I1160" s="1">
        <v>1</v>
      </c>
    </row>
    <row r="1161" spans="1:9" x14ac:dyDescent="0.2">
      <c r="A1161" s="1" t="s">
        <v>17</v>
      </c>
      <c r="B1161" s="1" t="s">
        <v>536</v>
      </c>
      <c r="C1161" s="1" t="s">
        <v>536</v>
      </c>
      <c r="D1161" s="1">
        <v>4490601</v>
      </c>
      <c r="E1161" s="1" t="s">
        <v>3003</v>
      </c>
      <c r="F1161" s="1" t="s">
        <v>1262</v>
      </c>
      <c r="H1161" s="2" t="s">
        <v>2578</v>
      </c>
      <c r="I1161" s="1">
        <v>1</v>
      </c>
    </row>
    <row r="1162" spans="1:9" x14ac:dyDescent="0.2">
      <c r="A1162" s="1" t="s">
        <v>17</v>
      </c>
      <c r="B1162" s="1" t="s">
        <v>536</v>
      </c>
      <c r="C1162" s="1" t="s">
        <v>2473</v>
      </c>
      <c r="D1162" s="1">
        <v>4490601</v>
      </c>
      <c r="E1162" s="1" t="s">
        <v>3003</v>
      </c>
      <c r="F1162" s="1" t="s">
        <v>2016</v>
      </c>
      <c r="H1162" s="2" t="s">
        <v>2492</v>
      </c>
      <c r="I1162" s="1">
        <v>1</v>
      </c>
    </row>
    <row r="1163" spans="1:9" x14ac:dyDescent="0.2">
      <c r="A1163" s="1" t="s">
        <v>17</v>
      </c>
      <c r="B1163" s="1" t="s">
        <v>536</v>
      </c>
      <c r="C1163" s="1" t="s">
        <v>2473</v>
      </c>
      <c r="D1163" s="1">
        <v>4490601</v>
      </c>
      <c r="E1163" s="1" t="s">
        <v>3003</v>
      </c>
      <c r="F1163" s="1" t="s">
        <v>933</v>
      </c>
      <c r="H1163" s="2" t="s">
        <v>2516</v>
      </c>
      <c r="I1163" s="1">
        <v>2</v>
      </c>
    </row>
    <row r="1164" spans="1:9" x14ac:dyDescent="0.2">
      <c r="A1164" s="1" t="s">
        <v>17</v>
      </c>
      <c r="B1164" s="1" t="s">
        <v>536</v>
      </c>
      <c r="C1164" s="1" t="s">
        <v>2300</v>
      </c>
      <c r="D1164" s="1">
        <v>4490601</v>
      </c>
      <c r="E1164" s="1" t="s">
        <v>3003</v>
      </c>
      <c r="F1164" s="1" t="s">
        <v>2458</v>
      </c>
      <c r="H1164" s="2" t="s">
        <v>2457</v>
      </c>
      <c r="I1164" s="1">
        <v>1</v>
      </c>
    </row>
    <row r="1165" spans="1:9" x14ac:dyDescent="0.2">
      <c r="A1165" s="1" t="s">
        <v>17</v>
      </c>
      <c r="B1165" s="1" t="s">
        <v>536</v>
      </c>
      <c r="C1165" s="1" t="s">
        <v>2090</v>
      </c>
      <c r="D1165" s="1">
        <v>4490601</v>
      </c>
      <c r="E1165" s="1" t="s">
        <v>3003</v>
      </c>
      <c r="F1165" s="1" t="s">
        <v>1846</v>
      </c>
      <c r="H1165" s="2" t="s">
        <v>2246</v>
      </c>
      <c r="I1165" s="1">
        <v>1</v>
      </c>
    </row>
    <row r="1166" spans="1:9" x14ac:dyDescent="0.2">
      <c r="A1166" s="1" t="s">
        <v>17</v>
      </c>
      <c r="B1166" s="1" t="s">
        <v>536</v>
      </c>
      <c r="C1166" s="1" t="s">
        <v>2090</v>
      </c>
      <c r="D1166" s="1">
        <v>4490601</v>
      </c>
      <c r="E1166" s="1" t="s">
        <v>3003</v>
      </c>
      <c r="F1166" s="1" t="s">
        <v>2243</v>
      </c>
      <c r="H1166" s="2" t="s">
        <v>2242</v>
      </c>
      <c r="I1166" s="1">
        <v>1</v>
      </c>
    </row>
    <row r="1167" spans="1:9" x14ac:dyDescent="0.2">
      <c r="A1167" s="1" t="s">
        <v>17</v>
      </c>
      <c r="B1167" s="1" t="s">
        <v>536</v>
      </c>
      <c r="C1167" s="1" t="s">
        <v>2066</v>
      </c>
      <c r="D1167" s="1">
        <v>4490601</v>
      </c>
      <c r="E1167" s="1" t="s">
        <v>3003</v>
      </c>
      <c r="F1167" s="1" t="s">
        <v>261</v>
      </c>
      <c r="H1167" s="2" t="s">
        <v>2078</v>
      </c>
      <c r="I1167" s="1">
        <v>1</v>
      </c>
    </row>
    <row r="1168" spans="1:9" x14ac:dyDescent="0.2">
      <c r="A1168" s="1" t="s">
        <v>17</v>
      </c>
      <c r="B1168" s="1" t="s">
        <v>536</v>
      </c>
      <c r="C1168" s="1" t="s">
        <v>536</v>
      </c>
      <c r="D1168" s="1">
        <v>2753401</v>
      </c>
      <c r="E1168" s="1" t="s">
        <v>2839</v>
      </c>
      <c r="F1168" s="1" t="s">
        <v>520</v>
      </c>
      <c r="H1168" s="2" t="s">
        <v>2577</v>
      </c>
      <c r="I1168" s="1">
        <v>1</v>
      </c>
    </row>
    <row r="1169" spans="1:9" x14ac:dyDescent="0.2">
      <c r="A1169" s="1" t="s">
        <v>17</v>
      </c>
      <c r="B1169" s="1" t="s">
        <v>536</v>
      </c>
      <c r="C1169" s="1" t="s">
        <v>2473</v>
      </c>
      <c r="D1169" s="1">
        <v>2753401</v>
      </c>
      <c r="E1169" s="1" t="s">
        <v>2839</v>
      </c>
      <c r="F1169" s="1" t="s">
        <v>268</v>
      </c>
      <c r="H1169" s="2" t="s">
        <v>2506</v>
      </c>
      <c r="I1169" s="1">
        <v>1</v>
      </c>
    </row>
    <row r="1170" spans="1:9" x14ac:dyDescent="0.2">
      <c r="A1170" s="1" t="s">
        <v>17</v>
      </c>
      <c r="B1170" s="1" t="s">
        <v>536</v>
      </c>
      <c r="C1170" s="1" t="s">
        <v>2300</v>
      </c>
      <c r="D1170" s="1">
        <v>2753401</v>
      </c>
      <c r="E1170" s="1" t="s">
        <v>2839</v>
      </c>
      <c r="F1170" s="1" t="s">
        <v>2422</v>
      </c>
      <c r="H1170" s="2" t="s">
        <v>2421</v>
      </c>
      <c r="I1170" s="1">
        <v>1</v>
      </c>
    </row>
    <row r="1171" spans="1:9" x14ac:dyDescent="0.2">
      <c r="A1171" s="1" t="s">
        <v>17</v>
      </c>
      <c r="B1171" s="1" t="s">
        <v>536</v>
      </c>
      <c r="C1171" s="1" t="s">
        <v>2300</v>
      </c>
      <c r="D1171" s="1">
        <v>2753401</v>
      </c>
      <c r="E1171" s="1" t="s">
        <v>2839</v>
      </c>
      <c r="F1171" s="1" t="s">
        <v>295</v>
      </c>
      <c r="H1171" s="2" t="s">
        <v>2371</v>
      </c>
      <c r="I1171" s="1">
        <v>1</v>
      </c>
    </row>
    <row r="1172" spans="1:9" x14ac:dyDescent="0.2">
      <c r="A1172" s="1" t="s">
        <v>17</v>
      </c>
      <c r="B1172" s="1" t="s">
        <v>536</v>
      </c>
      <c r="C1172" s="1" t="s">
        <v>2300</v>
      </c>
      <c r="D1172" s="1">
        <v>2753401</v>
      </c>
      <c r="E1172" s="1" t="s">
        <v>2839</v>
      </c>
      <c r="F1172" s="1" t="s">
        <v>1160</v>
      </c>
      <c r="H1172" s="2" t="s">
        <v>2301</v>
      </c>
      <c r="I1172" s="1">
        <v>1</v>
      </c>
    </row>
    <row r="1173" spans="1:9" x14ac:dyDescent="0.2">
      <c r="A1173" s="1" t="s">
        <v>17</v>
      </c>
      <c r="B1173" s="1" t="s">
        <v>536</v>
      </c>
      <c r="C1173" s="1" t="s">
        <v>2300</v>
      </c>
      <c r="D1173" s="1">
        <v>2753401</v>
      </c>
      <c r="E1173" s="1" t="s">
        <v>2839</v>
      </c>
      <c r="F1173" s="1" t="s">
        <v>2338</v>
      </c>
      <c r="H1173" s="2" t="s">
        <v>2337</v>
      </c>
      <c r="I1173" s="1">
        <v>1</v>
      </c>
    </row>
    <row r="1174" spans="1:9" x14ac:dyDescent="0.2">
      <c r="A1174" s="1" t="s">
        <v>17</v>
      </c>
      <c r="B1174" s="1" t="s">
        <v>536</v>
      </c>
      <c r="C1174" s="1" t="s">
        <v>2090</v>
      </c>
      <c r="D1174" s="1">
        <v>2753401</v>
      </c>
      <c r="E1174" s="1" t="s">
        <v>2839</v>
      </c>
      <c r="F1174" s="1" t="s">
        <v>2243</v>
      </c>
      <c r="H1174" s="2" t="s">
        <v>2242</v>
      </c>
      <c r="I1174" s="1">
        <v>1</v>
      </c>
    </row>
    <row r="1175" spans="1:9" x14ac:dyDescent="0.2">
      <c r="A1175" s="1" t="s">
        <v>17</v>
      </c>
      <c r="B1175" s="1" t="s">
        <v>536</v>
      </c>
      <c r="C1175" s="1" t="s">
        <v>2090</v>
      </c>
      <c r="D1175" s="1">
        <v>2753401</v>
      </c>
      <c r="E1175" s="1" t="s">
        <v>2839</v>
      </c>
      <c r="F1175" s="1" t="s">
        <v>2171</v>
      </c>
      <c r="H1175" s="2" t="s">
        <v>2170</v>
      </c>
      <c r="I1175" s="1">
        <v>1</v>
      </c>
    </row>
    <row r="1176" spans="1:9" x14ac:dyDescent="0.2">
      <c r="A1176" s="1" t="s">
        <v>17</v>
      </c>
      <c r="B1176" s="1" t="s">
        <v>536</v>
      </c>
      <c r="C1176" s="1" t="s">
        <v>2066</v>
      </c>
      <c r="D1176" s="1">
        <v>2753401</v>
      </c>
      <c r="E1176" s="1" t="s">
        <v>2839</v>
      </c>
      <c r="F1176" s="1" t="s">
        <v>321</v>
      </c>
      <c r="H1176" s="2" t="s">
        <v>2080</v>
      </c>
      <c r="I1176" s="1">
        <v>1</v>
      </c>
    </row>
    <row r="1177" spans="1:9" x14ac:dyDescent="0.2">
      <c r="A1177" s="1" t="s">
        <v>17</v>
      </c>
      <c r="B1177" s="1" t="s">
        <v>536</v>
      </c>
      <c r="C1177" s="1" t="s">
        <v>2066</v>
      </c>
      <c r="D1177" s="1">
        <v>2753401</v>
      </c>
      <c r="E1177" s="1" t="s">
        <v>2839</v>
      </c>
      <c r="F1177" s="1" t="s">
        <v>2083</v>
      </c>
      <c r="H1177" s="2" t="s">
        <v>2082</v>
      </c>
      <c r="I1177" s="1">
        <v>1</v>
      </c>
    </row>
    <row r="1178" spans="1:9" x14ac:dyDescent="0.2">
      <c r="A1178" s="1" t="s">
        <v>17</v>
      </c>
      <c r="B1178" s="1" t="s">
        <v>536</v>
      </c>
      <c r="C1178" s="1" t="s">
        <v>2300</v>
      </c>
      <c r="D1178" s="1">
        <v>2860701</v>
      </c>
      <c r="E1178" s="1" t="s">
        <v>2872</v>
      </c>
      <c r="F1178" s="1" t="s">
        <v>2411</v>
      </c>
      <c r="H1178" s="2" t="s">
        <v>2410</v>
      </c>
      <c r="I1178" s="1">
        <v>1</v>
      </c>
    </row>
    <row r="1179" spans="1:9" x14ac:dyDescent="0.2">
      <c r="A1179" s="1" t="s">
        <v>17</v>
      </c>
      <c r="B1179" s="1" t="s">
        <v>536</v>
      </c>
      <c r="C1179" s="1" t="s">
        <v>2090</v>
      </c>
      <c r="D1179" s="1">
        <v>2860701</v>
      </c>
      <c r="E1179" s="1" t="s">
        <v>2872</v>
      </c>
      <c r="F1179" s="1" t="s">
        <v>343</v>
      </c>
      <c r="H1179" s="2" t="s">
        <v>2215</v>
      </c>
      <c r="I1179" s="1">
        <v>1</v>
      </c>
    </row>
    <row r="1180" spans="1:9" x14ac:dyDescent="0.2">
      <c r="A1180" s="1" t="s">
        <v>17</v>
      </c>
      <c r="B1180" s="1" t="s">
        <v>536</v>
      </c>
      <c r="C1180" s="1" t="s">
        <v>2090</v>
      </c>
      <c r="D1180" s="1">
        <v>2860701</v>
      </c>
      <c r="E1180" s="1" t="s">
        <v>2872</v>
      </c>
      <c r="F1180" s="1" t="s">
        <v>496</v>
      </c>
      <c r="H1180" s="2" t="s">
        <v>2219</v>
      </c>
      <c r="I1180" s="1">
        <v>1</v>
      </c>
    </row>
    <row r="1181" spans="1:9" x14ac:dyDescent="0.2">
      <c r="A1181" s="1" t="s">
        <v>17</v>
      </c>
      <c r="B1181" s="1" t="s">
        <v>536</v>
      </c>
      <c r="C1181" s="1" t="s">
        <v>536</v>
      </c>
      <c r="D1181" s="1">
        <v>7144601</v>
      </c>
      <c r="E1181" s="1" t="s">
        <v>3004</v>
      </c>
      <c r="F1181" s="1" t="s">
        <v>2714</v>
      </c>
      <c r="H1181" s="2" t="s">
        <v>2713</v>
      </c>
      <c r="I1181" s="1">
        <v>1</v>
      </c>
    </row>
    <row r="1182" spans="1:9" x14ac:dyDescent="0.2">
      <c r="A1182" s="1" t="s">
        <v>17</v>
      </c>
      <c r="B1182" s="1" t="s">
        <v>536</v>
      </c>
      <c r="C1182" s="1" t="s">
        <v>2473</v>
      </c>
      <c r="D1182" s="1">
        <v>7144601</v>
      </c>
      <c r="E1182" s="1" t="s">
        <v>3004</v>
      </c>
      <c r="F1182" s="1" t="s">
        <v>174</v>
      </c>
      <c r="H1182" s="2" t="s">
        <v>2494</v>
      </c>
      <c r="I1182" s="1">
        <v>1</v>
      </c>
    </row>
    <row r="1183" spans="1:9" x14ac:dyDescent="0.2">
      <c r="A1183" s="1" t="s">
        <v>17</v>
      </c>
      <c r="B1183" s="1" t="s">
        <v>536</v>
      </c>
      <c r="C1183" s="1" t="s">
        <v>2090</v>
      </c>
      <c r="D1183" s="1">
        <v>7144601</v>
      </c>
      <c r="E1183" s="1" t="s">
        <v>3004</v>
      </c>
      <c r="F1183" s="1" t="s">
        <v>773</v>
      </c>
      <c r="H1183" s="2" t="s">
        <v>2241</v>
      </c>
      <c r="I1183" s="1">
        <v>1</v>
      </c>
    </row>
    <row r="1184" spans="1:9" x14ac:dyDescent="0.2">
      <c r="A1184" s="1" t="s">
        <v>17</v>
      </c>
      <c r="B1184" s="1" t="s">
        <v>536</v>
      </c>
      <c r="C1184" s="1" t="s">
        <v>2473</v>
      </c>
      <c r="D1184" s="1">
        <v>3826102</v>
      </c>
      <c r="E1184" s="1" t="s">
        <v>146</v>
      </c>
      <c r="F1184" s="1" t="s">
        <v>1067</v>
      </c>
      <c r="H1184" s="2" t="s">
        <v>2497</v>
      </c>
      <c r="I1184" s="1">
        <v>1</v>
      </c>
    </row>
    <row r="1185" spans="1:9" x14ac:dyDescent="0.2">
      <c r="A1185" s="1" t="s">
        <v>17</v>
      </c>
      <c r="B1185" s="1" t="s">
        <v>536</v>
      </c>
      <c r="C1185" s="1" t="s">
        <v>2300</v>
      </c>
      <c r="D1185" s="1">
        <v>3826102</v>
      </c>
      <c r="E1185" s="1" t="s">
        <v>146</v>
      </c>
      <c r="F1185" s="1" t="s">
        <v>399</v>
      </c>
      <c r="H1185" s="2" t="s">
        <v>2437</v>
      </c>
      <c r="I1185" s="1">
        <v>1</v>
      </c>
    </row>
    <row r="1186" spans="1:9" x14ac:dyDescent="0.2">
      <c r="A1186" s="1" t="s">
        <v>17</v>
      </c>
      <c r="B1186" s="1" t="s">
        <v>536</v>
      </c>
      <c r="C1186" s="1" t="s">
        <v>535</v>
      </c>
      <c r="D1186" s="1">
        <v>3102101</v>
      </c>
      <c r="E1186" s="1" t="s">
        <v>3005</v>
      </c>
      <c r="F1186" s="1" t="s">
        <v>689</v>
      </c>
      <c r="H1186" s="2" t="s">
        <v>2588</v>
      </c>
      <c r="I1186" s="1">
        <v>1</v>
      </c>
    </row>
    <row r="1187" spans="1:9" x14ac:dyDescent="0.2">
      <c r="A1187" s="1" t="s">
        <v>17</v>
      </c>
      <c r="B1187" s="1" t="s">
        <v>536</v>
      </c>
      <c r="C1187" s="1" t="s">
        <v>536</v>
      </c>
      <c r="D1187" s="1">
        <v>3102101</v>
      </c>
      <c r="E1187" s="1" t="s">
        <v>3005</v>
      </c>
      <c r="F1187" s="1" t="s">
        <v>1728</v>
      </c>
      <c r="H1187" s="2" t="s">
        <v>2580</v>
      </c>
      <c r="I1187" s="1">
        <v>1</v>
      </c>
    </row>
    <row r="1188" spans="1:9" x14ac:dyDescent="0.2">
      <c r="A1188" s="1" t="s">
        <v>17</v>
      </c>
      <c r="B1188" s="1" t="s">
        <v>536</v>
      </c>
      <c r="C1188" s="1" t="s">
        <v>2300</v>
      </c>
      <c r="D1188" s="1">
        <v>3102101</v>
      </c>
      <c r="E1188" s="1" t="s">
        <v>3005</v>
      </c>
      <c r="F1188" s="1" t="s">
        <v>2356</v>
      </c>
      <c r="H1188" s="2" t="s">
        <v>2355</v>
      </c>
      <c r="I1188" s="1">
        <v>1</v>
      </c>
    </row>
    <row r="1189" spans="1:9" x14ac:dyDescent="0.2">
      <c r="A1189" s="1" t="s">
        <v>17</v>
      </c>
      <c r="B1189" s="1" t="s">
        <v>536</v>
      </c>
      <c r="C1189" s="1" t="s">
        <v>2090</v>
      </c>
      <c r="D1189" s="1">
        <v>3102101</v>
      </c>
      <c r="E1189" s="1" t="s">
        <v>3005</v>
      </c>
      <c r="F1189" s="1" t="s">
        <v>494</v>
      </c>
      <c r="H1189" s="2" t="s">
        <v>2105</v>
      </c>
      <c r="I1189" s="1">
        <v>1</v>
      </c>
    </row>
    <row r="1190" spans="1:9" x14ac:dyDescent="0.2">
      <c r="A1190" s="1" t="s">
        <v>17</v>
      </c>
      <c r="B1190" s="1" t="s">
        <v>536</v>
      </c>
      <c r="C1190" s="1" t="s">
        <v>2473</v>
      </c>
      <c r="D1190" s="1">
        <v>4780201</v>
      </c>
      <c r="E1190" s="1" t="s">
        <v>2929</v>
      </c>
      <c r="F1190" s="1" t="s">
        <v>1711</v>
      </c>
      <c r="H1190" s="2" t="s">
        <v>2483</v>
      </c>
      <c r="I1190" s="1">
        <v>1</v>
      </c>
    </row>
    <row r="1191" spans="1:9" x14ac:dyDescent="0.2">
      <c r="A1191" s="1" t="s">
        <v>17</v>
      </c>
      <c r="B1191" s="1" t="s">
        <v>536</v>
      </c>
      <c r="C1191" s="1" t="s">
        <v>2300</v>
      </c>
      <c r="D1191" s="1">
        <v>4780201</v>
      </c>
      <c r="E1191" s="1" t="s">
        <v>2929</v>
      </c>
      <c r="F1191" s="1" t="s">
        <v>420</v>
      </c>
      <c r="H1191" s="2" t="s">
        <v>2444</v>
      </c>
      <c r="I1191" s="1">
        <v>1</v>
      </c>
    </row>
    <row r="1192" spans="1:9" x14ac:dyDescent="0.2">
      <c r="A1192" s="1" t="s">
        <v>17</v>
      </c>
      <c r="B1192" s="1" t="s">
        <v>536</v>
      </c>
      <c r="C1192" s="1" t="s">
        <v>2300</v>
      </c>
      <c r="D1192" s="1">
        <v>4780201</v>
      </c>
      <c r="E1192" s="1" t="s">
        <v>2929</v>
      </c>
      <c r="F1192" s="1" t="s">
        <v>176</v>
      </c>
      <c r="H1192" s="2" t="s">
        <v>2333</v>
      </c>
      <c r="I1192" s="1">
        <v>1</v>
      </c>
    </row>
    <row r="1193" spans="1:9" x14ac:dyDescent="0.2">
      <c r="A1193" s="1" t="s">
        <v>17</v>
      </c>
      <c r="B1193" s="1" t="s">
        <v>536</v>
      </c>
      <c r="C1193" s="1" t="s">
        <v>2090</v>
      </c>
      <c r="D1193" s="1">
        <v>4780201</v>
      </c>
      <c r="E1193" s="1" t="s">
        <v>2929</v>
      </c>
      <c r="F1193" s="1" t="s">
        <v>2145</v>
      </c>
      <c r="H1193" s="2" t="s">
        <v>2144</v>
      </c>
      <c r="I1193" s="1">
        <v>1</v>
      </c>
    </row>
    <row r="1194" spans="1:9" x14ac:dyDescent="0.2">
      <c r="A1194" s="1" t="s">
        <v>17</v>
      </c>
      <c r="B1194" s="1" t="s">
        <v>536</v>
      </c>
      <c r="C1194" s="1" t="s">
        <v>2090</v>
      </c>
      <c r="D1194" s="1">
        <v>4780201</v>
      </c>
      <c r="E1194" s="1" t="s">
        <v>2929</v>
      </c>
      <c r="F1194" s="1" t="s">
        <v>2143</v>
      </c>
      <c r="H1194" s="2" t="s">
        <v>2142</v>
      </c>
      <c r="I1194" s="1">
        <v>1</v>
      </c>
    </row>
    <row r="1195" spans="1:9" x14ac:dyDescent="0.2">
      <c r="A1195" s="1" t="s">
        <v>17</v>
      </c>
      <c r="B1195" s="1" t="s">
        <v>536</v>
      </c>
      <c r="C1195" s="1" t="s">
        <v>2090</v>
      </c>
      <c r="D1195" s="1">
        <v>4780201</v>
      </c>
      <c r="E1195" s="1" t="s">
        <v>2929</v>
      </c>
      <c r="F1195" s="1" t="s">
        <v>1369</v>
      </c>
      <c r="H1195" s="2" t="s">
        <v>2107</v>
      </c>
      <c r="I1195" s="1">
        <v>1</v>
      </c>
    </row>
    <row r="1196" spans="1:9" x14ac:dyDescent="0.2">
      <c r="A1196" s="1" t="s">
        <v>17</v>
      </c>
      <c r="B1196" s="1" t="s">
        <v>536</v>
      </c>
      <c r="C1196" s="1" t="s">
        <v>2090</v>
      </c>
      <c r="D1196" s="1">
        <v>4780201</v>
      </c>
      <c r="E1196" s="1" t="s">
        <v>2929</v>
      </c>
      <c r="F1196" s="1" t="s">
        <v>2224</v>
      </c>
      <c r="H1196" s="2" t="s">
        <v>2223</v>
      </c>
      <c r="I1196" s="1">
        <v>1</v>
      </c>
    </row>
    <row r="1197" spans="1:9" x14ac:dyDescent="0.2">
      <c r="A1197" s="1" t="s">
        <v>17</v>
      </c>
      <c r="B1197" s="1" t="s">
        <v>536</v>
      </c>
      <c r="C1197" s="1" t="s">
        <v>2090</v>
      </c>
      <c r="D1197" s="1">
        <v>4780201</v>
      </c>
      <c r="E1197" s="1" t="s">
        <v>2929</v>
      </c>
      <c r="F1197" s="1" t="s">
        <v>1935</v>
      </c>
      <c r="H1197" s="2" t="s">
        <v>2221</v>
      </c>
      <c r="I1197" s="1">
        <v>1</v>
      </c>
    </row>
    <row r="1198" spans="1:9" x14ac:dyDescent="0.2">
      <c r="A1198" s="1" t="s">
        <v>17</v>
      </c>
      <c r="B1198" s="1" t="s">
        <v>536</v>
      </c>
      <c r="C1198" s="1" t="s">
        <v>2090</v>
      </c>
      <c r="D1198" s="1">
        <v>7570103</v>
      </c>
      <c r="E1198" s="1" t="s">
        <v>3076</v>
      </c>
      <c r="F1198" s="1" t="s">
        <v>421</v>
      </c>
      <c r="H1198" s="2" t="s">
        <v>2110</v>
      </c>
      <c r="I1198" s="1">
        <v>1</v>
      </c>
    </row>
    <row r="1199" spans="1:9" x14ac:dyDescent="0.2">
      <c r="A1199" s="1" t="s">
        <v>17</v>
      </c>
      <c r="B1199" s="1" t="s">
        <v>536</v>
      </c>
      <c r="C1199" s="1" t="s">
        <v>2090</v>
      </c>
      <c r="D1199" s="1">
        <v>7570103</v>
      </c>
      <c r="E1199" s="1" t="s">
        <v>3076</v>
      </c>
      <c r="F1199" s="1" t="s">
        <v>288</v>
      </c>
      <c r="H1199" s="2" t="s">
        <v>2160</v>
      </c>
      <c r="I1199" s="1">
        <v>1</v>
      </c>
    </row>
    <row r="1200" spans="1:9" x14ac:dyDescent="0.2">
      <c r="A1200" s="1" t="s">
        <v>17</v>
      </c>
      <c r="B1200" s="1" t="s">
        <v>536</v>
      </c>
      <c r="C1200" s="1" t="s">
        <v>2090</v>
      </c>
      <c r="D1200" s="1">
        <v>7570103</v>
      </c>
      <c r="E1200" s="1" t="s">
        <v>3076</v>
      </c>
      <c r="F1200" s="1" t="s">
        <v>479</v>
      </c>
      <c r="H1200" s="2" t="s">
        <v>2176</v>
      </c>
      <c r="I1200" s="1">
        <v>1</v>
      </c>
    </row>
    <row r="1201" spans="1:9" x14ac:dyDescent="0.2">
      <c r="A1201" s="1" t="s">
        <v>17</v>
      </c>
      <c r="B1201" s="1" t="s">
        <v>536</v>
      </c>
      <c r="C1201" s="1" t="s">
        <v>2090</v>
      </c>
      <c r="D1201" s="1">
        <v>7570103</v>
      </c>
      <c r="E1201" s="1" t="s">
        <v>3076</v>
      </c>
      <c r="F1201" s="1" t="s">
        <v>2185</v>
      </c>
      <c r="H1201" s="2" t="s">
        <v>2184</v>
      </c>
      <c r="I1201" s="1">
        <v>1</v>
      </c>
    </row>
    <row r="1202" spans="1:9" x14ac:dyDescent="0.2">
      <c r="A1202" s="1" t="s">
        <v>17</v>
      </c>
      <c r="B1202" s="1" t="s">
        <v>536</v>
      </c>
      <c r="C1202" s="1" t="s">
        <v>536</v>
      </c>
      <c r="D1202" s="1">
        <v>4771501</v>
      </c>
      <c r="E1202" s="1" t="s">
        <v>3029</v>
      </c>
      <c r="F1202" s="1" t="s">
        <v>2565</v>
      </c>
      <c r="H1202" s="2" t="s">
        <v>2564</v>
      </c>
      <c r="I1202" s="1">
        <v>1</v>
      </c>
    </row>
    <row r="1203" spans="1:9" x14ac:dyDescent="0.2">
      <c r="A1203" s="1" t="s">
        <v>17</v>
      </c>
      <c r="B1203" s="1" t="s">
        <v>536</v>
      </c>
      <c r="C1203" s="1" t="s">
        <v>2473</v>
      </c>
      <c r="D1203" s="1">
        <v>4771501</v>
      </c>
      <c r="E1203" s="1" t="s">
        <v>3029</v>
      </c>
      <c r="F1203" s="1" t="s">
        <v>314</v>
      </c>
      <c r="H1203" s="2" t="s">
        <v>2528</v>
      </c>
      <c r="I1203" s="1">
        <v>1</v>
      </c>
    </row>
    <row r="1204" spans="1:9" x14ac:dyDescent="0.2">
      <c r="A1204" s="1" t="s">
        <v>17</v>
      </c>
      <c r="B1204" s="1" t="s">
        <v>536</v>
      </c>
      <c r="C1204" s="1" t="s">
        <v>2473</v>
      </c>
      <c r="D1204" s="1">
        <v>4771501</v>
      </c>
      <c r="E1204" s="1" t="s">
        <v>3029</v>
      </c>
      <c r="F1204" s="1" t="s">
        <v>174</v>
      </c>
      <c r="H1204" s="2" t="s">
        <v>2494</v>
      </c>
      <c r="I1204" s="1">
        <v>1</v>
      </c>
    </row>
    <row r="1205" spans="1:9" x14ac:dyDescent="0.2">
      <c r="A1205" s="1" t="s">
        <v>17</v>
      </c>
      <c r="B1205" s="1" t="s">
        <v>536</v>
      </c>
      <c r="C1205" s="1" t="s">
        <v>2473</v>
      </c>
      <c r="D1205" s="1">
        <v>4771501</v>
      </c>
      <c r="E1205" s="1" t="s">
        <v>3029</v>
      </c>
      <c r="F1205" s="1" t="s">
        <v>933</v>
      </c>
      <c r="H1205" s="2" t="s">
        <v>2516</v>
      </c>
      <c r="I1205" s="1">
        <v>1</v>
      </c>
    </row>
    <row r="1206" spans="1:9" x14ac:dyDescent="0.2">
      <c r="A1206" s="1" t="s">
        <v>17</v>
      </c>
      <c r="B1206" s="1" t="s">
        <v>536</v>
      </c>
      <c r="C1206" s="1" t="s">
        <v>2300</v>
      </c>
      <c r="D1206" s="1">
        <v>4771501</v>
      </c>
      <c r="E1206" s="1" t="s">
        <v>3029</v>
      </c>
      <c r="F1206" s="1" t="s">
        <v>2422</v>
      </c>
      <c r="H1206" s="2" t="s">
        <v>2421</v>
      </c>
      <c r="I1206" s="1">
        <v>1</v>
      </c>
    </row>
    <row r="1207" spans="1:9" x14ac:dyDescent="0.2">
      <c r="A1207" s="1" t="s">
        <v>17</v>
      </c>
      <c r="B1207" s="1" t="s">
        <v>536</v>
      </c>
      <c r="C1207" s="1" t="s">
        <v>2300</v>
      </c>
      <c r="D1207" s="1">
        <v>4771501</v>
      </c>
      <c r="E1207" s="1" t="s">
        <v>3029</v>
      </c>
      <c r="F1207" s="1" t="s">
        <v>229</v>
      </c>
      <c r="H1207" s="2" t="s">
        <v>2314</v>
      </c>
      <c r="I1207" s="1">
        <v>1</v>
      </c>
    </row>
    <row r="1208" spans="1:9" x14ac:dyDescent="0.2">
      <c r="A1208" s="1" t="s">
        <v>17</v>
      </c>
      <c r="B1208" s="1" t="s">
        <v>536</v>
      </c>
      <c r="C1208" s="1" t="s">
        <v>2300</v>
      </c>
      <c r="D1208" s="1">
        <v>4771501</v>
      </c>
      <c r="E1208" s="1" t="s">
        <v>3029</v>
      </c>
      <c r="F1208" s="1" t="s">
        <v>185</v>
      </c>
      <c r="H1208" s="2" t="s">
        <v>2394</v>
      </c>
      <c r="I1208" s="1">
        <v>1</v>
      </c>
    </row>
    <row r="1209" spans="1:9" x14ac:dyDescent="0.2">
      <c r="A1209" s="1" t="s">
        <v>17</v>
      </c>
      <c r="B1209" s="1" t="s">
        <v>536</v>
      </c>
      <c r="C1209" s="1" t="s">
        <v>2300</v>
      </c>
      <c r="D1209" s="1">
        <v>4771501</v>
      </c>
      <c r="E1209" s="1" t="s">
        <v>3029</v>
      </c>
      <c r="F1209" s="1" t="s">
        <v>825</v>
      </c>
      <c r="H1209" s="2" t="s">
        <v>2406</v>
      </c>
      <c r="I1209" s="1">
        <v>1</v>
      </c>
    </row>
    <row r="1210" spans="1:9" x14ac:dyDescent="0.2">
      <c r="A1210" s="1" t="s">
        <v>17</v>
      </c>
      <c r="B1210" s="1" t="s">
        <v>536</v>
      </c>
      <c r="C1210" s="1" t="s">
        <v>535</v>
      </c>
      <c r="D1210" s="1">
        <v>4771501</v>
      </c>
      <c r="E1210" s="1" t="s">
        <v>3029</v>
      </c>
      <c r="F1210" s="1" t="s">
        <v>1180</v>
      </c>
      <c r="H1210" s="2" t="s">
        <v>2258</v>
      </c>
      <c r="I1210" s="1">
        <v>1</v>
      </c>
    </row>
    <row r="1211" spans="1:9" x14ac:dyDescent="0.2">
      <c r="A1211" s="1" t="s">
        <v>17</v>
      </c>
      <c r="B1211" s="1" t="s">
        <v>536</v>
      </c>
      <c r="C1211" s="1" t="s">
        <v>2090</v>
      </c>
      <c r="D1211" s="1">
        <v>4771501</v>
      </c>
      <c r="E1211" s="1" t="s">
        <v>3029</v>
      </c>
      <c r="F1211" s="1" t="s">
        <v>2228</v>
      </c>
      <c r="H1211" s="2" t="s">
        <v>2227</v>
      </c>
      <c r="I1211" s="1">
        <v>1</v>
      </c>
    </row>
    <row r="1212" spans="1:9" x14ac:dyDescent="0.2">
      <c r="A1212" s="1" t="s">
        <v>17</v>
      </c>
      <c r="B1212" s="1" t="s">
        <v>536</v>
      </c>
      <c r="C1212" s="1" t="s">
        <v>2090</v>
      </c>
      <c r="D1212" s="1">
        <v>4771501</v>
      </c>
      <c r="E1212" s="1" t="s">
        <v>3029</v>
      </c>
      <c r="F1212" s="1" t="s">
        <v>165</v>
      </c>
      <c r="H1212" s="2" t="s">
        <v>2201</v>
      </c>
      <c r="I1212" s="1">
        <v>1</v>
      </c>
    </row>
    <row r="1213" spans="1:9" x14ac:dyDescent="0.2">
      <c r="A1213" s="1" t="s">
        <v>17</v>
      </c>
      <c r="B1213" s="1" t="s">
        <v>536</v>
      </c>
      <c r="C1213" s="1" t="s">
        <v>2090</v>
      </c>
      <c r="D1213" s="1">
        <v>4771501</v>
      </c>
      <c r="E1213" s="1" t="s">
        <v>3029</v>
      </c>
      <c r="F1213" s="1" t="s">
        <v>151</v>
      </c>
      <c r="H1213" s="2" t="s">
        <v>2222</v>
      </c>
      <c r="I1213" s="1">
        <v>1</v>
      </c>
    </row>
    <row r="1214" spans="1:9" x14ac:dyDescent="0.2">
      <c r="A1214" s="1" t="s">
        <v>17</v>
      </c>
      <c r="B1214" s="1" t="s">
        <v>536</v>
      </c>
      <c r="C1214" s="1" t="s">
        <v>2090</v>
      </c>
      <c r="D1214" s="1">
        <v>4771501</v>
      </c>
      <c r="E1214" s="1" t="s">
        <v>3029</v>
      </c>
      <c r="F1214" s="1" t="s">
        <v>78</v>
      </c>
      <c r="H1214" s="2" t="s">
        <v>2159</v>
      </c>
      <c r="I1214" s="1">
        <v>1</v>
      </c>
    </row>
    <row r="1215" spans="1:9" x14ac:dyDescent="0.2">
      <c r="A1215" s="1" t="s">
        <v>17</v>
      </c>
      <c r="B1215" s="1" t="s">
        <v>536</v>
      </c>
      <c r="C1215" s="1" t="s">
        <v>2090</v>
      </c>
      <c r="D1215" s="1">
        <v>4771501</v>
      </c>
      <c r="E1215" s="1" t="s">
        <v>3029</v>
      </c>
      <c r="F1215" s="1" t="s">
        <v>64</v>
      </c>
      <c r="H1215" s="2" t="s">
        <v>2161</v>
      </c>
      <c r="I1215" s="1">
        <v>1</v>
      </c>
    </row>
    <row r="1216" spans="1:9" x14ac:dyDescent="0.2">
      <c r="A1216" s="1" t="s">
        <v>17</v>
      </c>
      <c r="B1216" s="1" t="s">
        <v>536</v>
      </c>
      <c r="C1216" s="1" t="s">
        <v>536</v>
      </c>
      <c r="D1216" s="1">
        <v>2530901</v>
      </c>
      <c r="E1216" s="1" t="s">
        <v>3058</v>
      </c>
      <c r="F1216" s="1" t="s">
        <v>2561</v>
      </c>
      <c r="H1216" s="2" t="s">
        <v>2560</v>
      </c>
      <c r="I1216" s="1">
        <v>1</v>
      </c>
    </row>
    <row r="1217" spans="1:9" x14ac:dyDescent="0.2">
      <c r="A1217" s="1" t="s">
        <v>17</v>
      </c>
      <c r="B1217" s="1" t="s">
        <v>536</v>
      </c>
      <c r="C1217" s="1" t="s">
        <v>2300</v>
      </c>
      <c r="D1217" s="1">
        <v>2530901</v>
      </c>
      <c r="E1217" s="1" t="s">
        <v>3058</v>
      </c>
      <c r="F1217" s="1" t="s">
        <v>233</v>
      </c>
      <c r="H1217" s="2" t="s">
        <v>2349</v>
      </c>
      <c r="I1217" s="1">
        <v>1</v>
      </c>
    </row>
    <row r="1218" spans="1:9" x14ac:dyDescent="0.2">
      <c r="A1218" s="1" t="s">
        <v>17</v>
      </c>
      <c r="B1218" s="1" t="s">
        <v>536</v>
      </c>
      <c r="C1218" s="1" t="s">
        <v>2300</v>
      </c>
      <c r="D1218" s="1">
        <v>2530901</v>
      </c>
      <c r="E1218" s="1" t="s">
        <v>3058</v>
      </c>
      <c r="F1218" s="1" t="s">
        <v>170</v>
      </c>
      <c r="H1218" s="2" t="s">
        <v>2348</v>
      </c>
      <c r="I1218" s="1">
        <v>1</v>
      </c>
    </row>
    <row r="1219" spans="1:9" x14ac:dyDescent="0.2">
      <c r="A1219" s="1" t="s">
        <v>17</v>
      </c>
      <c r="B1219" s="1" t="s">
        <v>536</v>
      </c>
      <c r="C1219" s="1" t="s">
        <v>535</v>
      </c>
      <c r="D1219" s="1">
        <v>6311301</v>
      </c>
      <c r="E1219" s="1" t="s">
        <v>3006</v>
      </c>
      <c r="F1219" s="1" t="s">
        <v>1405</v>
      </c>
      <c r="H1219" s="2" t="s">
        <v>2673</v>
      </c>
      <c r="I1219" s="1">
        <v>1</v>
      </c>
    </row>
    <row r="1220" spans="1:9" x14ac:dyDescent="0.2">
      <c r="A1220" s="1" t="s">
        <v>17</v>
      </c>
      <c r="B1220" s="1" t="s">
        <v>536</v>
      </c>
      <c r="C1220" s="1" t="s">
        <v>2300</v>
      </c>
      <c r="D1220" s="1">
        <v>4695301</v>
      </c>
      <c r="E1220" s="1" t="s">
        <v>3077</v>
      </c>
      <c r="F1220" s="1" t="s">
        <v>2287</v>
      </c>
      <c r="H1220" s="2" t="s">
        <v>2347</v>
      </c>
      <c r="I1220" s="1">
        <v>1</v>
      </c>
    </row>
    <row r="1221" spans="1:9" x14ac:dyDescent="0.2">
      <c r="A1221" s="1" t="s">
        <v>17</v>
      </c>
      <c r="B1221" s="1" t="s">
        <v>536</v>
      </c>
      <c r="C1221" s="1" t="s">
        <v>2090</v>
      </c>
      <c r="D1221" s="1">
        <v>9935201</v>
      </c>
      <c r="E1221" s="1" t="s">
        <v>3030</v>
      </c>
      <c r="F1221" s="1" t="s">
        <v>151</v>
      </c>
      <c r="H1221" s="2" t="s">
        <v>2222</v>
      </c>
      <c r="I1221" s="1">
        <v>1</v>
      </c>
    </row>
    <row r="1222" spans="1:9" x14ac:dyDescent="0.2">
      <c r="A1222" s="1" t="s">
        <v>17</v>
      </c>
      <c r="B1222" s="1" t="s">
        <v>536</v>
      </c>
      <c r="C1222" s="1" t="s">
        <v>536</v>
      </c>
      <c r="D1222" s="1">
        <v>4737402</v>
      </c>
      <c r="E1222" s="1" t="s">
        <v>3059</v>
      </c>
      <c r="F1222" s="1" t="s">
        <v>1132</v>
      </c>
      <c r="H1222" s="2" t="s">
        <v>2575</v>
      </c>
      <c r="I1222" s="1">
        <v>1</v>
      </c>
    </row>
    <row r="1223" spans="1:9" x14ac:dyDescent="0.2">
      <c r="A1223" s="1" t="s">
        <v>17</v>
      </c>
      <c r="B1223" s="1" t="s">
        <v>536</v>
      </c>
      <c r="C1223" s="1" t="s">
        <v>2473</v>
      </c>
      <c r="D1223" s="1">
        <v>4737402</v>
      </c>
      <c r="E1223" s="1" t="s">
        <v>3059</v>
      </c>
      <c r="F1223" s="1" t="s">
        <v>933</v>
      </c>
      <c r="H1223" s="2" t="s">
        <v>2516</v>
      </c>
      <c r="I1223" s="1">
        <v>1</v>
      </c>
    </row>
    <row r="1224" spans="1:9" x14ac:dyDescent="0.2">
      <c r="A1224" s="1" t="s">
        <v>17</v>
      </c>
      <c r="B1224" s="1" t="s">
        <v>536</v>
      </c>
      <c r="C1224" s="1" t="s">
        <v>2300</v>
      </c>
      <c r="D1224" s="1">
        <v>4737402</v>
      </c>
      <c r="E1224" s="1" t="s">
        <v>3059</v>
      </c>
      <c r="F1224" s="1" t="s">
        <v>2335</v>
      </c>
      <c r="H1224" s="2" t="s">
        <v>2334</v>
      </c>
      <c r="I1224" s="1">
        <v>1</v>
      </c>
    </row>
    <row r="1225" spans="1:9" x14ac:dyDescent="0.2">
      <c r="A1225" s="1" t="s">
        <v>17</v>
      </c>
      <c r="B1225" s="1" t="s">
        <v>536</v>
      </c>
      <c r="C1225" s="1" t="s">
        <v>2090</v>
      </c>
      <c r="D1225" s="1">
        <v>4737402</v>
      </c>
      <c r="E1225" s="1" t="s">
        <v>3059</v>
      </c>
      <c r="F1225" s="1" t="s">
        <v>131</v>
      </c>
      <c r="H1225" s="2" t="s">
        <v>2104</v>
      </c>
      <c r="I1225" s="1">
        <v>1</v>
      </c>
    </row>
    <row r="1226" spans="1:9" x14ac:dyDescent="0.2">
      <c r="A1226" s="1" t="s">
        <v>17</v>
      </c>
      <c r="B1226" s="1" t="s">
        <v>536</v>
      </c>
      <c r="C1226" s="1" t="s">
        <v>656</v>
      </c>
      <c r="D1226" s="1">
        <v>4517701</v>
      </c>
      <c r="E1226" s="1" t="s">
        <v>3007</v>
      </c>
      <c r="F1226" s="1" t="s">
        <v>2784</v>
      </c>
      <c r="H1226" s="2" t="s">
        <v>2783</v>
      </c>
      <c r="I1226" s="1">
        <v>1</v>
      </c>
    </row>
    <row r="1227" spans="1:9" x14ac:dyDescent="0.2">
      <c r="A1227" s="1" t="s">
        <v>17</v>
      </c>
      <c r="B1227" s="1" t="s">
        <v>536</v>
      </c>
      <c r="C1227" s="1" t="s">
        <v>2473</v>
      </c>
      <c r="D1227" s="1">
        <v>4517701</v>
      </c>
      <c r="E1227" s="1" t="s">
        <v>3007</v>
      </c>
      <c r="F1227" s="1" t="s">
        <v>1937</v>
      </c>
      <c r="H1227" s="2" t="s">
        <v>2520</v>
      </c>
      <c r="I1227" s="1">
        <v>1</v>
      </c>
    </row>
    <row r="1228" spans="1:9" x14ac:dyDescent="0.2">
      <c r="A1228" s="1" t="s">
        <v>17</v>
      </c>
      <c r="B1228" s="1" t="s">
        <v>536</v>
      </c>
      <c r="C1228" s="1" t="s">
        <v>535</v>
      </c>
      <c r="D1228" s="1">
        <v>9004301</v>
      </c>
      <c r="E1228" s="1" t="s">
        <v>3060</v>
      </c>
      <c r="F1228" s="1" t="s">
        <v>2261</v>
      </c>
      <c r="H1228" s="2" t="s">
        <v>2260</v>
      </c>
      <c r="I1228" s="1">
        <v>1</v>
      </c>
    </row>
    <row r="1229" spans="1:9" x14ac:dyDescent="0.2">
      <c r="A1229" s="1" t="s">
        <v>17</v>
      </c>
      <c r="B1229" s="1" t="s">
        <v>536</v>
      </c>
      <c r="C1229" s="1" t="s">
        <v>536</v>
      </c>
      <c r="D1229" s="1">
        <v>6222602</v>
      </c>
      <c r="E1229" s="1" t="s">
        <v>3008</v>
      </c>
      <c r="F1229" s="1" t="s">
        <v>172</v>
      </c>
      <c r="H1229" s="2" t="s">
        <v>2733</v>
      </c>
      <c r="I1229" s="1">
        <v>2</v>
      </c>
    </row>
    <row r="1230" spans="1:9" x14ac:dyDescent="0.2">
      <c r="A1230" s="1" t="s">
        <v>17</v>
      </c>
      <c r="B1230" s="1" t="s">
        <v>536</v>
      </c>
      <c r="C1230" s="1" t="s">
        <v>535</v>
      </c>
      <c r="D1230" s="1">
        <v>6222602</v>
      </c>
      <c r="E1230" s="1" t="s">
        <v>3008</v>
      </c>
      <c r="F1230" s="1" t="s">
        <v>105</v>
      </c>
      <c r="H1230" s="2" t="s">
        <v>2594</v>
      </c>
      <c r="I1230" s="1">
        <v>1</v>
      </c>
    </row>
    <row r="1231" spans="1:9" x14ac:dyDescent="0.2">
      <c r="A1231" s="1" t="s">
        <v>17</v>
      </c>
      <c r="B1231" s="1" t="s">
        <v>536</v>
      </c>
      <c r="C1231" s="1" t="s">
        <v>2300</v>
      </c>
      <c r="D1231" s="1">
        <v>6222602</v>
      </c>
      <c r="E1231" s="1" t="s">
        <v>3008</v>
      </c>
      <c r="F1231" s="1" t="s">
        <v>2039</v>
      </c>
      <c r="H1231" s="2" t="s">
        <v>2363</v>
      </c>
      <c r="I1231" s="1">
        <v>1</v>
      </c>
    </row>
    <row r="1232" spans="1:9" x14ac:dyDescent="0.2">
      <c r="A1232" s="1" t="s">
        <v>17</v>
      </c>
      <c r="B1232" s="1" t="s">
        <v>536</v>
      </c>
      <c r="C1232" s="1" t="s">
        <v>535</v>
      </c>
      <c r="D1232" s="1">
        <v>6222602</v>
      </c>
      <c r="E1232" s="1" t="s">
        <v>3008</v>
      </c>
      <c r="F1232" s="1" t="s">
        <v>174</v>
      </c>
      <c r="H1232" s="2" t="s">
        <v>2264</v>
      </c>
      <c r="I1232" s="1">
        <v>1</v>
      </c>
    </row>
    <row r="1233" spans="1:9" x14ac:dyDescent="0.2">
      <c r="A1233" s="1" t="s">
        <v>17</v>
      </c>
      <c r="B1233" s="1" t="s">
        <v>536</v>
      </c>
      <c r="C1233" s="1" t="s">
        <v>536</v>
      </c>
      <c r="D1233" s="1">
        <v>3505501</v>
      </c>
      <c r="E1233" s="1" t="s">
        <v>2840</v>
      </c>
      <c r="F1233" s="1" t="s">
        <v>265</v>
      </c>
      <c r="H1233" s="2" t="s">
        <v>2563</v>
      </c>
      <c r="I1233" s="1">
        <v>1</v>
      </c>
    </row>
    <row r="1234" spans="1:9" x14ac:dyDescent="0.2">
      <c r="A1234" s="1" t="s">
        <v>17</v>
      </c>
      <c r="B1234" s="1" t="s">
        <v>536</v>
      </c>
      <c r="C1234" s="1" t="s">
        <v>2473</v>
      </c>
      <c r="D1234" s="1">
        <v>3505501</v>
      </c>
      <c r="E1234" s="1" t="s">
        <v>2840</v>
      </c>
      <c r="F1234" s="1" t="s">
        <v>1782</v>
      </c>
      <c r="H1234" s="2" t="s">
        <v>2485</v>
      </c>
      <c r="I1234" s="1">
        <v>2</v>
      </c>
    </row>
    <row r="1235" spans="1:9" x14ac:dyDescent="0.2">
      <c r="A1235" s="1" t="s">
        <v>17</v>
      </c>
      <c r="B1235" s="1" t="s">
        <v>536</v>
      </c>
      <c r="C1235" s="1" t="s">
        <v>2300</v>
      </c>
      <c r="D1235" s="1">
        <v>3505501</v>
      </c>
      <c r="E1235" s="1" t="s">
        <v>2840</v>
      </c>
      <c r="F1235" s="1" t="s">
        <v>185</v>
      </c>
      <c r="H1235" s="2" t="s">
        <v>2394</v>
      </c>
      <c r="I1235" s="1">
        <v>1</v>
      </c>
    </row>
    <row r="1236" spans="1:9" x14ac:dyDescent="0.2">
      <c r="A1236" s="1" t="s">
        <v>17</v>
      </c>
      <c r="B1236" s="1" t="s">
        <v>536</v>
      </c>
      <c r="C1236" s="1" t="s">
        <v>2300</v>
      </c>
      <c r="D1236" s="1">
        <v>3505501</v>
      </c>
      <c r="E1236" s="1" t="s">
        <v>2840</v>
      </c>
      <c r="F1236" s="1" t="s">
        <v>23</v>
      </c>
      <c r="H1236" s="2" t="s">
        <v>2331</v>
      </c>
      <c r="I1236" s="1">
        <v>1</v>
      </c>
    </row>
    <row r="1237" spans="1:9" x14ac:dyDescent="0.2">
      <c r="A1237" s="1" t="s">
        <v>17</v>
      </c>
      <c r="B1237" s="1" t="s">
        <v>536</v>
      </c>
      <c r="C1237" s="1" t="s">
        <v>2090</v>
      </c>
      <c r="D1237" s="1">
        <v>3505501</v>
      </c>
      <c r="E1237" s="1" t="s">
        <v>2840</v>
      </c>
      <c r="F1237" s="1" t="s">
        <v>2157</v>
      </c>
      <c r="H1237" s="2" t="s">
        <v>2156</v>
      </c>
      <c r="I1237" s="1">
        <v>1</v>
      </c>
    </row>
    <row r="1238" spans="1:9" x14ac:dyDescent="0.2">
      <c r="A1238" s="1" t="s">
        <v>17</v>
      </c>
      <c r="B1238" s="1" t="s">
        <v>536</v>
      </c>
      <c r="C1238" s="1" t="s">
        <v>2090</v>
      </c>
      <c r="D1238" s="1">
        <v>3505501</v>
      </c>
      <c r="E1238" s="1" t="s">
        <v>2840</v>
      </c>
      <c r="F1238" s="1" t="s">
        <v>496</v>
      </c>
      <c r="H1238" s="2" t="s">
        <v>2219</v>
      </c>
      <c r="I1238" s="1">
        <v>1</v>
      </c>
    </row>
    <row r="1239" spans="1:9" x14ac:dyDescent="0.2">
      <c r="H1239" s="2"/>
    </row>
    <row r="1240" spans="1:9" x14ac:dyDescent="0.2">
      <c r="H1240" s="2"/>
    </row>
    <row r="1241" spans="1:9" x14ac:dyDescent="0.2">
      <c r="H1241" s="2"/>
    </row>
    <row r="1242" spans="1:9" x14ac:dyDescent="0.2">
      <c r="H1242" s="2"/>
    </row>
    <row r="1243" spans="1:9" x14ac:dyDescent="0.2">
      <c r="H1243" s="2"/>
    </row>
    <row r="1244" spans="1:9" x14ac:dyDescent="0.2">
      <c r="H1244" s="2"/>
    </row>
    <row r="1245" spans="1:9" x14ac:dyDescent="0.2">
      <c r="H1245" s="2"/>
    </row>
    <row r="1246" spans="1:9" x14ac:dyDescent="0.2">
      <c r="H1246" s="2"/>
    </row>
    <row r="1247" spans="1:9" x14ac:dyDescent="0.2">
      <c r="H1247" s="2"/>
    </row>
    <row r="1248" spans="1:9" x14ac:dyDescent="0.2">
      <c r="H1248" s="2"/>
    </row>
    <row r="1249" spans="8:8" x14ac:dyDescent="0.2">
      <c r="H1249" s="2"/>
    </row>
    <row r="1250" spans="8:8" x14ac:dyDescent="0.2">
      <c r="H1250" s="2"/>
    </row>
    <row r="1251" spans="8:8" x14ac:dyDescent="0.2">
      <c r="H1251" s="2"/>
    </row>
    <row r="1252" spans="8:8" x14ac:dyDescent="0.2">
      <c r="H1252" s="2"/>
    </row>
    <row r="1253" spans="8:8" x14ac:dyDescent="0.2">
      <c r="H1253" s="2"/>
    </row>
    <row r="1254" spans="8:8" x14ac:dyDescent="0.2">
      <c r="H1254" s="2"/>
    </row>
    <row r="1255" spans="8:8" x14ac:dyDescent="0.2">
      <c r="H1255" s="2"/>
    </row>
    <row r="1256" spans="8:8" x14ac:dyDescent="0.2">
      <c r="H1256" s="2"/>
    </row>
    <row r="1257" spans="8:8" x14ac:dyDescent="0.2">
      <c r="H1257" s="2"/>
    </row>
    <row r="1258" spans="8:8" x14ac:dyDescent="0.2">
      <c r="H1258" s="2"/>
    </row>
    <row r="1259" spans="8:8" x14ac:dyDescent="0.2">
      <c r="H1259" s="2"/>
    </row>
    <row r="1260" spans="8:8" x14ac:dyDescent="0.2">
      <c r="H1260" s="2"/>
    </row>
    <row r="1261" spans="8:8" x14ac:dyDescent="0.2">
      <c r="H1261" s="2"/>
    </row>
    <row r="1262" spans="8:8" x14ac:dyDescent="0.2">
      <c r="H1262" s="2"/>
    </row>
    <row r="1263" spans="8:8" x14ac:dyDescent="0.2">
      <c r="H1263" s="2"/>
    </row>
    <row r="1264" spans="8:8" x14ac:dyDescent="0.2">
      <c r="H1264" s="2"/>
    </row>
    <row r="1265" spans="8:8" x14ac:dyDescent="0.2">
      <c r="H1265" s="2"/>
    </row>
    <row r="1266" spans="8:8" x14ac:dyDescent="0.2">
      <c r="H1266" s="2"/>
    </row>
    <row r="1267" spans="8:8" x14ac:dyDescent="0.2">
      <c r="H1267" s="2"/>
    </row>
    <row r="1268" spans="8:8" x14ac:dyDescent="0.2">
      <c r="H1268" s="2"/>
    </row>
    <row r="1269" spans="8:8" x14ac:dyDescent="0.2">
      <c r="H1269" s="2"/>
    </row>
    <row r="1270" spans="8:8" x14ac:dyDescent="0.2">
      <c r="H1270" s="2"/>
    </row>
    <row r="1271" spans="8:8" x14ac:dyDescent="0.2">
      <c r="H1271" s="2"/>
    </row>
    <row r="1272" spans="8:8" x14ac:dyDescent="0.2">
      <c r="H1272" s="2"/>
    </row>
    <row r="1273" spans="8:8" x14ac:dyDescent="0.2">
      <c r="H1273" s="2"/>
    </row>
    <row r="1274" spans="8:8" x14ac:dyDescent="0.2">
      <c r="H1274" s="2"/>
    </row>
    <row r="1275" spans="8:8" x14ac:dyDescent="0.2">
      <c r="H1275" s="2"/>
    </row>
    <row r="1276" spans="8:8" x14ac:dyDescent="0.2">
      <c r="H1276" s="2"/>
    </row>
    <row r="1277" spans="8:8" x14ac:dyDescent="0.2">
      <c r="H1277" s="2"/>
    </row>
    <row r="1278" spans="8:8" x14ac:dyDescent="0.2">
      <c r="H1278" s="2"/>
    </row>
    <row r="1279" spans="8:8" x14ac:dyDescent="0.2">
      <c r="H1279" s="2"/>
    </row>
    <row r="1280" spans="8:8" x14ac:dyDescent="0.2">
      <c r="H1280" s="2"/>
    </row>
    <row r="1281" spans="8:8" x14ac:dyDescent="0.2">
      <c r="H1281" s="2"/>
    </row>
    <row r="1282" spans="8:8" x14ac:dyDescent="0.2">
      <c r="H1282" s="2"/>
    </row>
    <row r="1283" spans="8:8" x14ac:dyDescent="0.2">
      <c r="H1283" s="2"/>
    </row>
    <row r="1284" spans="8:8" x14ac:dyDescent="0.2">
      <c r="H1284" s="2"/>
    </row>
    <row r="1285" spans="8:8" x14ac:dyDescent="0.2">
      <c r="H1285" s="2"/>
    </row>
    <row r="1286" spans="8:8" x14ac:dyDescent="0.2">
      <c r="H1286" s="2"/>
    </row>
    <row r="1287" spans="8:8" x14ac:dyDescent="0.2">
      <c r="H1287" s="2"/>
    </row>
    <row r="1288" spans="8:8" x14ac:dyDescent="0.2">
      <c r="H1288" s="2"/>
    </row>
    <row r="1289" spans="8:8" x14ac:dyDescent="0.2">
      <c r="H1289" s="2"/>
    </row>
    <row r="1290" spans="8:8" x14ac:dyDescent="0.2">
      <c r="H1290" s="2"/>
    </row>
    <row r="1291" spans="8:8" x14ac:dyDescent="0.2">
      <c r="H1291" s="2"/>
    </row>
    <row r="1292" spans="8:8" x14ac:dyDescent="0.2">
      <c r="H1292" s="2"/>
    </row>
    <row r="1293" spans="8:8" x14ac:dyDescent="0.2">
      <c r="H1293" s="2"/>
    </row>
    <row r="1294" spans="8:8" x14ac:dyDescent="0.2">
      <c r="H1294" s="2"/>
    </row>
    <row r="1295" spans="8:8" x14ac:dyDescent="0.2">
      <c r="H1295" s="2"/>
    </row>
    <row r="1296" spans="8:8" x14ac:dyDescent="0.2">
      <c r="H1296" s="2"/>
    </row>
    <row r="1297" spans="8:8" x14ac:dyDescent="0.2">
      <c r="H1297" s="2"/>
    </row>
    <row r="1298" spans="8:8" x14ac:dyDescent="0.2">
      <c r="H1298" s="2"/>
    </row>
    <row r="1299" spans="8:8" x14ac:dyDescent="0.2">
      <c r="H1299" s="2"/>
    </row>
    <row r="1300" spans="8:8" x14ac:dyDescent="0.2">
      <c r="H1300" s="2"/>
    </row>
    <row r="1301" spans="8:8" x14ac:dyDescent="0.2">
      <c r="H1301" s="2"/>
    </row>
    <row r="1302" spans="8:8" x14ac:dyDescent="0.2">
      <c r="H1302" s="2"/>
    </row>
    <row r="1303" spans="8:8" x14ac:dyDescent="0.2">
      <c r="H1303" s="2"/>
    </row>
    <row r="1304" spans="8:8" x14ac:dyDescent="0.2">
      <c r="H1304" s="2"/>
    </row>
    <row r="1305" spans="8:8" x14ac:dyDescent="0.2">
      <c r="H1305" s="2"/>
    </row>
    <row r="1306" spans="8:8" x14ac:dyDescent="0.2">
      <c r="H1306" s="2"/>
    </row>
    <row r="1307" spans="8:8" x14ac:dyDescent="0.2">
      <c r="H1307" s="2"/>
    </row>
    <row r="1308" spans="8:8" x14ac:dyDescent="0.2">
      <c r="H1308" s="2"/>
    </row>
    <row r="1309" spans="8:8" x14ac:dyDescent="0.2">
      <c r="H1309" s="2"/>
    </row>
    <row r="1310" spans="8:8" x14ac:dyDescent="0.2">
      <c r="H1310" s="2"/>
    </row>
    <row r="1311" spans="8:8" x14ac:dyDescent="0.2">
      <c r="H1311" s="2"/>
    </row>
    <row r="1312" spans="8:8" x14ac:dyDescent="0.2">
      <c r="H1312" s="2"/>
    </row>
    <row r="1313" spans="8:8" x14ac:dyDescent="0.2">
      <c r="H1313" s="2"/>
    </row>
    <row r="1314" spans="8:8" x14ac:dyDescent="0.2">
      <c r="H1314" s="2"/>
    </row>
    <row r="1315" spans="8:8" x14ac:dyDescent="0.2">
      <c r="H1315" s="2"/>
    </row>
    <row r="1316" spans="8:8" x14ac:dyDescent="0.2">
      <c r="H1316" s="2"/>
    </row>
    <row r="1317" spans="8:8" x14ac:dyDescent="0.2">
      <c r="H1317" s="2"/>
    </row>
    <row r="1318" spans="8:8" x14ac:dyDescent="0.2">
      <c r="H1318" s="2"/>
    </row>
    <row r="1319" spans="8:8" x14ac:dyDescent="0.2">
      <c r="H1319" s="2"/>
    </row>
    <row r="1320" spans="8:8" x14ac:dyDescent="0.2">
      <c r="H1320" s="2"/>
    </row>
    <row r="1321" spans="8:8" x14ac:dyDescent="0.2">
      <c r="H1321" s="2"/>
    </row>
    <row r="1322" spans="8:8" x14ac:dyDescent="0.2">
      <c r="H1322" s="2"/>
    </row>
    <row r="1323" spans="8:8" x14ac:dyDescent="0.2">
      <c r="H1323" s="2"/>
    </row>
    <row r="1324" spans="8:8" x14ac:dyDescent="0.2">
      <c r="H1324" s="2"/>
    </row>
    <row r="1325" spans="8:8" x14ac:dyDescent="0.2">
      <c r="H1325" s="2"/>
    </row>
    <row r="1326" spans="8:8" x14ac:dyDescent="0.2">
      <c r="H1326" s="2"/>
    </row>
    <row r="1327" spans="8:8" x14ac:dyDescent="0.2">
      <c r="H1327" s="2"/>
    </row>
    <row r="1328" spans="8:8" x14ac:dyDescent="0.2">
      <c r="H1328" s="2"/>
    </row>
    <row r="1329" spans="8:8" x14ac:dyDescent="0.2">
      <c r="H1329" s="2"/>
    </row>
    <row r="1330" spans="8:8" x14ac:dyDescent="0.2">
      <c r="H1330" s="2"/>
    </row>
    <row r="1331" spans="8:8" x14ac:dyDescent="0.2">
      <c r="H1331" s="2"/>
    </row>
    <row r="1332" spans="8:8" x14ac:dyDescent="0.2">
      <c r="H1332" s="2"/>
    </row>
    <row r="1333" spans="8:8" x14ac:dyDescent="0.2">
      <c r="H1333" s="2"/>
    </row>
    <row r="1334" spans="8:8" x14ac:dyDescent="0.2">
      <c r="H1334" s="2"/>
    </row>
    <row r="1335" spans="8:8" x14ac:dyDescent="0.2">
      <c r="H1335" s="2"/>
    </row>
    <row r="1336" spans="8:8" x14ac:dyDescent="0.2">
      <c r="H1336" s="2"/>
    </row>
    <row r="1337" spans="8:8" x14ac:dyDescent="0.2">
      <c r="H1337" s="2"/>
    </row>
    <row r="1338" spans="8:8" x14ac:dyDescent="0.2">
      <c r="H1338" s="2"/>
    </row>
    <row r="1339" spans="8:8" x14ac:dyDescent="0.2">
      <c r="H1339" s="2"/>
    </row>
    <row r="1340" spans="8:8" x14ac:dyDescent="0.2">
      <c r="H1340" s="2"/>
    </row>
    <row r="1341" spans="8:8" x14ac:dyDescent="0.2">
      <c r="H1341" s="2"/>
    </row>
    <row r="1342" spans="8:8" x14ac:dyDescent="0.2">
      <c r="H1342" s="2"/>
    </row>
    <row r="1343" spans="8:8" x14ac:dyDescent="0.2">
      <c r="H1343" s="2"/>
    </row>
    <row r="1344" spans="8:8" x14ac:dyDescent="0.2">
      <c r="H1344" s="2"/>
    </row>
    <row r="1345" spans="8:8" x14ac:dyDescent="0.2">
      <c r="H1345" s="2"/>
    </row>
    <row r="1346" spans="8:8" x14ac:dyDescent="0.2">
      <c r="H1346" s="2"/>
    </row>
    <row r="1347" spans="8:8" x14ac:dyDescent="0.2">
      <c r="H1347" s="2"/>
    </row>
    <row r="1348" spans="8:8" x14ac:dyDescent="0.2">
      <c r="H1348" s="2"/>
    </row>
    <row r="1349" spans="8:8" x14ac:dyDescent="0.2">
      <c r="H1349" s="2"/>
    </row>
    <row r="1350" spans="8:8" x14ac:dyDescent="0.2">
      <c r="H1350" s="2"/>
    </row>
    <row r="1351" spans="8:8" x14ac:dyDescent="0.2">
      <c r="H1351" s="2"/>
    </row>
    <row r="1352" spans="8:8" x14ac:dyDescent="0.2">
      <c r="H1352" s="2"/>
    </row>
    <row r="1353" spans="8:8" x14ac:dyDescent="0.2">
      <c r="H1353" s="2"/>
    </row>
    <row r="1354" spans="8:8" x14ac:dyDescent="0.2">
      <c r="H1354" s="2"/>
    </row>
    <row r="1355" spans="8:8" x14ac:dyDescent="0.2">
      <c r="H1355" s="2"/>
    </row>
    <row r="1356" spans="8:8" x14ac:dyDescent="0.2">
      <c r="H1356" s="2"/>
    </row>
    <row r="1357" spans="8:8" x14ac:dyDescent="0.2">
      <c r="H1357" s="2"/>
    </row>
    <row r="1358" spans="8:8" x14ac:dyDescent="0.2">
      <c r="H1358" s="2"/>
    </row>
    <row r="1359" spans="8:8" x14ac:dyDescent="0.2">
      <c r="H1359" s="2"/>
    </row>
    <row r="1360" spans="8:8" x14ac:dyDescent="0.2">
      <c r="H1360" s="2"/>
    </row>
    <row r="1361" spans="8:8" x14ac:dyDescent="0.2">
      <c r="H1361" s="2"/>
    </row>
    <row r="1362" spans="8:8" x14ac:dyDescent="0.2">
      <c r="H1362" s="2"/>
    </row>
    <row r="1363" spans="8:8" x14ac:dyDescent="0.2">
      <c r="H1363" s="2"/>
    </row>
    <row r="1364" spans="8:8" x14ac:dyDescent="0.2">
      <c r="H1364" s="2"/>
    </row>
    <row r="1365" spans="8:8" x14ac:dyDescent="0.2">
      <c r="H1365" s="2"/>
    </row>
    <row r="1366" spans="8:8" x14ac:dyDescent="0.2">
      <c r="H1366" s="2"/>
    </row>
    <row r="1367" spans="8:8" x14ac:dyDescent="0.2">
      <c r="H1367" s="2"/>
    </row>
    <row r="1368" spans="8:8" x14ac:dyDescent="0.2">
      <c r="H1368" s="2"/>
    </row>
    <row r="1369" spans="8:8" x14ac:dyDescent="0.2">
      <c r="H1369" s="2"/>
    </row>
    <row r="1370" spans="8:8" x14ac:dyDescent="0.2">
      <c r="H1370" s="2"/>
    </row>
    <row r="1371" spans="8:8" x14ac:dyDescent="0.2">
      <c r="H1371" s="2"/>
    </row>
    <row r="1372" spans="8:8" x14ac:dyDescent="0.2">
      <c r="H1372" s="2"/>
    </row>
    <row r="1373" spans="8:8" x14ac:dyDescent="0.2">
      <c r="H1373" s="2"/>
    </row>
    <row r="1374" spans="8:8" x14ac:dyDescent="0.2">
      <c r="H1374" s="2"/>
    </row>
    <row r="1375" spans="8:8" x14ac:dyDescent="0.2">
      <c r="H1375" s="2"/>
    </row>
    <row r="1376" spans="8:8" x14ac:dyDescent="0.2">
      <c r="H1376" s="2"/>
    </row>
    <row r="1377" spans="8:8" x14ac:dyDescent="0.2">
      <c r="H1377" s="2"/>
    </row>
    <row r="1378" spans="8:8" x14ac:dyDescent="0.2">
      <c r="H1378" s="2"/>
    </row>
    <row r="1379" spans="8:8" x14ac:dyDescent="0.2">
      <c r="H1379" s="2"/>
    </row>
    <row r="1380" spans="8:8" x14ac:dyDescent="0.2">
      <c r="H1380" s="2"/>
    </row>
    <row r="1381" spans="8:8" x14ac:dyDescent="0.2">
      <c r="H1381" s="2"/>
    </row>
    <row r="1382" spans="8:8" x14ac:dyDescent="0.2">
      <c r="H1382" s="2"/>
    </row>
    <row r="1383" spans="8:8" x14ac:dyDescent="0.2">
      <c r="H1383" s="2"/>
    </row>
    <row r="1384" spans="8:8" x14ac:dyDescent="0.2">
      <c r="H1384" s="2"/>
    </row>
    <row r="1385" spans="8:8" x14ac:dyDescent="0.2">
      <c r="H1385" s="2"/>
    </row>
    <row r="1386" spans="8:8" x14ac:dyDescent="0.2">
      <c r="H1386" s="2"/>
    </row>
    <row r="1387" spans="8:8" x14ac:dyDescent="0.2">
      <c r="H1387" s="2"/>
    </row>
    <row r="1388" spans="8:8" x14ac:dyDescent="0.2">
      <c r="H1388" s="2"/>
    </row>
    <row r="1389" spans="8:8" x14ac:dyDescent="0.2">
      <c r="H1389" s="2"/>
    </row>
    <row r="1390" spans="8:8" x14ac:dyDescent="0.2">
      <c r="H1390" s="2"/>
    </row>
    <row r="1391" spans="8:8" x14ac:dyDescent="0.2">
      <c r="H1391" s="2"/>
    </row>
    <row r="1392" spans="8:8" x14ac:dyDescent="0.2">
      <c r="H1392" s="2"/>
    </row>
    <row r="1393" spans="8:8" x14ac:dyDescent="0.2">
      <c r="H1393" s="2"/>
    </row>
    <row r="1394" spans="8:8" x14ac:dyDescent="0.2">
      <c r="H1394" s="2"/>
    </row>
    <row r="1395" spans="8:8" x14ac:dyDescent="0.2">
      <c r="H1395" s="2"/>
    </row>
    <row r="1396" spans="8:8" x14ac:dyDescent="0.2">
      <c r="H1396" s="2"/>
    </row>
    <row r="1397" spans="8:8" x14ac:dyDescent="0.2">
      <c r="H1397" s="2"/>
    </row>
    <row r="1398" spans="8:8" x14ac:dyDescent="0.2">
      <c r="H1398" s="2"/>
    </row>
    <row r="1399" spans="8:8" x14ac:dyDescent="0.2">
      <c r="H1399" s="2"/>
    </row>
    <row r="1400" spans="8:8" x14ac:dyDescent="0.2">
      <c r="H1400" s="2"/>
    </row>
    <row r="1401" spans="8:8" x14ac:dyDescent="0.2">
      <c r="H1401" s="2"/>
    </row>
    <row r="1402" spans="8:8" x14ac:dyDescent="0.2">
      <c r="H1402" s="2"/>
    </row>
    <row r="1403" spans="8:8" x14ac:dyDescent="0.2">
      <c r="H1403" s="2"/>
    </row>
    <row r="1404" spans="8:8" x14ac:dyDescent="0.2">
      <c r="H1404" s="2"/>
    </row>
    <row r="1405" spans="8:8" x14ac:dyDescent="0.2">
      <c r="H1405" s="2"/>
    </row>
    <row r="1406" spans="8:8" x14ac:dyDescent="0.2">
      <c r="H1406" s="2"/>
    </row>
    <row r="1407" spans="8:8" x14ac:dyDescent="0.2">
      <c r="H1407" s="2"/>
    </row>
    <row r="1408" spans="8:8" x14ac:dyDescent="0.2">
      <c r="H1408" s="2"/>
    </row>
    <row r="1409" spans="8:8" x14ac:dyDescent="0.2">
      <c r="H1409" s="2"/>
    </row>
    <row r="1410" spans="8:8" x14ac:dyDescent="0.2">
      <c r="H1410" s="2"/>
    </row>
    <row r="1411" spans="8:8" x14ac:dyDescent="0.2">
      <c r="H1411" s="2"/>
    </row>
    <row r="1412" spans="8:8" x14ac:dyDescent="0.2">
      <c r="H1412" s="2"/>
    </row>
    <row r="1413" spans="8:8" x14ac:dyDescent="0.2">
      <c r="H1413" s="2"/>
    </row>
    <row r="1414" spans="8:8" x14ac:dyDescent="0.2">
      <c r="H1414" s="2"/>
    </row>
    <row r="1415" spans="8:8" x14ac:dyDescent="0.2">
      <c r="H1415" s="2"/>
    </row>
    <row r="1416" spans="8:8" x14ac:dyDescent="0.2">
      <c r="H1416" s="2"/>
    </row>
    <row r="1417" spans="8:8" x14ac:dyDescent="0.2">
      <c r="H1417" s="2"/>
    </row>
    <row r="1418" spans="8:8" x14ac:dyDescent="0.2">
      <c r="H1418" s="2"/>
    </row>
    <row r="1419" spans="8:8" x14ac:dyDescent="0.2">
      <c r="H1419" s="2"/>
    </row>
    <row r="1420" spans="8:8" x14ac:dyDescent="0.2">
      <c r="H1420" s="2"/>
    </row>
    <row r="1421" spans="8:8" x14ac:dyDescent="0.2">
      <c r="H1421" s="2"/>
    </row>
    <row r="1422" spans="8:8" x14ac:dyDescent="0.2">
      <c r="H1422" s="2"/>
    </row>
    <row r="1423" spans="8:8" x14ac:dyDescent="0.2">
      <c r="H1423" s="2"/>
    </row>
    <row r="1424" spans="8:8" x14ac:dyDescent="0.2">
      <c r="H1424" s="2"/>
    </row>
    <row r="1425" spans="8:8" x14ac:dyDescent="0.2">
      <c r="H1425" s="2"/>
    </row>
    <row r="1426" spans="8:8" x14ac:dyDescent="0.2">
      <c r="H1426" s="2"/>
    </row>
    <row r="1427" spans="8:8" x14ac:dyDescent="0.2">
      <c r="H1427" s="2"/>
    </row>
    <row r="1428" spans="8:8" x14ac:dyDescent="0.2">
      <c r="H1428" s="2"/>
    </row>
    <row r="1429" spans="8:8" x14ac:dyDescent="0.2">
      <c r="H1429" s="2"/>
    </row>
    <row r="1430" spans="8:8" x14ac:dyDescent="0.2">
      <c r="H1430" s="2"/>
    </row>
    <row r="1431" spans="8:8" x14ac:dyDescent="0.2">
      <c r="H1431" s="2"/>
    </row>
    <row r="1432" spans="8:8" x14ac:dyDescent="0.2">
      <c r="H1432" s="2"/>
    </row>
    <row r="1433" spans="8:8" x14ac:dyDescent="0.2">
      <c r="H1433" s="2"/>
    </row>
    <row r="1434" spans="8:8" x14ac:dyDescent="0.2">
      <c r="H1434" s="2"/>
    </row>
    <row r="1435" spans="8:8" x14ac:dyDescent="0.2">
      <c r="H1435" s="2"/>
    </row>
    <row r="1436" spans="8:8" x14ac:dyDescent="0.2">
      <c r="H1436" s="2"/>
    </row>
    <row r="1437" spans="8:8" x14ac:dyDescent="0.2">
      <c r="H1437" s="2"/>
    </row>
    <row r="1438" spans="8:8" x14ac:dyDescent="0.2">
      <c r="H1438" s="2"/>
    </row>
    <row r="1439" spans="8:8" x14ac:dyDescent="0.2">
      <c r="H1439" s="2"/>
    </row>
    <row r="1440" spans="8:8" x14ac:dyDescent="0.2">
      <c r="H1440" s="2"/>
    </row>
    <row r="1441" spans="8:8" x14ac:dyDescent="0.2">
      <c r="H1441" s="2"/>
    </row>
    <row r="1442" spans="8:8" x14ac:dyDescent="0.2">
      <c r="H1442" s="2"/>
    </row>
    <row r="1443" spans="8:8" x14ac:dyDescent="0.2">
      <c r="H1443" s="2"/>
    </row>
    <row r="1444" spans="8:8" x14ac:dyDescent="0.2">
      <c r="H1444" s="2"/>
    </row>
    <row r="1445" spans="8:8" x14ac:dyDescent="0.2">
      <c r="H1445" s="2"/>
    </row>
    <row r="1446" spans="8:8" x14ac:dyDescent="0.2">
      <c r="H1446" s="2"/>
    </row>
    <row r="1447" spans="8:8" x14ac:dyDescent="0.2">
      <c r="H1447" s="2"/>
    </row>
    <row r="1448" spans="8:8" x14ac:dyDescent="0.2">
      <c r="H1448" s="2"/>
    </row>
    <row r="1449" spans="8:8" x14ac:dyDescent="0.2">
      <c r="H1449" s="2"/>
    </row>
    <row r="1450" spans="8:8" x14ac:dyDescent="0.2">
      <c r="H1450" s="2"/>
    </row>
    <row r="1451" spans="8:8" x14ac:dyDescent="0.2">
      <c r="H1451" s="2"/>
    </row>
    <row r="1452" spans="8:8" x14ac:dyDescent="0.2">
      <c r="H1452" s="2"/>
    </row>
    <row r="1453" spans="8:8" x14ac:dyDescent="0.2">
      <c r="H1453" s="2"/>
    </row>
    <row r="1454" spans="8:8" x14ac:dyDescent="0.2">
      <c r="H1454" s="2"/>
    </row>
    <row r="1455" spans="8:8" x14ac:dyDescent="0.2">
      <c r="H1455" s="2"/>
    </row>
    <row r="1456" spans="8:8" x14ac:dyDescent="0.2">
      <c r="H1456" s="2"/>
    </row>
    <row r="1457" spans="8:8" x14ac:dyDescent="0.2">
      <c r="H1457" s="2"/>
    </row>
    <row r="1458" spans="8:8" x14ac:dyDescent="0.2">
      <c r="H1458" s="2"/>
    </row>
    <row r="1459" spans="8:8" x14ac:dyDescent="0.2">
      <c r="H1459" s="2"/>
    </row>
    <row r="1460" spans="8:8" x14ac:dyDescent="0.2">
      <c r="H1460" s="2"/>
    </row>
    <row r="1461" spans="8:8" x14ac:dyDescent="0.2">
      <c r="H1461" s="2"/>
    </row>
    <row r="1462" spans="8:8" x14ac:dyDescent="0.2">
      <c r="H1462" s="2"/>
    </row>
    <row r="1463" spans="8:8" x14ac:dyDescent="0.2">
      <c r="H1463" s="2"/>
    </row>
    <row r="1464" spans="8:8" x14ac:dyDescent="0.2">
      <c r="H1464" s="2"/>
    </row>
    <row r="1465" spans="8:8" x14ac:dyDescent="0.2">
      <c r="H1465" s="2"/>
    </row>
    <row r="1466" spans="8:8" x14ac:dyDescent="0.2">
      <c r="H1466" s="2"/>
    </row>
    <row r="1467" spans="8:8" x14ac:dyDescent="0.2">
      <c r="H1467" s="2"/>
    </row>
    <row r="1468" spans="8:8" x14ac:dyDescent="0.2">
      <c r="H1468" s="2"/>
    </row>
    <row r="1469" spans="8:8" x14ac:dyDescent="0.2">
      <c r="H1469" s="2"/>
    </row>
    <row r="1470" spans="8:8" x14ac:dyDescent="0.2">
      <c r="H1470" s="2"/>
    </row>
    <row r="1471" spans="8:8" x14ac:dyDescent="0.2">
      <c r="H1471" s="2"/>
    </row>
    <row r="1472" spans="8:8" x14ac:dyDescent="0.2">
      <c r="H1472" s="2"/>
    </row>
    <row r="1473" spans="8:8" x14ac:dyDescent="0.2">
      <c r="H1473" s="2"/>
    </row>
    <row r="1474" spans="8:8" x14ac:dyDescent="0.2">
      <c r="H1474" s="2"/>
    </row>
    <row r="1475" spans="8:8" x14ac:dyDescent="0.2">
      <c r="H1475" s="2"/>
    </row>
    <row r="1476" spans="8:8" x14ac:dyDescent="0.2">
      <c r="H1476" s="2"/>
    </row>
    <row r="1477" spans="8:8" x14ac:dyDescent="0.2">
      <c r="H1477" s="2"/>
    </row>
    <row r="1478" spans="8:8" x14ac:dyDescent="0.2">
      <c r="H1478" s="2"/>
    </row>
    <row r="1479" spans="8:8" x14ac:dyDescent="0.2">
      <c r="H1479" s="2"/>
    </row>
    <row r="1480" spans="8:8" x14ac:dyDescent="0.2">
      <c r="H1480" s="2"/>
    </row>
    <row r="1481" spans="8:8" x14ac:dyDescent="0.2">
      <c r="H1481" s="2"/>
    </row>
    <row r="1482" spans="8:8" x14ac:dyDescent="0.2">
      <c r="H1482" s="2"/>
    </row>
    <row r="1483" spans="8:8" x14ac:dyDescent="0.2">
      <c r="H1483" s="2"/>
    </row>
    <row r="1484" spans="8:8" x14ac:dyDescent="0.2">
      <c r="H1484" s="2"/>
    </row>
    <row r="1485" spans="8:8" x14ac:dyDescent="0.2">
      <c r="H1485" s="2"/>
    </row>
    <row r="1486" spans="8:8" x14ac:dyDescent="0.2">
      <c r="H1486" s="2"/>
    </row>
    <row r="1487" spans="8:8" x14ac:dyDescent="0.2">
      <c r="H1487" s="2"/>
    </row>
    <row r="1488" spans="8:8" x14ac:dyDescent="0.2">
      <c r="H1488" s="2"/>
    </row>
    <row r="1489" spans="8:8" x14ac:dyDescent="0.2">
      <c r="H1489" s="2"/>
    </row>
    <row r="1490" spans="8:8" x14ac:dyDescent="0.2">
      <c r="H1490" s="2"/>
    </row>
    <row r="1491" spans="8:8" x14ac:dyDescent="0.2">
      <c r="H1491" s="2"/>
    </row>
    <row r="1492" spans="8:8" x14ac:dyDescent="0.2">
      <c r="H1492" s="2"/>
    </row>
    <row r="1493" spans="8:8" x14ac:dyDescent="0.2">
      <c r="H1493" s="2"/>
    </row>
    <row r="1494" spans="8:8" x14ac:dyDescent="0.2">
      <c r="H1494" s="2"/>
    </row>
    <row r="1495" spans="8:8" x14ac:dyDescent="0.2">
      <c r="H1495" s="2"/>
    </row>
    <row r="1496" spans="8:8" x14ac:dyDescent="0.2">
      <c r="H1496" s="2"/>
    </row>
    <row r="1497" spans="8:8" x14ac:dyDescent="0.2">
      <c r="H1497" s="2"/>
    </row>
    <row r="1498" spans="8:8" x14ac:dyDescent="0.2">
      <c r="H1498" s="2"/>
    </row>
    <row r="1499" spans="8:8" x14ac:dyDescent="0.2">
      <c r="H1499" s="2"/>
    </row>
    <row r="1500" spans="8:8" x14ac:dyDescent="0.2">
      <c r="H1500" s="2"/>
    </row>
    <row r="1501" spans="8:8" x14ac:dyDescent="0.2">
      <c r="H1501" s="2"/>
    </row>
    <row r="1502" spans="8:8" x14ac:dyDescent="0.2">
      <c r="H1502" s="2"/>
    </row>
    <row r="1503" spans="8:8" x14ac:dyDescent="0.2">
      <c r="H1503" s="2"/>
    </row>
    <row r="1504" spans="8:8" x14ac:dyDescent="0.2">
      <c r="H1504" s="2"/>
    </row>
    <row r="1505" spans="8:8" x14ac:dyDescent="0.2">
      <c r="H1505" s="2"/>
    </row>
    <row r="1506" spans="8:8" x14ac:dyDescent="0.2">
      <c r="H1506" s="2"/>
    </row>
    <row r="1507" spans="8:8" x14ac:dyDescent="0.2">
      <c r="H1507" s="2"/>
    </row>
    <row r="1508" spans="8:8" x14ac:dyDescent="0.2">
      <c r="H1508" s="2"/>
    </row>
    <row r="1509" spans="8:8" x14ac:dyDescent="0.2">
      <c r="H1509" s="2"/>
    </row>
    <row r="1510" spans="8:8" x14ac:dyDescent="0.2">
      <c r="H1510" s="2"/>
    </row>
    <row r="1511" spans="8:8" x14ac:dyDescent="0.2">
      <c r="H1511" s="2"/>
    </row>
    <row r="1512" spans="8:8" x14ac:dyDescent="0.2">
      <c r="H1512" s="2"/>
    </row>
    <row r="1513" spans="8:8" x14ac:dyDescent="0.2">
      <c r="H1513" s="2"/>
    </row>
    <row r="1514" spans="8:8" x14ac:dyDescent="0.2">
      <c r="H1514" s="2"/>
    </row>
    <row r="1515" spans="8:8" x14ac:dyDescent="0.2">
      <c r="H1515" s="2"/>
    </row>
    <row r="1516" spans="8:8" x14ac:dyDescent="0.2">
      <c r="H1516" s="2"/>
    </row>
    <row r="1517" spans="8:8" x14ac:dyDescent="0.2">
      <c r="H1517" s="2"/>
    </row>
    <row r="1518" spans="8:8" x14ac:dyDescent="0.2">
      <c r="H1518" s="2"/>
    </row>
    <row r="1519" spans="8:8" x14ac:dyDescent="0.2">
      <c r="H1519" s="2"/>
    </row>
    <row r="1520" spans="8:8" x14ac:dyDescent="0.2">
      <c r="H1520" s="2"/>
    </row>
    <row r="1521" spans="8:8" x14ac:dyDescent="0.2">
      <c r="H1521" s="2"/>
    </row>
    <row r="1522" spans="8:8" x14ac:dyDescent="0.2">
      <c r="H1522" s="2"/>
    </row>
    <row r="1523" spans="8:8" x14ac:dyDescent="0.2">
      <c r="H1523" s="2"/>
    </row>
    <row r="1524" spans="8:8" x14ac:dyDescent="0.2">
      <c r="H1524" s="2"/>
    </row>
    <row r="1525" spans="8:8" x14ac:dyDescent="0.2">
      <c r="H1525" s="2"/>
    </row>
    <row r="1526" spans="8:8" x14ac:dyDescent="0.2">
      <c r="H1526" s="2"/>
    </row>
    <row r="1527" spans="8:8" x14ac:dyDescent="0.2">
      <c r="H1527" s="2"/>
    </row>
    <row r="1528" spans="8:8" x14ac:dyDescent="0.2">
      <c r="H1528" s="2"/>
    </row>
    <row r="1529" spans="8:8" x14ac:dyDescent="0.2">
      <c r="H1529" s="2"/>
    </row>
    <row r="1530" spans="8:8" x14ac:dyDescent="0.2">
      <c r="H1530" s="2"/>
    </row>
    <row r="1531" spans="8:8" x14ac:dyDescent="0.2">
      <c r="H1531" s="2"/>
    </row>
    <row r="1532" spans="8:8" x14ac:dyDescent="0.2">
      <c r="H1532" s="2"/>
    </row>
    <row r="1533" spans="8:8" x14ac:dyDescent="0.2">
      <c r="H1533" s="2"/>
    </row>
    <row r="1534" spans="8:8" x14ac:dyDescent="0.2">
      <c r="H1534" s="2"/>
    </row>
    <row r="1535" spans="8:8" x14ac:dyDescent="0.2">
      <c r="H1535" s="2"/>
    </row>
    <row r="1536" spans="8:8" x14ac:dyDescent="0.2">
      <c r="H1536" s="2"/>
    </row>
    <row r="1537" spans="8:8" x14ac:dyDescent="0.2">
      <c r="H1537" s="2"/>
    </row>
    <row r="1538" spans="8:8" x14ac:dyDescent="0.2">
      <c r="H1538" s="2"/>
    </row>
    <row r="1539" spans="8:8" x14ac:dyDescent="0.2">
      <c r="H1539" s="2"/>
    </row>
    <row r="1540" spans="8:8" x14ac:dyDescent="0.2">
      <c r="H1540" s="2"/>
    </row>
    <row r="1541" spans="8:8" x14ac:dyDescent="0.2">
      <c r="H1541" s="2"/>
    </row>
    <row r="1542" spans="8:8" x14ac:dyDescent="0.2">
      <c r="H1542" s="2"/>
    </row>
    <row r="1543" spans="8:8" x14ac:dyDescent="0.2">
      <c r="H1543" s="2"/>
    </row>
    <row r="1544" spans="8:8" x14ac:dyDescent="0.2">
      <c r="H1544" s="2"/>
    </row>
    <row r="1545" spans="8:8" x14ac:dyDescent="0.2">
      <c r="H1545" s="2"/>
    </row>
    <row r="1546" spans="8:8" x14ac:dyDescent="0.2">
      <c r="H1546" s="2"/>
    </row>
    <row r="1547" spans="8:8" x14ac:dyDescent="0.2">
      <c r="H1547" s="2"/>
    </row>
    <row r="1548" spans="8:8" x14ac:dyDescent="0.2">
      <c r="H1548" s="2"/>
    </row>
    <row r="1549" spans="8:8" x14ac:dyDescent="0.2">
      <c r="H1549" s="2"/>
    </row>
    <row r="1550" spans="8:8" x14ac:dyDescent="0.2">
      <c r="H1550" s="2"/>
    </row>
    <row r="1551" spans="8:8" x14ac:dyDescent="0.2">
      <c r="H1551" s="2"/>
    </row>
    <row r="1552" spans="8:8" x14ac:dyDescent="0.2">
      <c r="H1552" s="2"/>
    </row>
    <row r="1553" spans="8:8" x14ac:dyDescent="0.2">
      <c r="H1553" s="2"/>
    </row>
    <row r="1554" spans="8:8" x14ac:dyDescent="0.2">
      <c r="H1554" s="2"/>
    </row>
    <row r="1555" spans="8:8" x14ac:dyDescent="0.2">
      <c r="H1555" s="2"/>
    </row>
    <row r="1556" spans="8:8" x14ac:dyDescent="0.2">
      <c r="H1556" s="2"/>
    </row>
    <row r="1557" spans="8:8" x14ac:dyDescent="0.2">
      <c r="H1557" s="2"/>
    </row>
    <row r="1558" spans="8:8" x14ac:dyDescent="0.2">
      <c r="H1558" s="2"/>
    </row>
    <row r="1559" spans="8:8" x14ac:dyDescent="0.2">
      <c r="H1559" s="2"/>
    </row>
    <row r="1560" spans="8:8" x14ac:dyDescent="0.2">
      <c r="H1560" s="2"/>
    </row>
    <row r="1561" spans="8:8" x14ac:dyDescent="0.2">
      <c r="H1561" s="2"/>
    </row>
    <row r="1562" spans="8:8" x14ac:dyDescent="0.2">
      <c r="H1562" s="2"/>
    </row>
    <row r="1563" spans="8:8" x14ac:dyDescent="0.2">
      <c r="H1563" s="2"/>
    </row>
    <row r="1564" spans="8:8" x14ac:dyDescent="0.2">
      <c r="H1564" s="2"/>
    </row>
    <row r="1565" spans="8:8" x14ac:dyDescent="0.2">
      <c r="H1565" s="2"/>
    </row>
    <row r="1566" spans="8:8" x14ac:dyDescent="0.2">
      <c r="H1566" s="2"/>
    </row>
    <row r="1567" spans="8:8" x14ac:dyDescent="0.2">
      <c r="H1567" s="2"/>
    </row>
    <row r="1568" spans="8:8" x14ac:dyDescent="0.2">
      <c r="H1568" s="2"/>
    </row>
    <row r="1569" spans="8:8" x14ac:dyDescent="0.2">
      <c r="H1569" s="2"/>
    </row>
    <row r="1570" spans="8:8" x14ac:dyDescent="0.2">
      <c r="H1570" s="2"/>
    </row>
    <row r="1571" spans="8:8" x14ac:dyDescent="0.2">
      <c r="H1571" s="2"/>
    </row>
    <row r="1572" spans="8:8" x14ac:dyDescent="0.2">
      <c r="H1572" s="2"/>
    </row>
    <row r="1573" spans="8:8" x14ac:dyDescent="0.2">
      <c r="H1573" s="2"/>
    </row>
    <row r="1574" spans="8:8" x14ac:dyDescent="0.2">
      <c r="H1574" s="2"/>
    </row>
    <row r="1575" spans="8:8" x14ac:dyDescent="0.2">
      <c r="H1575" s="2"/>
    </row>
    <row r="1576" spans="8:8" x14ac:dyDescent="0.2">
      <c r="H1576" s="2"/>
    </row>
    <row r="1577" spans="8:8" x14ac:dyDescent="0.2">
      <c r="H1577" s="2"/>
    </row>
    <row r="1578" spans="8:8" x14ac:dyDescent="0.2">
      <c r="H1578" s="2"/>
    </row>
    <row r="1579" spans="8:8" x14ac:dyDescent="0.2">
      <c r="H1579" s="2"/>
    </row>
    <row r="1580" spans="8:8" x14ac:dyDescent="0.2">
      <c r="H1580" s="2"/>
    </row>
    <row r="1581" spans="8:8" x14ac:dyDescent="0.2">
      <c r="H1581" s="2"/>
    </row>
    <row r="1582" spans="8:8" x14ac:dyDescent="0.2">
      <c r="H1582" s="2"/>
    </row>
    <row r="1583" spans="8:8" x14ac:dyDescent="0.2">
      <c r="H1583" s="2"/>
    </row>
    <row r="1584" spans="8:8" x14ac:dyDescent="0.2">
      <c r="H1584" s="2"/>
    </row>
    <row r="1585" spans="8:8" x14ac:dyDescent="0.2">
      <c r="H1585" s="2"/>
    </row>
    <row r="1586" spans="8:8" x14ac:dyDescent="0.2">
      <c r="H1586" s="2"/>
    </row>
    <row r="1587" spans="8:8" x14ac:dyDescent="0.2">
      <c r="H1587" s="2"/>
    </row>
    <row r="1588" spans="8:8" x14ac:dyDescent="0.2">
      <c r="H1588" s="2"/>
    </row>
    <row r="1589" spans="8:8" x14ac:dyDescent="0.2">
      <c r="H1589" s="2"/>
    </row>
    <row r="1590" spans="8:8" x14ac:dyDescent="0.2">
      <c r="H1590" s="2"/>
    </row>
    <row r="1591" spans="8:8" x14ac:dyDescent="0.2">
      <c r="H1591" s="2"/>
    </row>
    <row r="1592" spans="8:8" x14ac:dyDescent="0.2">
      <c r="H1592" s="2"/>
    </row>
    <row r="1593" spans="8:8" x14ac:dyDescent="0.2">
      <c r="H1593" s="2"/>
    </row>
    <row r="1594" spans="8:8" x14ac:dyDescent="0.2">
      <c r="H1594" s="2"/>
    </row>
    <row r="1595" spans="8:8" x14ac:dyDescent="0.2">
      <c r="H1595" s="2"/>
    </row>
    <row r="1596" spans="8:8" x14ac:dyDescent="0.2">
      <c r="H1596" s="2"/>
    </row>
    <row r="1597" spans="8:8" x14ac:dyDescent="0.2">
      <c r="H1597" s="2"/>
    </row>
    <row r="1598" spans="8:8" x14ac:dyDescent="0.2">
      <c r="H1598" s="2"/>
    </row>
    <row r="1599" spans="8:8" x14ac:dyDescent="0.2">
      <c r="H1599" s="2"/>
    </row>
    <row r="1600" spans="8:8" x14ac:dyDescent="0.2">
      <c r="H1600" s="2"/>
    </row>
    <row r="1601" spans="8:8" x14ac:dyDescent="0.2">
      <c r="H1601" s="2"/>
    </row>
    <row r="1602" spans="8:8" x14ac:dyDescent="0.2">
      <c r="H1602" s="2"/>
    </row>
    <row r="1603" spans="8:8" x14ac:dyDescent="0.2">
      <c r="H1603" s="2"/>
    </row>
    <row r="1604" spans="8:8" x14ac:dyDescent="0.2">
      <c r="H1604" s="2"/>
    </row>
    <row r="1605" spans="8:8" x14ac:dyDescent="0.2">
      <c r="H1605" s="2"/>
    </row>
    <row r="1606" spans="8:8" x14ac:dyDescent="0.2">
      <c r="H1606" s="2"/>
    </row>
    <row r="1607" spans="8:8" x14ac:dyDescent="0.2">
      <c r="H1607" s="2"/>
    </row>
    <row r="1608" spans="8:8" x14ac:dyDescent="0.2">
      <c r="H1608" s="2"/>
    </row>
    <row r="1609" spans="8:8" x14ac:dyDescent="0.2">
      <c r="H1609" s="2"/>
    </row>
    <row r="1610" spans="8:8" x14ac:dyDescent="0.2">
      <c r="H1610" s="2"/>
    </row>
    <row r="1611" spans="8:8" x14ac:dyDescent="0.2">
      <c r="H1611" s="2"/>
    </row>
    <row r="1612" spans="8:8" x14ac:dyDescent="0.2">
      <c r="H1612" s="2"/>
    </row>
    <row r="1613" spans="8:8" x14ac:dyDescent="0.2">
      <c r="H1613" s="2"/>
    </row>
    <row r="1614" spans="8:8" x14ac:dyDescent="0.2">
      <c r="H1614" s="2"/>
    </row>
    <row r="1615" spans="8:8" x14ac:dyDescent="0.2">
      <c r="H1615" s="2"/>
    </row>
    <row r="1616" spans="8:8" x14ac:dyDescent="0.2">
      <c r="H1616" s="2"/>
    </row>
    <row r="1617" spans="8:8" x14ac:dyDescent="0.2">
      <c r="H1617" s="2"/>
    </row>
    <row r="1618" spans="8:8" x14ac:dyDescent="0.2">
      <c r="H1618" s="2"/>
    </row>
    <row r="1619" spans="8:8" x14ac:dyDescent="0.2">
      <c r="H1619" s="2"/>
    </row>
    <row r="1620" spans="8:8" x14ac:dyDescent="0.2">
      <c r="H1620" s="2"/>
    </row>
    <row r="1621" spans="8:8" x14ac:dyDescent="0.2">
      <c r="H1621" s="2"/>
    </row>
    <row r="1622" spans="8:8" x14ac:dyDescent="0.2">
      <c r="H1622" s="2"/>
    </row>
    <row r="1623" spans="8:8" x14ac:dyDescent="0.2">
      <c r="H1623" s="2"/>
    </row>
    <row r="1624" spans="8:8" x14ac:dyDescent="0.2">
      <c r="H1624" s="2"/>
    </row>
    <row r="1625" spans="8:8" x14ac:dyDescent="0.2">
      <c r="H1625" s="2"/>
    </row>
    <row r="1626" spans="8:8" x14ac:dyDescent="0.2">
      <c r="H1626" s="2"/>
    </row>
    <row r="1627" spans="8:8" x14ac:dyDescent="0.2">
      <c r="H1627" s="2"/>
    </row>
    <row r="1628" spans="8:8" x14ac:dyDescent="0.2">
      <c r="H1628" s="2"/>
    </row>
    <row r="1629" spans="8:8" x14ac:dyDescent="0.2">
      <c r="H1629" s="2"/>
    </row>
    <row r="1630" spans="8:8" x14ac:dyDescent="0.2">
      <c r="H1630" s="2"/>
    </row>
    <row r="1631" spans="8:8" x14ac:dyDescent="0.2">
      <c r="H1631" s="2"/>
    </row>
    <row r="1632" spans="8:8" x14ac:dyDescent="0.2">
      <c r="H1632" s="2"/>
    </row>
    <row r="1633" spans="8:8" x14ac:dyDescent="0.2">
      <c r="H1633" s="2"/>
    </row>
    <row r="1634" spans="8:8" x14ac:dyDescent="0.2">
      <c r="H1634" s="2"/>
    </row>
    <row r="1635" spans="8:8" x14ac:dyDescent="0.2">
      <c r="H1635" s="2"/>
    </row>
    <row r="1636" spans="8:8" x14ac:dyDescent="0.2">
      <c r="H1636" s="2"/>
    </row>
    <row r="1637" spans="8:8" x14ac:dyDescent="0.2">
      <c r="H1637" s="2"/>
    </row>
    <row r="1638" spans="8:8" x14ac:dyDescent="0.2">
      <c r="H1638" s="2"/>
    </row>
    <row r="1639" spans="8:8" x14ac:dyDescent="0.2">
      <c r="H1639" s="2"/>
    </row>
    <row r="1640" spans="8:8" x14ac:dyDescent="0.2">
      <c r="H1640" s="2"/>
    </row>
    <row r="1641" spans="8:8" x14ac:dyDescent="0.2">
      <c r="H1641" s="2"/>
    </row>
    <row r="1642" spans="8:8" x14ac:dyDescent="0.2">
      <c r="H1642" s="2"/>
    </row>
    <row r="1643" spans="8:8" x14ac:dyDescent="0.2">
      <c r="H1643" s="2"/>
    </row>
    <row r="1644" spans="8:8" x14ac:dyDescent="0.2">
      <c r="H1644" s="2"/>
    </row>
    <row r="1645" spans="8:8" x14ac:dyDescent="0.2">
      <c r="H1645" s="2"/>
    </row>
    <row r="1646" spans="8:8" x14ac:dyDescent="0.2">
      <c r="H1646" s="2"/>
    </row>
    <row r="1647" spans="8:8" x14ac:dyDescent="0.2">
      <c r="H1647" s="2"/>
    </row>
    <row r="1648" spans="8:8" x14ac:dyDescent="0.2">
      <c r="H1648" s="2"/>
    </row>
    <row r="1649" spans="8:8" x14ac:dyDescent="0.2">
      <c r="H1649" s="2"/>
    </row>
    <row r="1650" spans="8:8" x14ac:dyDescent="0.2">
      <c r="H1650" s="2"/>
    </row>
    <row r="1651" spans="8:8" x14ac:dyDescent="0.2">
      <c r="H1651" s="2"/>
    </row>
    <row r="1652" spans="8:8" x14ac:dyDescent="0.2">
      <c r="H1652" s="2"/>
    </row>
    <row r="1653" spans="8:8" x14ac:dyDescent="0.2">
      <c r="H1653" s="2"/>
    </row>
    <row r="1654" spans="8:8" x14ac:dyDescent="0.2">
      <c r="H1654" s="2"/>
    </row>
    <row r="1655" spans="8:8" x14ac:dyDescent="0.2">
      <c r="H1655" s="2"/>
    </row>
    <row r="1656" spans="8:8" x14ac:dyDescent="0.2">
      <c r="H1656" s="2"/>
    </row>
    <row r="1657" spans="8:8" x14ac:dyDescent="0.2">
      <c r="H1657" s="2"/>
    </row>
    <row r="1658" spans="8:8" x14ac:dyDescent="0.2">
      <c r="H1658" s="2"/>
    </row>
    <row r="1659" spans="8:8" x14ac:dyDescent="0.2">
      <c r="H1659" s="2"/>
    </row>
    <row r="1660" spans="8:8" x14ac:dyDescent="0.2">
      <c r="H1660" s="2"/>
    </row>
    <row r="1661" spans="8:8" x14ac:dyDescent="0.2">
      <c r="H1661" s="2"/>
    </row>
    <row r="1662" spans="8:8" x14ac:dyDescent="0.2">
      <c r="H1662" s="2"/>
    </row>
    <row r="1663" spans="8:8" x14ac:dyDescent="0.2">
      <c r="H1663" s="2"/>
    </row>
    <row r="1664" spans="8:8" x14ac:dyDescent="0.2">
      <c r="H1664" s="2"/>
    </row>
    <row r="1665" spans="8:8" x14ac:dyDescent="0.2">
      <c r="H1665" s="2"/>
    </row>
    <row r="1666" spans="8:8" x14ac:dyDescent="0.2">
      <c r="H1666" s="2"/>
    </row>
    <row r="1667" spans="8:8" x14ac:dyDescent="0.2">
      <c r="H1667" s="2"/>
    </row>
    <row r="1668" spans="8:8" x14ac:dyDescent="0.2">
      <c r="H1668" s="2"/>
    </row>
    <row r="1669" spans="8:8" x14ac:dyDescent="0.2">
      <c r="H1669" s="2"/>
    </row>
    <row r="1670" spans="8:8" x14ac:dyDescent="0.2">
      <c r="H1670" s="2"/>
    </row>
    <row r="1671" spans="8:8" x14ac:dyDescent="0.2">
      <c r="H1671" s="2"/>
    </row>
    <row r="1672" spans="8:8" x14ac:dyDescent="0.2">
      <c r="H1672" s="2"/>
    </row>
    <row r="1673" spans="8:8" x14ac:dyDescent="0.2">
      <c r="H1673" s="2"/>
    </row>
    <row r="1674" spans="8:8" x14ac:dyDescent="0.2">
      <c r="H1674" s="2"/>
    </row>
    <row r="1675" spans="8:8" x14ac:dyDescent="0.2">
      <c r="H1675" s="2"/>
    </row>
    <row r="1676" spans="8:8" x14ac:dyDescent="0.2">
      <c r="H1676" s="2"/>
    </row>
    <row r="1677" spans="8:8" x14ac:dyDescent="0.2">
      <c r="H1677" s="2"/>
    </row>
    <row r="1678" spans="8:8" x14ac:dyDescent="0.2">
      <c r="H1678" s="2"/>
    </row>
    <row r="1679" spans="8:8" x14ac:dyDescent="0.2">
      <c r="H1679" s="2"/>
    </row>
    <row r="1680" spans="8:8" x14ac:dyDescent="0.2">
      <c r="H1680" s="2"/>
    </row>
    <row r="1681" spans="8:8" x14ac:dyDescent="0.2">
      <c r="H1681" s="2"/>
    </row>
    <row r="1682" spans="8:8" x14ac:dyDescent="0.2">
      <c r="H1682" s="2"/>
    </row>
    <row r="1683" spans="8:8" x14ac:dyDescent="0.2">
      <c r="H1683" s="2"/>
    </row>
    <row r="1684" spans="8:8" x14ac:dyDescent="0.2">
      <c r="H1684" s="2"/>
    </row>
    <row r="1685" spans="8:8" x14ac:dyDescent="0.2">
      <c r="H1685" s="2"/>
    </row>
    <row r="1686" spans="8:8" x14ac:dyDescent="0.2">
      <c r="H1686" s="2"/>
    </row>
    <row r="1687" spans="8:8" x14ac:dyDescent="0.2">
      <c r="H1687" s="2"/>
    </row>
    <row r="1688" spans="8:8" x14ac:dyDescent="0.2">
      <c r="H1688" s="2"/>
    </row>
    <row r="1689" spans="8:8" x14ac:dyDescent="0.2">
      <c r="H1689" s="2"/>
    </row>
    <row r="1690" spans="8:8" x14ac:dyDescent="0.2">
      <c r="H1690" s="2"/>
    </row>
    <row r="1691" spans="8:8" x14ac:dyDescent="0.2">
      <c r="H1691" s="2"/>
    </row>
    <row r="1692" spans="8:8" x14ac:dyDescent="0.2">
      <c r="H1692" s="2"/>
    </row>
    <row r="1693" spans="8:8" x14ac:dyDescent="0.2">
      <c r="H1693" s="2"/>
    </row>
    <row r="1694" spans="8:8" x14ac:dyDescent="0.2">
      <c r="H1694" s="2"/>
    </row>
    <row r="1695" spans="8:8" x14ac:dyDescent="0.2">
      <c r="H1695" s="2"/>
    </row>
    <row r="1696" spans="8:8" x14ac:dyDescent="0.2">
      <c r="H1696" s="2"/>
    </row>
    <row r="1697" spans="8:8" x14ac:dyDescent="0.2">
      <c r="H1697" s="2"/>
    </row>
    <row r="1698" spans="8:8" x14ac:dyDescent="0.2">
      <c r="H1698" s="2"/>
    </row>
    <row r="1699" spans="8:8" x14ac:dyDescent="0.2">
      <c r="H1699" s="2"/>
    </row>
    <row r="1700" spans="8:8" x14ac:dyDescent="0.2">
      <c r="H1700" s="2"/>
    </row>
    <row r="1701" spans="8:8" x14ac:dyDescent="0.2">
      <c r="H1701" s="2"/>
    </row>
    <row r="1702" spans="8:8" x14ac:dyDescent="0.2">
      <c r="H1702" s="2"/>
    </row>
    <row r="1703" spans="8:8" x14ac:dyDescent="0.2">
      <c r="H1703" s="2"/>
    </row>
    <row r="1704" spans="8:8" x14ac:dyDescent="0.2">
      <c r="H1704" s="2"/>
    </row>
    <row r="1705" spans="8:8" x14ac:dyDescent="0.2">
      <c r="H1705" s="2"/>
    </row>
    <row r="1706" spans="8:8" x14ac:dyDescent="0.2">
      <c r="H1706" s="2"/>
    </row>
    <row r="1707" spans="8:8" x14ac:dyDescent="0.2">
      <c r="H1707" s="2"/>
    </row>
    <row r="1708" spans="8:8" x14ac:dyDescent="0.2">
      <c r="H1708" s="2"/>
    </row>
    <row r="1709" spans="8:8" x14ac:dyDescent="0.2">
      <c r="H1709" s="2"/>
    </row>
    <row r="1710" spans="8:8" x14ac:dyDescent="0.2">
      <c r="H1710" s="2"/>
    </row>
    <row r="1711" spans="8:8" x14ac:dyDescent="0.2">
      <c r="H1711" s="2"/>
    </row>
    <row r="1712" spans="8:8" x14ac:dyDescent="0.2">
      <c r="H1712" s="2"/>
    </row>
    <row r="1713" spans="8:8" x14ac:dyDescent="0.2">
      <c r="H1713" s="2"/>
    </row>
    <row r="1714" spans="8:8" x14ac:dyDescent="0.2">
      <c r="H1714" s="2"/>
    </row>
    <row r="1715" spans="8:8" x14ac:dyDescent="0.2">
      <c r="H1715" s="2"/>
    </row>
    <row r="1716" spans="8:8" x14ac:dyDescent="0.2">
      <c r="H1716" s="2"/>
    </row>
    <row r="1717" spans="8:8" x14ac:dyDescent="0.2">
      <c r="H1717" s="2"/>
    </row>
    <row r="1718" spans="8:8" x14ac:dyDescent="0.2">
      <c r="H1718" s="2"/>
    </row>
    <row r="1719" spans="8:8" x14ac:dyDescent="0.2">
      <c r="H1719" s="2"/>
    </row>
    <row r="1720" spans="8:8" x14ac:dyDescent="0.2">
      <c r="H1720" s="2"/>
    </row>
    <row r="1721" spans="8:8" x14ac:dyDescent="0.2">
      <c r="H1721" s="2"/>
    </row>
    <row r="1722" spans="8:8" x14ac:dyDescent="0.2">
      <c r="H1722" s="2"/>
    </row>
    <row r="1723" spans="8:8" x14ac:dyDescent="0.2">
      <c r="H1723" s="2"/>
    </row>
    <row r="1724" spans="8:8" x14ac:dyDescent="0.2">
      <c r="H1724" s="2"/>
    </row>
    <row r="1725" spans="8:8" x14ac:dyDescent="0.2">
      <c r="H1725" s="2"/>
    </row>
    <row r="1726" spans="8:8" x14ac:dyDescent="0.2">
      <c r="H1726" s="2"/>
    </row>
    <row r="1727" spans="8:8" x14ac:dyDescent="0.2">
      <c r="H1727" s="2"/>
    </row>
    <row r="1728" spans="8:8" x14ac:dyDescent="0.2">
      <c r="H1728" s="2"/>
    </row>
    <row r="1729" spans="8:8" x14ac:dyDescent="0.2">
      <c r="H1729" s="2"/>
    </row>
    <row r="1730" spans="8:8" x14ac:dyDescent="0.2">
      <c r="H1730" s="2"/>
    </row>
    <row r="1731" spans="8:8" x14ac:dyDescent="0.2">
      <c r="H1731" s="2"/>
    </row>
    <row r="1732" spans="8:8" x14ac:dyDescent="0.2">
      <c r="H1732" s="2"/>
    </row>
    <row r="1733" spans="8:8" x14ac:dyDescent="0.2">
      <c r="H1733" s="2"/>
    </row>
    <row r="1734" spans="8:8" x14ac:dyDescent="0.2">
      <c r="H1734" s="2"/>
    </row>
    <row r="1735" spans="8:8" x14ac:dyDescent="0.2">
      <c r="H1735" s="2"/>
    </row>
    <row r="1736" spans="8:8" x14ac:dyDescent="0.2">
      <c r="H1736" s="2"/>
    </row>
    <row r="1737" spans="8:8" x14ac:dyDescent="0.2">
      <c r="H1737" s="2"/>
    </row>
    <row r="1738" spans="8:8" x14ac:dyDescent="0.2">
      <c r="H1738" s="2"/>
    </row>
    <row r="1739" spans="8:8" x14ac:dyDescent="0.2">
      <c r="H1739" s="2"/>
    </row>
    <row r="1740" spans="8:8" x14ac:dyDescent="0.2">
      <c r="H1740" s="2"/>
    </row>
    <row r="1741" spans="8:8" x14ac:dyDescent="0.2">
      <c r="H1741" s="2"/>
    </row>
    <row r="1742" spans="8:8" x14ac:dyDescent="0.2">
      <c r="H1742" s="2"/>
    </row>
    <row r="1743" spans="8:8" x14ac:dyDescent="0.2">
      <c r="H1743" s="2"/>
    </row>
    <row r="1744" spans="8:8" x14ac:dyDescent="0.2">
      <c r="H1744" s="2"/>
    </row>
    <row r="1745" spans="8:8" x14ac:dyDescent="0.2">
      <c r="H1745" s="2"/>
    </row>
    <row r="1746" spans="8:8" x14ac:dyDescent="0.2">
      <c r="H1746" s="2"/>
    </row>
    <row r="1747" spans="8:8" x14ac:dyDescent="0.2">
      <c r="H1747" s="2"/>
    </row>
    <row r="1748" spans="8:8" x14ac:dyDescent="0.2">
      <c r="H1748" s="2"/>
    </row>
    <row r="1749" spans="8:8" x14ac:dyDescent="0.2">
      <c r="H1749" s="2"/>
    </row>
    <row r="1750" spans="8:8" x14ac:dyDescent="0.2">
      <c r="H1750" s="2"/>
    </row>
    <row r="1751" spans="8:8" x14ac:dyDescent="0.2">
      <c r="H1751" s="2"/>
    </row>
    <row r="1752" spans="8:8" x14ac:dyDescent="0.2">
      <c r="H1752" s="2"/>
    </row>
    <row r="1753" spans="8:8" x14ac:dyDescent="0.2">
      <c r="H1753" s="2"/>
    </row>
    <row r="1754" spans="8:8" x14ac:dyDescent="0.2">
      <c r="H1754" s="2"/>
    </row>
    <row r="1755" spans="8:8" x14ac:dyDescent="0.2">
      <c r="H1755" s="2"/>
    </row>
    <row r="1756" spans="8:8" x14ac:dyDescent="0.2">
      <c r="H1756" s="2"/>
    </row>
    <row r="1757" spans="8:8" x14ac:dyDescent="0.2">
      <c r="H1757" s="2"/>
    </row>
    <row r="1758" spans="8:8" x14ac:dyDescent="0.2">
      <c r="H1758" s="2"/>
    </row>
    <row r="1759" spans="8:8" x14ac:dyDescent="0.2">
      <c r="H1759" s="2"/>
    </row>
    <row r="1760" spans="8:8" x14ac:dyDescent="0.2">
      <c r="H1760" s="2"/>
    </row>
    <row r="1761" spans="8:8" x14ac:dyDescent="0.2">
      <c r="H1761" s="2"/>
    </row>
    <row r="1762" spans="8:8" x14ac:dyDescent="0.2">
      <c r="H1762" s="2"/>
    </row>
    <row r="1763" spans="8:8" x14ac:dyDescent="0.2">
      <c r="H1763" s="2"/>
    </row>
    <row r="1764" spans="8:8" x14ac:dyDescent="0.2">
      <c r="H1764" s="2"/>
    </row>
    <row r="1765" spans="8:8" x14ac:dyDescent="0.2">
      <c r="H1765" s="2"/>
    </row>
    <row r="1766" spans="8:8" x14ac:dyDescent="0.2">
      <c r="H1766" s="2"/>
    </row>
    <row r="1767" spans="8:8" x14ac:dyDescent="0.2">
      <c r="H1767" s="2"/>
    </row>
    <row r="1768" spans="8:8" x14ac:dyDescent="0.2">
      <c r="H1768" s="2"/>
    </row>
    <row r="1769" spans="8:8" x14ac:dyDescent="0.2">
      <c r="H1769" s="2"/>
    </row>
    <row r="1770" spans="8:8" x14ac:dyDescent="0.2">
      <c r="H1770" s="2"/>
    </row>
    <row r="1771" spans="8:8" x14ac:dyDescent="0.2">
      <c r="H1771" s="2"/>
    </row>
    <row r="1772" spans="8:8" x14ac:dyDescent="0.2">
      <c r="H1772" s="2"/>
    </row>
    <row r="1773" spans="8:8" x14ac:dyDescent="0.2">
      <c r="H1773" s="2"/>
    </row>
    <row r="1774" spans="8:8" x14ac:dyDescent="0.2">
      <c r="H1774" s="2"/>
    </row>
    <row r="1775" spans="8:8" x14ac:dyDescent="0.2">
      <c r="H1775" s="2"/>
    </row>
    <row r="1776" spans="8:8" x14ac:dyDescent="0.2">
      <c r="H1776" s="2"/>
    </row>
    <row r="1777" spans="8:8" x14ac:dyDescent="0.2">
      <c r="H1777" s="2"/>
    </row>
    <row r="1778" spans="8:8" x14ac:dyDescent="0.2">
      <c r="H1778" s="2"/>
    </row>
    <row r="1779" spans="8:8" x14ac:dyDescent="0.2">
      <c r="H1779" s="2"/>
    </row>
    <row r="1780" spans="8:8" x14ac:dyDescent="0.2">
      <c r="H1780" s="2"/>
    </row>
    <row r="1781" spans="8:8" x14ac:dyDescent="0.2">
      <c r="H1781" s="2"/>
    </row>
    <row r="1782" spans="8:8" x14ac:dyDescent="0.2">
      <c r="H1782" s="2"/>
    </row>
    <row r="1783" spans="8:8" x14ac:dyDescent="0.2">
      <c r="H1783" s="2"/>
    </row>
    <row r="1784" spans="8:8" x14ac:dyDescent="0.2">
      <c r="H1784" s="2"/>
    </row>
    <row r="1785" spans="8:8" x14ac:dyDescent="0.2">
      <c r="H1785" s="2"/>
    </row>
    <row r="1786" spans="8:8" x14ac:dyDescent="0.2">
      <c r="H1786" s="2"/>
    </row>
    <row r="1787" spans="8:8" x14ac:dyDescent="0.2">
      <c r="H1787" s="2"/>
    </row>
    <row r="1788" spans="8:8" x14ac:dyDescent="0.2">
      <c r="H1788" s="2"/>
    </row>
    <row r="1789" spans="8:8" x14ac:dyDescent="0.2">
      <c r="H1789" s="2"/>
    </row>
    <row r="1790" spans="8:8" x14ac:dyDescent="0.2">
      <c r="H1790" s="2"/>
    </row>
    <row r="1791" spans="8:8" x14ac:dyDescent="0.2">
      <c r="H1791" s="2"/>
    </row>
    <row r="1792" spans="8:8" x14ac:dyDescent="0.2">
      <c r="H1792" s="2"/>
    </row>
    <row r="1793" spans="8:8" x14ac:dyDescent="0.2">
      <c r="H1793" s="2"/>
    </row>
    <row r="1794" spans="8:8" x14ac:dyDescent="0.2">
      <c r="H1794" s="2"/>
    </row>
    <row r="1795" spans="8:8" x14ac:dyDescent="0.2">
      <c r="H1795" s="2"/>
    </row>
    <row r="1796" spans="8:8" x14ac:dyDescent="0.2">
      <c r="H1796" s="2"/>
    </row>
    <row r="1797" spans="8:8" x14ac:dyDescent="0.2">
      <c r="H1797" s="2"/>
    </row>
    <row r="1798" spans="8:8" x14ac:dyDescent="0.2">
      <c r="H1798" s="2"/>
    </row>
    <row r="1799" spans="8:8" x14ac:dyDescent="0.2">
      <c r="H1799" s="2"/>
    </row>
    <row r="1800" spans="8:8" x14ac:dyDescent="0.2">
      <c r="H1800" s="2"/>
    </row>
    <row r="1801" spans="8:8" x14ac:dyDescent="0.2">
      <c r="H1801" s="2"/>
    </row>
    <row r="1802" spans="8:8" x14ac:dyDescent="0.2">
      <c r="H1802" s="2"/>
    </row>
    <row r="1803" spans="8:8" x14ac:dyDescent="0.2">
      <c r="H1803" s="2"/>
    </row>
    <row r="1804" spans="8:8" x14ac:dyDescent="0.2">
      <c r="H1804" s="2"/>
    </row>
    <row r="1805" spans="8:8" x14ac:dyDescent="0.2">
      <c r="H1805" s="2"/>
    </row>
    <row r="1806" spans="8:8" x14ac:dyDescent="0.2">
      <c r="H1806" s="2"/>
    </row>
    <row r="1807" spans="8:8" x14ac:dyDescent="0.2">
      <c r="H1807" s="2"/>
    </row>
    <row r="1808" spans="8:8" x14ac:dyDescent="0.2">
      <c r="H1808" s="2"/>
    </row>
    <row r="1809" spans="8:8" x14ac:dyDescent="0.2">
      <c r="H1809" s="2"/>
    </row>
    <row r="1810" spans="8:8" x14ac:dyDescent="0.2">
      <c r="H1810" s="2"/>
    </row>
    <row r="1811" spans="8:8" x14ac:dyDescent="0.2">
      <c r="H1811" s="2"/>
    </row>
    <row r="1812" spans="8:8" x14ac:dyDescent="0.2">
      <c r="H1812" s="2"/>
    </row>
    <row r="1813" spans="8:8" x14ac:dyDescent="0.2">
      <c r="H1813" s="2"/>
    </row>
    <row r="1814" spans="8:8" x14ac:dyDescent="0.2">
      <c r="H1814" s="2"/>
    </row>
    <row r="1815" spans="8:8" x14ac:dyDescent="0.2">
      <c r="H1815" s="2"/>
    </row>
    <row r="1816" spans="8:8" x14ac:dyDescent="0.2">
      <c r="H1816" s="2"/>
    </row>
    <row r="1817" spans="8:8" x14ac:dyDescent="0.2">
      <c r="H1817" s="2"/>
    </row>
    <row r="1818" spans="8:8" x14ac:dyDescent="0.2">
      <c r="H1818" s="2"/>
    </row>
    <row r="1819" spans="8:8" x14ac:dyDescent="0.2">
      <c r="H1819" s="2"/>
    </row>
    <row r="1820" spans="8:8" x14ac:dyDescent="0.2">
      <c r="H1820" s="2"/>
    </row>
    <row r="1821" spans="8:8" x14ac:dyDescent="0.2">
      <c r="H1821" s="2"/>
    </row>
    <row r="1822" spans="8:8" x14ac:dyDescent="0.2">
      <c r="H1822" s="2"/>
    </row>
    <row r="1823" spans="8:8" x14ac:dyDescent="0.2">
      <c r="H1823" s="2"/>
    </row>
    <row r="1824" spans="8:8" x14ac:dyDescent="0.2">
      <c r="H1824" s="2"/>
    </row>
    <row r="1825" spans="8:8" x14ac:dyDescent="0.2">
      <c r="H1825" s="2"/>
    </row>
    <row r="1826" spans="8:8" x14ac:dyDescent="0.2">
      <c r="H1826" s="2"/>
    </row>
    <row r="1827" spans="8:8" x14ac:dyDescent="0.2">
      <c r="H1827" s="2"/>
    </row>
    <row r="1828" spans="8:8" x14ac:dyDescent="0.2">
      <c r="H1828" s="2"/>
    </row>
    <row r="1829" spans="8:8" x14ac:dyDescent="0.2">
      <c r="H1829" s="2"/>
    </row>
    <row r="1830" spans="8:8" x14ac:dyDescent="0.2">
      <c r="H1830" s="2"/>
    </row>
    <row r="1831" spans="8:8" x14ac:dyDescent="0.2">
      <c r="H1831" s="2"/>
    </row>
    <row r="1832" spans="8:8" x14ac:dyDescent="0.2">
      <c r="H1832" s="2"/>
    </row>
    <row r="1833" spans="8:8" x14ac:dyDescent="0.2">
      <c r="H1833" s="2"/>
    </row>
    <row r="1834" spans="8:8" x14ac:dyDescent="0.2">
      <c r="H1834" s="2"/>
    </row>
    <row r="1835" spans="8:8" x14ac:dyDescent="0.2">
      <c r="H1835" s="2"/>
    </row>
    <row r="1836" spans="8:8" x14ac:dyDescent="0.2">
      <c r="H1836" s="2"/>
    </row>
    <row r="1837" spans="8:8" x14ac:dyDescent="0.2">
      <c r="H1837" s="2"/>
    </row>
    <row r="1838" spans="8:8" x14ac:dyDescent="0.2">
      <c r="H1838" s="2"/>
    </row>
    <row r="1839" spans="8:8" x14ac:dyDescent="0.2">
      <c r="H1839" s="2"/>
    </row>
    <row r="1840" spans="8:8" x14ac:dyDescent="0.2">
      <c r="H1840" s="2"/>
    </row>
    <row r="1841" spans="8:8" x14ac:dyDescent="0.2">
      <c r="H1841" s="2"/>
    </row>
    <row r="1842" spans="8:8" x14ac:dyDescent="0.2">
      <c r="H1842" s="2"/>
    </row>
    <row r="1843" spans="8:8" x14ac:dyDescent="0.2">
      <c r="H1843" s="2"/>
    </row>
    <row r="1844" spans="8:8" x14ac:dyDescent="0.2">
      <c r="H1844" s="2"/>
    </row>
    <row r="1845" spans="8:8" x14ac:dyDescent="0.2">
      <c r="H1845" s="2"/>
    </row>
    <row r="1846" spans="8:8" x14ac:dyDescent="0.2">
      <c r="H1846" s="2"/>
    </row>
    <row r="1847" spans="8:8" x14ac:dyDescent="0.2">
      <c r="H1847" s="2"/>
    </row>
    <row r="1848" spans="8:8" x14ac:dyDescent="0.2">
      <c r="H1848" s="2"/>
    </row>
    <row r="1849" spans="8:8" x14ac:dyDescent="0.2">
      <c r="H1849" s="2"/>
    </row>
    <row r="1850" spans="8:8" x14ac:dyDescent="0.2">
      <c r="H1850" s="2"/>
    </row>
    <row r="1851" spans="8:8" x14ac:dyDescent="0.2">
      <c r="H1851" s="2"/>
    </row>
    <row r="1852" spans="8:8" x14ac:dyDescent="0.2">
      <c r="H1852" s="2"/>
    </row>
    <row r="1853" spans="8:8" x14ac:dyDescent="0.2">
      <c r="H1853" s="2"/>
    </row>
    <row r="1854" spans="8:8" x14ac:dyDescent="0.2">
      <c r="H1854" s="2"/>
    </row>
    <row r="1855" spans="8:8" x14ac:dyDescent="0.2">
      <c r="H1855" s="2"/>
    </row>
    <row r="1856" spans="8:8" x14ac:dyDescent="0.2">
      <c r="H1856" s="2"/>
    </row>
    <row r="1857" spans="8:8" x14ac:dyDescent="0.2">
      <c r="H1857" s="2"/>
    </row>
    <row r="1858" spans="8:8" x14ac:dyDescent="0.2">
      <c r="H1858" s="2"/>
    </row>
    <row r="1859" spans="8:8" x14ac:dyDescent="0.2">
      <c r="H1859" s="2"/>
    </row>
    <row r="1860" spans="8:8" x14ac:dyDescent="0.2">
      <c r="H1860" s="2"/>
    </row>
    <row r="1861" spans="8:8" x14ac:dyDescent="0.2">
      <c r="H1861" s="2"/>
    </row>
    <row r="1862" spans="8:8" x14ac:dyDescent="0.2">
      <c r="H1862" s="2"/>
    </row>
    <row r="1863" spans="8:8" x14ac:dyDescent="0.2">
      <c r="H1863" s="2"/>
    </row>
    <row r="1864" spans="8:8" x14ac:dyDescent="0.2">
      <c r="H1864" s="2"/>
    </row>
    <row r="1865" spans="8:8" x14ac:dyDescent="0.2">
      <c r="H1865" s="2"/>
    </row>
    <row r="1866" spans="8:8" x14ac:dyDescent="0.2">
      <c r="H1866" s="2"/>
    </row>
    <row r="1867" spans="8:8" x14ac:dyDescent="0.2">
      <c r="H1867" s="2"/>
    </row>
    <row r="1868" spans="8:8" x14ac:dyDescent="0.2">
      <c r="H1868" s="2"/>
    </row>
    <row r="1869" spans="8:8" x14ac:dyDescent="0.2">
      <c r="H1869" s="2"/>
    </row>
    <row r="1870" spans="8:8" x14ac:dyDescent="0.2">
      <c r="H1870" s="2"/>
    </row>
    <row r="1871" spans="8:8" x14ac:dyDescent="0.2">
      <c r="H1871" s="2"/>
    </row>
    <row r="1872" spans="8:8" x14ac:dyDescent="0.2">
      <c r="H1872" s="2"/>
    </row>
    <row r="1873" spans="8:8" x14ac:dyDescent="0.2">
      <c r="H1873" s="2"/>
    </row>
    <row r="1874" spans="8:8" x14ac:dyDescent="0.2">
      <c r="H1874" s="2"/>
    </row>
    <row r="1875" spans="8:8" x14ac:dyDescent="0.2">
      <c r="H1875" s="2"/>
    </row>
    <row r="1876" spans="8:8" x14ac:dyDescent="0.2">
      <c r="H1876" s="2"/>
    </row>
    <row r="1877" spans="8:8" x14ac:dyDescent="0.2">
      <c r="H1877" s="2"/>
    </row>
    <row r="1878" spans="8:8" x14ac:dyDescent="0.2">
      <c r="H1878" s="2"/>
    </row>
    <row r="1879" spans="8:8" x14ac:dyDescent="0.2">
      <c r="H1879" s="2"/>
    </row>
    <row r="1880" spans="8:8" x14ac:dyDescent="0.2">
      <c r="H1880" s="2"/>
    </row>
    <row r="1881" spans="8:8" x14ac:dyDescent="0.2">
      <c r="H1881" s="2"/>
    </row>
    <row r="1882" spans="8:8" x14ac:dyDescent="0.2">
      <c r="H1882" s="2"/>
    </row>
    <row r="1883" spans="8:8" x14ac:dyDescent="0.2">
      <c r="H1883" s="2"/>
    </row>
    <row r="1884" spans="8:8" x14ac:dyDescent="0.2">
      <c r="H1884" s="2"/>
    </row>
    <row r="1885" spans="8:8" x14ac:dyDescent="0.2">
      <c r="H1885" s="2"/>
    </row>
    <row r="1886" spans="8:8" x14ac:dyDescent="0.2">
      <c r="H1886" s="2"/>
    </row>
    <row r="1887" spans="8:8" x14ac:dyDescent="0.2">
      <c r="H1887" s="2"/>
    </row>
    <row r="1888" spans="8:8" x14ac:dyDescent="0.2">
      <c r="H1888" s="2"/>
    </row>
    <row r="1889" spans="8:8" x14ac:dyDescent="0.2">
      <c r="H1889" s="2"/>
    </row>
    <row r="1890" spans="8:8" x14ac:dyDescent="0.2">
      <c r="H1890" s="2"/>
    </row>
    <row r="1891" spans="8:8" x14ac:dyDescent="0.2">
      <c r="H1891" s="2"/>
    </row>
    <row r="1892" spans="8:8" x14ac:dyDescent="0.2">
      <c r="H1892" s="2"/>
    </row>
    <row r="1893" spans="8:8" x14ac:dyDescent="0.2">
      <c r="H1893" s="2"/>
    </row>
    <row r="1894" spans="8:8" x14ac:dyDescent="0.2">
      <c r="H1894" s="2"/>
    </row>
    <row r="1895" spans="8:8" x14ac:dyDescent="0.2">
      <c r="H1895" s="2"/>
    </row>
    <row r="1896" spans="8:8" x14ac:dyDescent="0.2">
      <c r="H1896" s="2"/>
    </row>
    <row r="1897" spans="8:8" x14ac:dyDescent="0.2">
      <c r="H1897" s="2"/>
    </row>
    <row r="1898" spans="8:8" x14ac:dyDescent="0.2">
      <c r="H1898" s="2"/>
    </row>
    <row r="1899" spans="8:8" x14ac:dyDescent="0.2">
      <c r="H1899" s="2"/>
    </row>
    <row r="1900" spans="8:8" x14ac:dyDescent="0.2">
      <c r="H1900" s="2"/>
    </row>
    <row r="1901" spans="8:8" x14ac:dyDescent="0.2">
      <c r="H1901" s="2"/>
    </row>
    <row r="1902" spans="8:8" x14ac:dyDescent="0.2">
      <c r="H1902" s="2"/>
    </row>
    <row r="1903" spans="8:8" x14ac:dyDescent="0.2">
      <c r="H1903" s="2"/>
    </row>
    <row r="1904" spans="8:8" x14ac:dyDescent="0.2">
      <c r="H1904" s="2"/>
    </row>
    <row r="1905" spans="8:8" x14ac:dyDescent="0.2">
      <c r="H1905" s="2"/>
    </row>
    <row r="1906" spans="8:8" x14ac:dyDescent="0.2">
      <c r="H1906" s="2"/>
    </row>
    <row r="1907" spans="8:8" x14ac:dyDescent="0.2">
      <c r="H1907" s="2"/>
    </row>
    <row r="1908" spans="8:8" x14ac:dyDescent="0.2">
      <c r="H1908" s="2"/>
    </row>
    <row r="1909" spans="8:8" x14ac:dyDescent="0.2">
      <c r="H1909" s="2"/>
    </row>
    <row r="1910" spans="8:8" x14ac:dyDescent="0.2">
      <c r="H1910" s="2"/>
    </row>
    <row r="1911" spans="8:8" x14ac:dyDescent="0.2">
      <c r="H1911" s="2"/>
    </row>
    <row r="1912" spans="8:8" x14ac:dyDescent="0.2">
      <c r="H1912" s="2"/>
    </row>
    <row r="1913" spans="8:8" x14ac:dyDescent="0.2">
      <c r="H1913" s="2"/>
    </row>
    <row r="1914" spans="8:8" x14ac:dyDescent="0.2">
      <c r="H1914" s="2"/>
    </row>
    <row r="1915" spans="8:8" x14ac:dyDescent="0.2">
      <c r="H1915" s="2"/>
    </row>
    <row r="1916" spans="8:8" x14ac:dyDescent="0.2">
      <c r="H1916" s="2"/>
    </row>
    <row r="1917" spans="8:8" x14ac:dyDescent="0.2">
      <c r="H1917" s="2"/>
    </row>
    <row r="1918" spans="8:8" x14ac:dyDescent="0.2">
      <c r="H1918" s="2"/>
    </row>
    <row r="1919" spans="8:8" x14ac:dyDescent="0.2">
      <c r="H1919" s="2"/>
    </row>
    <row r="1920" spans="8:8" x14ac:dyDescent="0.2">
      <c r="H1920" s="2"/>
    </row>
    <row r="1921" spans="8:8" x14ac:dyDescent="0.2">
      <c r="H1921" s="2"/>
    </row>
    <row r="1922" spans="8:8" x14ac:dyDescent="0.2">
      <c r="H1922" s="2"/>
    </row>
    <row r="1923" spans="8:8" x14ac:dyDescent="0.2">
      <c r="H1923" s="2"/>
    </row>
    <row r="1924" spans="8:8" x14ac:dyDescent="0.2">
      <c r="H1924" s="2"/>
    </row>
    <row r="1925" spans="8:8" x14ac:dyDescent="0.2">
      <c r="H1925" s="2"/>
    </row>
    <row r="1926" spans="8:8" x14ac:dyDescent="0.2">
      <c r="H1926" s="2"/>
    </row>
    <row r="1927" spans="8:8" x14ac:dyDescent="0.2">
      <c r="H1927" s="2"/>
    </row>
    <row r="1928" spans="8:8" x14ac:dyDescent="0.2">
      <c r="H1928" s="2"/>
    </row>
    <row r="1929" spans="8:8" x14ac:dyDescent="0.2">
      <c r="H1929" s="2"/>
    </row>
    <row r="1930" spans="8:8" x14ac:dyDescent="0.2">
      <c r="H1930" s="2"/>
    </row>
    <row r="1931" spans="8:8" x14ac:dyDescent="0.2">
      <c r="H1931" s="2"/>
    </row>
    <row r="1932" spans="8:8" x14ac:dyDescent="0.2">
      <c r="H1932" s="2"/>
    </row>
    <row r="1933" spans="8:8" x14ac:dyDescent="0.2">
      <c r="H1933" s="2"/>
    </row>
    <row r="1934" spans="8:8" x14ac:dyDescent="0.2">
      <c r="H1934" s="2"/>
    </row>
    <row r="1935" spans="8:8" x14ac:dyDescent="0.2">
      <c r="H1935" s="2"/>
    </row>
    <row r="1936" spans="8:8" x14ac:dyDescent="0.2">
      <c r="H1936" s="2"/>
    </row>
    <row r="1937" spans="8:8" x14ac:dyDescent="0.2">
      <c r="H1937" s="2"/>
    </row>
    <row r="1938" spans="8:8" x14ac:dyDescent="0.2">
      <c r="H1938" s="2"/>
    </row>
    <row r="1939" spans="8:8" x14ac:dyDescent="0.2">
      <c r="H1939" s="2"/>
    </row>
    <row r="1940" spans="8:8" x14ac:dyDescent="0.2">
      <c r="H1940" s="2"/>
    </row>
    <row r="1941" spans="8:8" x14ac:dyDescent="0.2">
      <c r="H1941" s="2"/>
    </row>
    <row r="1942" spans="8:8" x14ac:dyDescent="0.2">
      <c r="H1942" s="2"/>
    </row>
    <row r="1943" spans="8:8" x14ac:dyDescent="0.2">
      <c r="H1943" s="2"/>
    </row>
    <row r="1944" spans="8:8" x14ac:dyDescent="0.2">
      <c r="H1944" s="2"/>
    </row>
    <row r="1945" spans="8:8" x14ac:dyDescent="0.2">
      <c r="H1945" s="2"/>
    </row>
    <row r="1946" spans="8:8" x14ac:dyDescent="0.2">
      <c r="H1946" s="2"/>
    </row>
    <row r="1947" spans="8:8" x14ac:dyDescent="0.2">
      <c r="H1947" s="2"/>
    </row>
    <row r="1948" spans="8:8" x14ac:dyDescent="0.2">
      <c r="H1948" s="2"/>
    </row>
    <row r="1949" spans="8:8" x14ac:dyDescent="0.2">
      <c r="H1949" s="2"/>
    </row>
    <row r="1950" spans="8:8" x14ac:dyDescent="0.2">
      <c r="H1950" s="2"/>
    </row>
    <row r="1951" spans="8:8" x14ac:dyDescent="0.2">
      <c r="H1951" s="2"/>
    </row>
    <row r="1952" spans="8:8" x14ac:dyDescent="0.2">
      <c r="H1952" s="2"/>
    </row>
    <row r="1953" spans="8:8" x14ac:dyDescent="0.2">
      <c r="H1953" s="2"/>
    </row>
    <row r="1954" spans="8:8" x14ac:dyDescent="0.2">
      <c r="H1954" s="2"/>
    </row>
    <row r="1955" spans="8:8" x14ac:dyDescent="0.2">
      <c r="H1955" s="2"/>
    </row>
    <row r="1956" spans="8:8" x14ac:dyDescent="0.2">
      <c r="H1956" s="2"/>
    </row>
    <row r="1957" spans="8:8" x14ac:dyDescent="0.2">
      <c r="H1957" s="2"/>
    </row>
    <row r="1958" spans="8:8" x14ac:dyDescent="0.2">
      <c r="H1958" s="2"/>
    </row>
    <row r="1959" spans="8:8" x14ac:dyDescent="0.2">
      <c r="H1959" s="2"/>
    </row>
    <row r="1960" spans="8:8" x14ac:dyDescent="0.2">
      <c r="H1960" s="2"/>
    </row>
    <row r="1961" spans="8:8" x14ac:dyDescent="0.2">
      <c r="H1961" s="2"/>
    </row>
    <row r="1962" spans="8:8" x14ac:dyDescent="0.2">
      <c r="H1962" s="2"/>
    </row>
    <row r="1963" spans="8:8" x14ac:dyDescent="0.2">
      <c r="H1963" s="2"/>
    </row>
    <row r="1964" spans="8:8" x14ac:dyDescent="0.2">
      <c r="H1964" s="2"/>
    </row>
    <row r="1965" spans="8:8" x14ac:dyDescent="0.2">
      <c r="H1965" s="2"/>
    </row>
    <row r="1966" spans="8:8" x14ac:dyDescent="0.2">
      <c r="H1966" s="2"/>
    </row>
    <row r="1967" spans="8:8" x14ac:dyDescent="0.2">
      <c r="H1967" s="2"/>
    </row>
    <row r="1968" spans="8:8" x14ac:dyDescent="0.2">
      <c r="H1968" s="2"/>
    </row>
    <row r="1969" spans="8:8" x14ac:dyDescent="0.2">
      <c r="H1969" s="2"/>
    </row>
    <row r="1970" spans="8:8" x14ac:dyDescent="0.2">
      <c r="H1970" s="2"/>
    </row>
    <row r="1971" spans="8:8" x14ac:dyDescent="0.2">
      <c r="H1971" s="2"/>
    </row>
    <row r="1972" spans="8:8" x14ac:dyDescent="0.2">
      <c r="H1972" s="2"/>
    </row>
    <row r="1973" spans="8:8" x14ac:dyDescent="0.2">
      <c r="H1973" s="2"/>
    </row>
    <row r="1974" spans="8:8" x14ac:dyDescent="0.2">
      <c r="H1974" s="2"/>
    </row>
    <row r="1975" spans="8:8" x14ac:dyDescent="0.2">
      <c r="H1975" s="2"/>
    </row>
    <row r="1976" spans="8:8" x14ac:dyDescent="0.2">
      <c r="H1976" s="2"/>
    </row>
    <row r="1977" spans="8:8" x14ac:dyDescent="0.2">
      <c r="H1977" s="2"/>
    </row>
    <row r="1978" spans="8:8" x14ac:dyDescent="0.2">
      <c r="H1978" s="2"/>
    </row>
    <row r="1979" spans="8:8" x14ac:dyDescent="0.2">
      <c r="H1979" s="2"/>
    </row>
    <row r="1980" spans="8:8" x14ac:dyDescent="0.2">
      <c r="H1980" s="2"/>
    </row>
    <row r="1981" spans="8:8" x14ac:dyDescent="0.2">
      <c r="H1981" s="2"/>
    </row>
    <row r="1982" spans="8:8" x14ac:dyDescent="0.2">
      <c r="H1982" s="2"/>
    </row>
    <row r="1983" spans="8:8" x14ac:dyDescent="0.2">
      <c r="H1983" s="2"/>
    </row>
    <row r="1984" spans="8:8" x14ac:dyDescent="0.2">
      <c r="H1984" s="2"/>
    </row>
    <row r="1985" spans="8:8" x14ac:dyDescent="0.2">
      <c r="H1985" s="2"/>
    </row>
    <row r="1986" spans="8:8" x14ac:dyDescent="0.2">
      <c r="H1986" s="2"/>
    </row>
    <row r="1987" spans="8:8" x14ac:dyDescent="0.2">
      <c r="H1987" s="2"/>
    </row>
    <row r="1988" spans="8:8" x14ac:dyDescent="0.2">
      <c r="H1988" s="2"/>
    </row>
    <row r="1989" spans="8:8" x14ac:dyDescent="0.2">
      <c r="H1989" s="2"/>
    </row>
    <row r="1990" spans="8:8" x14ac:dyDescent="0.2">
      <c r="H1990" s="2"/>
    </row>
    <row r="1991" spans="8:8" x14ac:dyDescent="0.2">
      <c r="H1991" s="2"/>
    </row>
    <row r="1992" spans="8:8" x14ac:dyDescent="0.2">
      <c r="H1992" s="2"/>
    </row>
    <row r="1993" spans="8:8" x14ac:dyDescent="0.2">
      <c r="H1993" s="2"/>
    </row>
    <row r="1994" spans="8:8" x14ac:dyDescent="0.2">
      <c r="H1994" s="2"/>
    </row>
    <row r="1995" spans="8:8" x14ac:dyDescent="0.2">
      <c r="H1995" s="2"/>
    </row>
    <row r="1996" spans="8:8" x14ac:dyDescent="0.2">
      <c r="H1996" s="2"/>
    </row>
    <row r="1997" spans="8:8" x14ac:dyDescent="0.2">
      <c r="H1997" s="2"/>
    </row>
    <row r="1998" spans="8:8" x14ac:dyDescent="0.2">
      <c r="H1998" s="2"/>
    </row>
    <row r="1999" spans="8:8" x14ac:dyDescent="0.2">
      <c r="H1999" s="2"/>
    </row>
    <row r="2000" spans="8:8" x14ac:dyDescent="0.2">
      <c r="H2000" s="2"/>
    </row>
    <row r="2001" spans="8:8" x14ac:dyDescent="0.2">
      <c r="H2001" s="2"/>
    </row>
    <row r="2002" spans="8:8" x14ac:dyDescent="0.2">
      <c r="H2002" s="2"/>
    </row>
    <row r="2003" spans="8:8" x14ac:dyDescent="0.2">
      <c r="H2003" s="2"/>
    </row>
    <row r="2004" spans="8:8" x14ac:dyDescent="0.2">
      <c r="H2004" s="2"/>
    </row>
    <row r="2005" spans="8:8" x14ac:dyDescent="0.2">
      <c r="H2005" s="2"/>
    </row>
    <row r="2006" spans="8:8" x14ac:dyDescent="0.2">
      <c r="H2006" s="2"/>
    </row>
    <row r="2007" spans="8:8" x14ac:dyDescent="0.2">
      <c r="H2007" s="2"/>
    </row>
    <row r="2008" spans="8:8" x14ac:dyDescent="0.2">
      <c r="H2008" s="2"/>
    </row>
    <row r="2009" spans="8:8" x14ac:dyDescent="0.2">
      <c r="H2009" s="2"/>
    </row>
    <row r="2010" spans="8:8" x14ac:dyDescent="0.2">
      <c r="H2010" s="2"/>
    </row>
    <row r="2011" spans="8:8" x14ac:dyDescent="0.2">
      <c r="H2011" s="2"/>
    </row>
    <row r="2012" spans="8:8" x14ac:dyDescent="0.2">
      <c r="H2012" s="2"/>
    </row>
    <row r="2013" spans="8:8" x14ac:dyDescent="0.2">
      <c r="H2013" s="2"/>
    </row>
    <row r="2014" spans="8:8" x14ac:dyDescent="0.2">
      <c r="H2014" s="2"/>
    </row>
    <row r="2015" spans="8:8" x14ac:dyDescent="0.2">
      <c r="H2015" s="2"/>
    </row>
    <row r="2016" spans="8:8" x14ac:dyDescent="0.2">
      <c r="H2016" s="2"/>
    </row>
    <row r="2017" spans="8:8" x14ac:dyDescent="0.2">
      <c r="H2017" s="2"/>
    </row>
    <row r="2018" spans="8:8" x14ac:dyDescent="0.2">
      <c r="H2018" s="2"/>
    </row>
    <row r="2019" spans="8:8" x14ac:dyDescent="0.2">
      <c r="H2019" s="2"/>
    </row>
    <row r="2020" spans="8:8" x14ac:dyDescent="0.2">
      <c r="H2020" s="2"/>
    </row>
    <row r="2021" spans="8:8" x14ac:dyDescent="0.2">
      <c r="H2021" s="2"/>
    </row>
    <row r="2022" spans="8:8" x14ac:dyDescent="0.2">
      <c r="H2022" s="2"/>
    </row>
    <row r="2023" spans="8:8" x14ac:dyDescent="0.2">
      <c r="H2023" s="2"/>
    </row>
    <row r="2024" spans="8:8" x14ac:dyDescent="0.2">
      <c r="H2024" s="2"/>
    </row>
    <row r="2025" spans="8:8" x14ac:dyDescent="0.2">
      <c r="H2025" s="2"/>
    </row>
    <row r="2026" spans="8:8" x14ac:dyDescent="0.2">
      <c r="H2026" s="2"/>
    </row>
    <row r="2027" spans="8:8" x14ac:dyDescent="0.2">
      <c r="H2027" s="2"/>
    </row>
    <row r="2028" spans="8:8" x14ac:dyDescent="0.2">
      <c r="H2028" s="2"/>
    </row>
    <row r="2029" spans="8:8" x14ac:dyDescent="0.2">
      <c r="H2029" s="2"/>
    </row>
    <row r="2030" spans="8:8" x14ac:dyDescent="0.2">
      <c r="H2030" s="2"/>
    </row>
    <row r="2031" spans="8:8" x14ac:dyDescent="0.2">
      <c r="H2031" s="2"/>
    </row>
    <row r="2032" spans="8:8" x14ac:dyDescent="0.2">
      <c r="H2032" s="2"/>
    </row>
    <row r="2033" spans="8:8" x14ac:dyDescent="0.2">
      <c r="H2033" s="2"/>
    </row>
    <row r="2034" spans="8:8" x14ac:dyDescent="0.2">
      <c r="H2034" s="2"/>
    </row>
    <row r="2035" spans="8:8" x14ac:dyDescent="0.2">
      <c r="H2035" s="2"/>
    </row>
    <row r="2036" spans="8:8" x14ac:dyDescent="0.2">
      <c r="H2036" s="2"/>
    </row>
    <row r="2037" spans="8:8" x14ac:dyDescent="0.2">
      <c r="H2037" s="2"/>
    </row>
    <row r="2038" spans="8:8" x14ac:dyDescent="0.2">
      <c r="H2038" s="2"/>
    </row>
    <row r="2039" spans="8:8" x14ac:dyDescent="0.2">
      <c r="H2039" s="2"/>
    </row>
    <row r="2040" spans="8:8" x14ac:dyDescent="0.2">
      <c r="H2040" s="2"/>
    </row>
    <row r="2041" spans="8:8" x14ac:dyDescent="0.2">
      <c r="H2041" s="2"/>
    </row>
    <row r="2042" spans="8:8" x14ac:dyDescent="0.2">
      <c r="H2042" s="2"/>
    </row>
    <row r="2043" spans="8:8" x14ac:dyDescent="0.2">
      <c r="H2043" s="2"/>
    </row>
    <row r="2044" spans="8:8" x14ac:dyDescent="0.2">
      <c r="H2044" s="2"/>
    </row>
    <row r="2045" spans="8:8" x14ac:dyDescent="0.2">
      <c r="H2045" s="2"/>
    </row>
    <row r="2046" spans="8:8" x14ac:dyDescent="0.2">
      <c r="H2046" s="2"/>
    </row>
    <row r="2047" spans="8:8" x14ac:dyDescent="0.2">
      <c r="H2047" s="2"/>
    </row>
    <row r="2048" spans="8:8" x14ac:dyDescent="0.2">
      <c r="H2048" s="2"/>
    </row>
    <row r="2049" spans="8:8" x14ac:dyDescent="0.2">
      <c r="H2049" s="2"/>
    </row>
    <row r="2050" spans="8:8" x14ac:dyDescent="0.2">
      <c r="H2050" s="2"/>
    </row>
    <row r="2051" spans="8:8" x14ac:dyDescent="0.2">
      <c r="H2051" s="2"/>
    </row>
    <row r="2052" spans="8:8" x14ac:dyDescent="0.2">
      <c r="H2052" s="2"/>
    </row>
    <row r="2053" spans="8:8" x14ac:dyDescent="0.2">
      <c r="H2053" s="2"/>
    </row>
    <row r="2054" spans="8:8" x14ac:dyDescent="0.2">
      <c r="H2054" s="2"/>
    </row>
    <row r="2055" spans="8:8" x14ac:dyDescent="0.2">
      <c r="H2055" s="2"/>
    </row>
    <row r="2056" spans="8:8" x14ac:dyDescent="0.2">
      <c r="H2056" s="2"/>
    </row>
    <row r="2057" spans="8:8" x14ac:dyDescent="0.2">
      <c r="H2057" s="2"/>
    </row>
    <row r="2058" spans="8:8" x14ac:dyDescent="0.2">
      <c r="H2058" s="2"/>
    </row>
    <row r="2059" spans="8:8" x14ac:dyDescent="0.2">
      <c r="H2059" s="2"/>
    </row>
    <row r="2060" spans="8:8" x14ac:dyDescent="0.2">
      <c r="H2060" s="2"/>
    </row>
    <row r="2061" spans="8:8" x14ac:dyDescent="0.2">
      <c r="H2061" s="2"/>
    </row>
    <row r="2062" spans="8:8" x14ac:dyDescent="0.2">
      <c r="H2062" s="2"/>
    </row>
    <row r="2063" spans="8:8" x14ac:dyDescent="0.2">
      <c r="H2063" s="2"/>
    </row>
    <row r="2064" spans="8:8" x14ac:dyDescent="0.2">
      <c r="H2064" s="2"/>
    </row>
    <row r="2065" spans="8:8" x14ac:dyDescent="0.2">
      <c r="H2065" s="2"/>
    </row>
    <row r="2066" spans="8:8" x14ac:dyDescent="0.2">
      <c r="H2066" s="2"/>
    </row>
    <row r="2067" spans="8:8" x14ac:dyDescent="0.2">
      <c r="H2067" s="2"/>
    </row>
    <row r="2068" spans="8:8" x14ac:dyDescent="0.2">
      <c r="H2068" s="2"/>
    </row>
    <row r="2069" spans="8:8" x14ac:dyDescent="0.2">
      <c r="H2069" s="2"/>
    </row>
    <row r="2070" spans="8:8" x14ac:dyDescent="0.2">
      <c r="H2070" s="2"/>
    </row>
    <row r="2071" spans="8:8" x14ac:dyDescent="0.2">
      <c r="H2071" s="2"/>
    </row>
    <row r="2072" spans="8:8" x14ac:dyDescent="0.2">
      <c r="H2072" s="2"/>
    </row>
    <row r="2073" spans="8:8" x14ac:dyDescent="0.2">
      <c r="H2073" s="2"/>
    </row>
    <row r="2074" spans="8:8" x14ac:dyDescent="0.2">
      <c r="H2074" s="2"/>
    </row>
    <row r="2075" spans="8:8" x14ac:dyDescent="0.2">
      <c r="H2075" s="2"/>
    </row>
    <row r="2076" spans="8:8" x14ac:dyDescent="0.2">
      <c r="H2076" s="2"/>
    </row>
    <row r="2077" spans="8:8" x14ac:dyDescent="0.2">
      <c r="H2077" s="2"/>
    </row>
    <row r="2078" spans="8:8" x14ac:dyDescent="0.2">
      <c r="H2078" s="2"/>
    </row>
    <row r="2079" spans="8:8" x14ac:dyDescent="0.2">
      <c r="H2079" s="2"/>
    </row>
    <row r="2080" spans="8:8" x14ac:dyDescent="0.2">
      <c r="H2080" s="2"/>
    </row>
    <row r="2081" spans="8:8" x14ac:dyDescent="0.2">
      <c r="H2081" s="2"/>
    </row>
    <row r="2082" spans="8:8" x14ac:dyDescent="0.2">
      <c r="H2082" s="2"/>
    </row>
    <row r="2083" spans="8:8" x14ac:dyDescent="0.2">
      <c r="H2083" s="2"/>
    </row>
    <row r="2084" spans="8:8" x14ac:dyDescent="0.2">
      <c r="H2084" s="2"/>
    </row>
    <row r="2085" spans="8:8" x14ac:dyDescent="0.2">
      <c r="H2085" s="2"/>
    </row>
    <row r="2086" spans="8:8" x14ac:dyDescent="0.2">
      <c r="H2086" s="2"/>
    </row>
    <row r="2087" spans="8:8" x14ac:dyDescent="0.2">
      <c r="H2087" s="2"/>
    </row>
    <row r="2088" spans="8:8" x14ac:dyDescent="0.2">
      <c r="H2088" s="2"/>
    </row>
    <row r="2089" spans="8:8" x14ac:dyDescent="0.2">
      <c r="H2089" s="2"/>
    </row>
    <row r="2090" spans="8:8" x14ac:dyDescent="0.2">
      <c r="H2090" s="2"/>
    </row>
    <row r="2091" spans="8:8" x14ac:dyDescent="0.2">
      <c r="H2091" s="2"/>
    </row>
    <row r="2092" spans="8:8" x14ac:dyDescent="0.2">
      <c r="H2092" s="2"/>
    </row>
    <row r="2093" spans="8:8" x14ac:dyDescent="0.2">
      <c r="H2093" s="2"/>
    </row>
    <row r="2094" spans="8:8" x14ac:dyDescent="0.2">
      <c r="H2094" s="2"/>
    </row>
    <row r="2095" spans="8:8" x14ac:dyDescent="0.2">
      <c r="H2095" s="2"/>
    </row>
    <row r="2096" spans="8:8" x14ac:dyDescent="0.2">
      <c r="H2096" s="2"/>
    </row>
    <row r="2097" spans="8:8" x14ac:dyDescent="0.2">
      <c r="H2097" s="2"/>
    </row>
    <row r="2098" spans="8:8" x14ac:dyDescent="0.2">
      <c r="H2098" s="2"/>
    </row>
    <row r="2099" spans="8:8" x14ac:dyDescent="0.2">
      <c r="H2099" s="2"/>
    </row>
    <row r="2100" spans="8:8" x14ac:dyDescent="0.2">
      <c r="H2100" s="2"/>
    </row>
    <row r="2101" spans="8:8" x14ac:dyDescent="0.2">
      <c r="H2101" s="2"/>
    </row>
    <row r="2102" spans="8:8" x14ac:dyDescent="0.2">
      <c r="H2102" s="2"/>
    </row>
    <row r="2103" spans="8:8" x14ac:dyDescent="0.2">
      <c r="H2103" s="2"/>
    </row>
    <row r="2104" spans="8:8" x14ac:dyDescent="0.2">
      <c r="H2104" s="2"/>
    </row>
    <row r="2105" spans="8:8" x14ac:dyDescent="0.2">
      <c r="H2105" s="2"/>
    </row>
    <row r="2106" spans="8:8" x14ac:dyDescent="0.2">
      <c r="H2106" s="2"/>
    </row>
    <row r="2107" spans="8:8" x14ac:dyDescent="0.2">
      <c r="H2107" s="2"/>
    </row>
    <row r="2108" spans="8:8" x14ac:dyDescent="0.2">
      <c r="H2108" s="2"/>
    </row>
    <row r="2109" spans="8:8" x14ac:dyDescent="0.2">
      <c r="H2109" s="2"/>
    </row>
    <row r="2110" spans="8:8" x14ac:dyDescent="0.2">
      <c r="H2110" s="2"/>
    </row>
    <row r="2111" spans="8:8" x14ac:dyDescent="0.2">
      <c r="H2111" s="2"/>
    </row>
    <row r="2112" spans="8:8" x14ac:dyDescent="0.2">
      <c r="H2112" s="2"/>
    </row>
    <row r="2113" spans="8:8" x14ac:dyDescent="0.2">
      <c r="H2113" s="2"/>
    </row>
    <row r="2114" spans="8:8" x14ac:dyDescent="0.2">
      <c r="H2114" s="2"/>
    </row>
    <row r="2115" spans="8:8" x14ac:dyDescent="0.2">
      <c r="H2115" s="2"/>
    </row>
    <row r="2116" spans="8:8" x14ac:dyDescent="0.2">
      <c r="H2116" s="2"/>
    </row>
    <row r="2117" spans="8:8" x14ac:dyDescent="0.2">
      <c r="H2117" s="2"/>
    </row>
    <row r="2118" spans="8:8" x14ac:dyDescent="0.2">
      <c r="H2118" s="2"/>
    </row>
    <row r="2119" spans="8:8" x14ac:dyDescent="0.2">
      <c r="H2119" s="2"/>
    </row>
    <row r="2120" spans="8:8" x14ac:dyDescent="0.2">
      <c r="H2120" s="2"/>
    </row>
    <row r="2121" spans="8:8" x14ac:dyDescent="0.2">
      <c r="H2121" s="2"/>
    </row>
    <row r="2122" spans="8:8" x14ac:dyDescent="0.2">
      <c r="H2122" s="2"/>
    </row>
    <row r="2123" spans="8:8" x14ac:dyDescent="0.2">
      <c r="H2123" s="2"/>
    </row>
    <row r="2124" spans="8:8" x14ac:dyDescent="0.2">
      <c r="H2124" s="2"/>
    </row>
    <row r="2125" spans="8:8" x14ac:dyDescent="0.2">
      <c r="H2125" s="2"/>
    </row>
    <row r="2126" spans="8:8" x14ac:dyDescent="0.2">
      <c r="H2126" s="2"/>
    </row>
    <row r="2127" spans="8:8" x14ac:dyDescent="0.2">
      <c r="H2127" s="2"/>
    </row>
    <row r="2128" spans="8:8" x14ac:dyDescent="0.2">
      <c r="H2128" s="2"/>
    </row>
    <row r="2129" spans="8:8" x14ac:dyDescent="0.2">
      <c r="H2129" s="2"/>
    </row>
    <row r="2130" spans="8:8" x14ac:dyDescent="0.2">
      <c r="H2130" s="2"/>
    </row>
    <row r="2131" spans="8:8" x14ac:dyDescent="0.2">
      <c r="H2131" s="2"/>
    </row>
    <row r="2132" spans="8:8" x14ac:dyDescent="0.2">
      <c r="H2132" s="2"/>
    </row>
    <row r="2133" spans="8:8" x14ac:dyDescent="0.2">
      <c r="H2133" s="2"/>
    </row>
    <row r="2134" spans="8:8" x14ac:dyDescent="0.2">
      <c r="H2134" s="2"/>
    </row>
    <row r="2135" spans="8:8" x14ac:dyDescent="0.2">
      <c r="H2135" s="2"/>
    </row>
    <row r="2136" spans="8:8" x14ac:dyDescent="0.2">
      <c r="H2136" s="2"/>
    </row>
    <row r="2137" spans="8:8" x14ac:dyDescent="0.2">
      <c r="H2137" s="2"/>
    </row>
    <row r="2138" spans="8:8" x14ac:dyDescent="0.2">
      <c r="H2138" s="2"/>
    </row>
    <row r="2139" spans="8:8" x14ac:dyDescent="0.2">
      <c r="H2139" s="2"/>
    </row>
    <row r="2140" spans="8:8" x14ac:dyDescent="0.2">
      <c r="H2140" s="2"/>
    </row>
    <row r="2141" spans="8:8" x14ac:dyDescent="0.2">
      <c r="H2141" s="2"/>
    </row>
    <row r="2142" spans="8:8" x14ac:dyDescent="0.2">
      <c r="H2142" s="2"/>
    </row>
    <row r="2143" spans="8:8" x14ac:dyDescent="0.2">
      <c r="H2143" s="2"/>
    </row>
    <row r="2144" spans="8:8" x14ac:dyDescent="0.2">
      <c r="H2144" s="2"/>
    </row>
    <row r="2145" spans="8:8" x14ac:dyDescent="0.2">
      <c r="H2145" s="2"/>
    </row>
    <row r="2146" spans="8:8" x14ac:dyDescent="0.2">
      <c r="H2146" s="2"/>
    </row>
    <row r="2147" spans="8:8" x14ac:dyDescent="0.2">
      <c r="H2147" s="2"/>
    </row>
    <row r="2148" spans="8:8" x14ac:dyDescent="0.2">
      <c r="H2148" s="2"/>
    </row>
    <row r="2149" spans="8:8" x14ac:dyDescent="0.2">
      <c r="H2149" s="2"/>
    </row>
    <row r="2150" spans="8:8" x14ac:dyDescent="0.2">
      <c r="H2150" s="2"/>
    </row>
    <row r="2151" spans="8:8" x14ac:dyDescent="0.2">
      <c r="H2151" s="2"/>
    </row>
    <row r="2152" spans="8:8" x14ac:dyDescent="0.2">
      <c r="H2152" s="2"/>
    </row>
    <row r="2153" spans="8:8" x14ac:dyDescent="0.2">
      <c r="H2153" s="2"/>
    </row>
    <row r="2154" spans="8:8" x14ac:dyDescent="0.2">
      <c r="H2154" s="2"/>
    </row>
    <row r="2155" spans="8:8" x14ac:dyDescent="0.2">
      <c r="H2155" s="2"/>
    </row>
    <row r="2156" spans="8:8" x14ac:dyDescent="0.2">
      <c r="H2156" s="2"/>
    </row>
    <row r="2157" spans="8:8" x14ac:dyDescent="0.2">
      <c r="H2157" s="2"/>
    </row>
    <row r="2158" spans="8:8" x14ac:dyDescent="0.2">
      <c r="H2158" s="2"/>
    </row>
    <row r="2159" spans="8:8" x14ac:dyDescent="0.2">
      <c r="H2159" s="2"/>
    </row>
    <row r="2160" spans="8:8" x14ac:dyDescent="0.2">
      <c r="H2160" s="2"/>
    </row>
    <row r="2161" spans="8:8" x14ac:dyDescent="0.2">
      <c r="H2161" s="2"/>
    </row>
    <row r="2162" spans="8:8" x14ac:dyDescent="0.2">
      <c r="H2162" s="2"/>
    </row>
    <row r="2163" spans="8:8" x14ac:dyDescent="0.2">
      <c r="H2163" s="2"/>
    </row>
    <row r="2164" spans="8:8" x14ac:dyDescent="0.2">
      <c r="H2164" s="2"/>
    </row>
    <row r="2165" spans="8:8" x14ac:dyDescent="0.2">
      <c r="H2165" s="2"/>
    </row>
    <row r="2166" spans="8:8" x14ac:dyDescent="0.2">
      <c r="H2166" s="2"/>
    </row>
    <row r="2167" spans="8:8" x14ac:dyDescent="0.2">
      <c r="H2167" s="2"/>
    </row>
    <row r="2168" spans="8:8" x14ac:dyDescent="0.2">
      <c r="H2168" s="2"/>
    </row>
    <row r="2169" spans="8:8" x14ac:dyDescent="0.2">
      <c r="H2169" s="2"/>
    </row>
    <row r="2170" spans="8:8" x14ac:dyDescent="0.2">
      <c r="H2170" s="2"/>
    </row>
    <row r="2171" spans="8:8" x14ac:dyDescent="0.2">
      <c r="H2171" s="2"/>
    </row>
    <row r="2172" spans="8:8" x14ac:dyDescent="0.2">
      <c r="H2172" s="2"/>
    </row>
    <row r="2173" spans="8:8" x14ac:dyDescent="0.2">
      <c r="H2173" s="2"/>
    </row>
    <row r="2174" spans="8:8" x14ac:dyDescent="0.2">
      <c r="H2174" s="2"/>
    </row>
    <row r="2175" spans="8:8" x14ac:dyDescent="0.2">
      <c r="H2175" s="2"/>
    </row>
    <row r="2176" spans="8:8" x14ac:dyDescent="0.2">
      <c r="H2176" s="2"/>
    </row>
    <row r="2177" spans="8:8" x14ac:dyDescent="0.2">
      <c r="H2177" s="2"/>
    </row>
    <row r="2178" spans="8:8" x14ac:dyDescent="0.2">
      <c r="H2178" s="2"/>
    </row>
    <row r="2179" spans="8:8" x14ac:dyDescent="0.2">
      <c r="H2179" s="2"/>
    </row>
    <row r="2180" spans="8:8" x14ac:dyDescent="0.2">
      <c r="H2180" s="2"/>
    </row>
    <row r="2181" spans="8:8" x14ac:dyDescent="0.2">
      <c r="H2181" s="2"/>
    </row>
    <row r="2182" spans="8:8" x14ac:dyDescent="0.2">
      <c r="H2182" s="2"/>
    </row>
    <row r="2183" spans="8:8" x14ac:dyDescent="0.2">
      <c r="H2183" s="2"/>
    </row>
    <row r="2184" spans="8:8" x14ac:dyDescent="0.2">
      <c r="H2184" s="2"/>
    </row>
    <row r="2185" spans="8:8" x14ac:dyDescent="0.2">
      <c r="H2185" s="2"/>
    </row>
    <row r="2186" spans="8:8" x14ac:dyDescent="0.2">
      <c r="H2186" s="2"/>
    </row>
    <row r="2187" spans="8:8" x14ac:dyDescent="0.2">
      <c r="H2187" s="2"/>
    </row>
    <row r="2188" spans="8:8" x14ac:dyDescent="0.2">
      <c r="H2188" s="2"/>
    </row>
    <row r="2189" spans="8:8" x14ac:dyDescent="0.2">
      <c r="H2189" s="2"/>
    </row>
    <row r="2190" spans="8:8" x14ac:dyDescent="0.2">
      <c r="H2190" s="2"/>
    </row>
    <row r="2191" spans="8:8" x14ac:dyDescent="0.2">
      <c r="H2191" s="2"/>
    </row>
    <row r="2192" spans="8:8" x14ac:dyDescent="0.2">
      <c r="H2192" s="2"/>
    </row>
    <row r="2193" spans="8:8" x14ac:dyDescent="0.2">
      <c r="H2193" s="2"/>
    </row>
    <row r="2194" spans="8:8" x14ac:dyDescent="0.2">
      <c r="H2194" s="2"/>
    </row>
    <row r="2195" spans="8:8" x14ac:dyDescent="0.2">
      <c r="H2195" s="2"/>
    </row>
    <row r="2196" spans="8:8" x14ac:dyDescent="0.2">
      <c r="H2196" s="2"/>
    </row>
    <row r="2197" spans="8:8" x14ac:dyDescent="0.2">
      <c r="H2197" s="2"/>
    </row>
    <row r="2198" spans="8:8" x14ac:dyDescent="0.2">
      <c r="H2198" s="2"/>
    </row>
    <row r="2199" spans="8:8" x14ac:dyDescent="0.2">
      <c r="H2199" s="2"/>
    </row>
    <row r="2200" spans="8:8" x14ac:dyDescent="0.2">
      <c r="H2200" s="2"/>
    </row>
    <row r="2201" spans="8:8" x14ac:dyDescent="0.2">
      <c r="H2201" s="2"/>
    </row>
    <row r="2202" spans="8:8" x14ac:dyDescent="0.2">
      <c r="H2202" s="2"/>
    </row>
    <row r="2203" spans="8:8" x14ac:dyDescent="0.2">
      <c r="H2203" s="2"/>
    </row>
    <row r="2204" spans="8:8" x14ac:dyDescent="0.2">
      <c r="H2204" s="2"/>
    </row>
    <row r="2205" spans="8:8" x14ac:dyDescent="0.2">
      <c r="H2205" s="2"/>
    </row>
    <row r="2206" spans="8:8" x14ac:dyDescent="0.2">
      <c r="H2206" s="2"/>
    </row>
    <row r="2207" spans="8:8" x14ac:dyDescent="0.2">
      <c r="H2207" s="2"/>
    </row>
    <row r="2208" spans="8:8" x14ac:dyDescent="0.2">
      <c r="H2208" s="2"/>
    </row>
    <row r="2209" spans="8:8" x14ac:dyDescent="0.2">
      <c r="H2209" s="2"/>
    </row>
    <row r="2210" spans="8:8" x14ac:dyDescent="0.2">
      <c r="H2210" s="2"/>
    </row>
    <row r="2211" spans="8:8" x14ac:dyDescent="0.2">
      <c r="H2211" s="2"/>
    </row>
    <row r="2212" spans="8:8" x14ac:dyDescent="0.2">
      <c r="H2212" s="2"/>
    </row>
    <row r="2213" spans="8:8" x14ac:dyDescent="0.2">
      <c r="H2213" s="2"/>
    </row>
    <row r="2214" spans="8:8" x14ac:dyDescent="0.2">
      <c r="H2214" s="2"/>
    </row>
    <row r="2215" spans="8:8" x14ac:dyDescent="0.2">
      <c r="H2215" s="2"/>
    </row>
    <row r="2216" spans="8:8" x14ac:dyDescent="0.2">
      <c r="H2216" s="2"/>
    </row>
    <row r="2217" spans="8:8" x14ac:dyDescent="0.2">
      <c r="H2217" s="2"/>
    </row>
    <row r="2218" spans="8:8" x14ac:dyDescent="0.2">
      <c r="H2218" s="2"/>
    </row>
    <row r="2219" spans="8:8" x14ac:dyDescent="0.2">
      <c r="H2219" s="2"/>
    </row>
    <row r="2220" spans="8:8" x14ac:dyDescent="0.2">
      <c r="H2220" s="2"/>
    </row>
    <row r="2221" spans="8:8" x14ac:dyDescent="0.2">
      <c r="H2221" s="2"/>
    </row>
    <row r="2222" spans="8:8" x14ac:dyDescent="0.2">
      <c r="H2222" s="2"/>
    </row>
    <row r="2223" spans="8:8" x14ac:dyDescent="0.2">
      <c r="H2223" s="2"/>
    </row>
    <row r="2224" spans="8:8" x14ac:dyDescent="0.2">
      <c r="H2224" s="2"/>
    </row>
    <row r="2225" spans="8:8" x14ac:dyDescent="0.2">
      <c r="H2225" s="2"/>
    </row>
    <row r="2226" spans="8:8" x14ac:dyDescent="0.2">
      <c r="H2226" s="2"/>
    </row>
    <row r="2227" spans="8:8" x14ac:dyDescent="0.2">
      <c r="H2227" s="2"/>
    </row>
    <row r="2228" spans="8:8" x14ac:dyDescent="0.2">
      <c r="H2228" s="2"/>
    </row>
    <row r="2229" spans="8:8" x14ac:dyDescent="0.2">
      <c r="H2229" s="2"/>
    </row>
    <row r="2230" spans="8:8" x14ac:dyDescent="0.2">
      <c r="H2230" s="2"/>
    </row>
    <row r="2231" spans="8:8" x14ac:dyDescent="0.2">
      <c r="H2231" s="2"/>
    </row>
    <row r="2232" spans="8:8" x14ac:dyDescent="0.2">
      <c r="H2232" s="2"/>
    </row>
    <row r="2233" spans="8:8" x14ac:dyDescent="0.2">
      <c r="H2233" s="2"/>
    </row>
    <row r="2234" spans="8:8" x14ac:dyDescent="0.2">
      <c r="H2234" s="2"/>
    </row>
    <row r="2235" spans="8:8" x14ac:dyDescent="0.2">
      <c r="H2235" s="2"/>
    </row>
    <row r="2236" spans="8:8" x14ac:dyDescent="0.2">
      <c r="H2236" s="2"/>
    </row>
    <row r="2237" spans="8:8" x14ac:dyDescent="0.2">
      <c r="H2237" s="2"/>
    </row>
    <row r="2238" spans="8:8" x14ac:dyDescent="0.2">
      <c r="H2238" s="2"/>
    </row>
    <row r="2239" spans="8:8" x14ac:dyDescent="0.2">
      <c r="H2239" s="2"/>
    </row>
    <row r="2240" spans="8:8" x14ac:dyDescent="0.2">
      <c r="H2240" s="2"/>
    </row>
    <row r="2241" spans="8:8" x14ac:dyDescent="0.2">
      <c r="H2241" s="2"/>
    </row>
    <row r="2242" spans="8:8" x14ac:dyDescent="0.2">
      <c r="H2242" s="2"/>
    </row>
    <row r="2243" spans="8:8" x14ac:dyDescent="0.2">
      <c r="H2243" s="2"/>
    </row>
    <row r="2244" spans="8:8" x14ac:dyDescent="0.2">
      <c r="H2244" s="2"/>
    </row>
    <row r="2245" spans="8:8" x14ac:dyDescent="0.2">
      <c r="H2245" s="2"/>
    </row>
    <row r="2246" spans="8:8" x14ac:dyDescent="0.2">
      <c r="H2246" s="2"/>
    </row>
    <row r="2247" spans="8:8" x14ac:dyDescent="0.2">
      <c r="H2247" s="2"/>
    </row>
    <row r="2248" spans="8:8" x14ac:dyDescent="0.2">
      <c r="H2248" s="2"/>
    </row>
    <row r="2249" spans="8:8" x14ac:dyDescent="0.2">
      <c r="H2249" s="2"/>
    </row>
    <row r="2250" spans="8:8" x14ac:dyDescent="0.2">
      <c r="H2250" s="2"/>
    </row>
    <row r="2251" spans="8:8" x14ac:dyDescent="0.2">
      <c r="H2251" s="2"/>
    </row>
    <row r="2252" spans="8:8" x14ac:dyDescent="0.2">
      <c r="H2252" s="2"/>
    </row>
    <row r="2253" spans="8:8" x14ac:dyDescent="0.2">
      <c r="H2253" s="2"/>
    </row>
    <row r="2254" spans="8:8" x14ac:dyDescent="0.2">
      <c r="H2254" s="2"/>
    </row>
    <row r="2255" spans="8:8" x14ac:dyDescent="0.2">
      <c r="H2255" s="2"/>
    </row>
    <row r="2256" spans="8:8" x14ac:dyDescent="0.2">
      <c r="H2256" s="2"/>
    </row>
    <row r="2257" spans="8:8" x14ac:dyDescent="0.2">
      <c r="H2257" s="2"/>
    </row>
    <row r="2258" spans="8:8" x14ac:dyDescent="0.2">
      <c r="H2258" s="2"/>
    </row>
    <row r="2259" spans="8:8" x14ac:dyDescent="0.2">
      <c r="H2259" s="2"/>
    </row>
    <row r="2260" spans="8:8" x14ac:dyDescent="0.2">
      <c r="H2260" s="2"/>
    </row>
    <row r="2261" spans="8:8" x14ac:dyDescent="0.2">
      <c r="H2261" s="2"/>
    </row>
    <row r="2262" spans="8:8" x14ac:dyDescent="0.2">
      <c r="H2262" s="2"/>
    </row>
    <row r="2263" spans="8:8" x14ac:dyDescent="0.2">
      <c r="H2263" s="2"/>
    </row>
    <row r="2264" spans="8:8" x14ac:dyDescent="0.2">
      <c r="H2264" s="2"/>
    </row>
    <row r="2265" spans="8:8" x14ac:dyDescent="0.2">
      <c r="H2265" s="2"/>
    </row>
    <row r="2266" spans="8:8" x14ac:dyDescent="0.2">
      <c r="H2266" s="2"/>
    </row>
    <row r="2267" spans="8:8" x14ac:dyDescent="0.2">
      <c r="H2267" s="2"/>
    </row>
    <row r="2268" spans="8:8" x14ac:dyDescent="0.2">
      <c r="H2268" s="2"/>
    </row>
    <row r="2269" spans="8:8" x14ac:dyDescent="0.2">
      <c r="H2269" s="2"/>
    </row>
    <row r="2270" spans="8:8" x14ac:dyDescent="0.2">
      <c r="H2270" s="2"/>
    </row>
    <row r="2271" spans="8:8" x14ac:dyDescent="0.2">
      <c r="H2271" s="2"/>
    </row>
    <row r="2272" spans="8:8" x14ac:dyDescent="0.2">
      <c r="H2272" s="2"/>
    </row>
    <row r="2273" spans="8:8" x14ac:dyDescent="0.2">
      <c r="H2273" s="2"/>
    </row>
    <row r="2274" spans="8:8" x14ac:dyDescent="0.2">
      <c r="H2274" s="2"/>
    </row>
    <row r="2275" spans="8:8" x14ac:dyDescent="0.2">
      <c r="H2275" s="2"/>
    </row>
    <row r="2276" spans="8:8" x14ac:dyDescent="0.2">
      <c r="H2276" s="2"/>
    </row>
    <row r="2277" spans="8:8" x14ac:dyDescent="0.2">
      <c r="H2277" s="2"/>
    </row>
    <row r="2278" spans="8:8" x14ac:dyDescent="0.2">
      <c r="H2278" s="2"/>
    </row>
    <row r="2279" spans="8:8" x14ac:dyDescent="0.2">
      <c r="H2279" s="2"/>
    </row>
    <row r="2280" spans="8:8" x14ac:dyDescent="0.2">
      <c r="H2280" s="2"/>
    </row>
    <row r="2281" spans="8:8" x14ac:dyDescent="0.2">
      <c r="H2281" s="2"/>
    </row>
    <row r="2282" spans="8:8" x14ac:dyDescent="0.2">
      <c r="H2282" s="2"/>
    </row>
    <row r="2283" spans="8:8" x14ac:dyDescent="0.2">
      <c r="H2283" s="2"/>
    </row>
    <row r="2284" spans="8:8" x14ac:dyDescent="0.2">
      <c r="H2284" s="2"/>
    </row>
    <row r="2285" spans="8:8" x14ac:dyDescent="0.2">
      <c r="H2285" s="2"/>
    </row>
    <row r="2286" spans="8:8" x14ac:dyDescent="0.2">
      <c r="H2286" s="2"/>
    </row>
    <row r="2287" spans="8:8" x14ac:dyDescent="0.2">
      <c r="H2287" s="2"/>
    </row>
    <row r="2288" spans="8:8" x14ac:dyDescent="0.2">
      <c r="H2288" s="2"/>
    </row>
    <row r="2289" spans="8:8" x14ac:dyDescent="0.2">
      <c r="H2289" s="2"/>
    </row>
    <row r="2290" spans="8:8" x14ac:dyDescent="0.2">
      <c r="H2290" s="2"/>
    </row>
    <row r="2291" spans="8:8" x14ac:dyDescent="0.2">
      <c r="H2291" s="2"/>
    </row>
    <row r="2292" spans="8:8" x14ac:dyDescent="0.2">
      <c r="H2292" s="2"/>
    </row>
    <row r="2293" spans="8:8" x14ac:dyDescent="0.2">
      <c r="H2293" s="2"/>
    </row>
    <row r="2294" spans="8:8" x14ac:dyDescent="0.2">
      <c r="H2294" s="2"/>
    </row>
    <row r="2295" spans="8:8" x14ac:dyDescent="0.2">
      <c r="H2295" s="2"/>
    </row>
    <row r="2296" spans="8:8" x14ac:dyDescent="0.2">
      <c r="H2296" s="2"/>
    </row>
    <row r="2297" spans="8:8" x14ac:dyDescent="0.2">
      <c r="H2297" s="2"/>
    </row>
    <row r="2298" spans="8:8" x14ac:dyDescent="0.2">
      <c r="H2298" s="2"/>
    </row>
    <row r="2299" spans="8:8" x14ac:dyDescent="0.2">
      <c r="H2299" s="2"/>
    </row>
    <row r="2300" spans="8:8" x14ac:dyDescent="0.2">
      <c r="H2300" s="2"/>
    </row>
    <row r="2301" spans="8:8" x14ac:dyDescent="0.2">
      <c r="H2301" s="2"/>
    </row>
    <row r="2302" spans="8:8" x14ac:dyDescent="0.2">
      <c r="H2302" s="2"/>
    </row>
    <row r="2303" spans="8:8" x14ac:dyDescent="0.2">
      <c r="H2303" s="2"/>
    </row>
    <row r="2304" spans="8:8" x14ac:dyDescent="0.2">
      <c r="H2304" s="2"/>
    </row>
    <row r="2305" spans="8:8" x14ac:dyDescent="0.2">
      <c r="H2305" s="2"/>
    </row>
    <row r="2306" spans="8:8" x14ac:dyDescent="0.2">
      <c r="H2306" s="2"/>
    </row>
    <row r="2307" spans="8:8" x14ac:dyDescent="0.2">
      <c r="H2307" s="2"/>
    </row>
    <row r="2308" spans="8:8" x14ac:dyDescent="0.2">
      <c r="H2308" s="2"/>
    </row>
    <row r="2309" spans="8:8" x14ac:dyDescent="0.2">
      <c r="H2309" s="2"/>
    </row>
    <row r="2310" spans="8:8" x14ac:dyDescent="0.2">
      <c r="H2310" s="2"/>
    </row>
    <row r="2311" spans="8:8" x14ac:dyDescent="0.2">
      <c r="H2311" s="2"/>
    </row>
    <row r="2312" spans="8:8" x14ac:dyDescent="0.2">
      <c r="H2312" s="2"/>
    </row>
    <row r="2313" spans="8:8" x14ac:dyDescent="0.2">
      <c r="H2313" s="2"/>
    </row>
    <row r="2314" spans="8:8" x14ac:dyDescent="0.2">
      <c r="H2314" s="2"/>
    </row>
    <row r="2315" spans="8:8" x14ac:dyDescent="0.2">
      <c r="H2315" s="2"/>
    </row>
    <row r="2316" spans="8:8" x14ac:dyDescent="0.2">
      <c r="H2316" s="2"/>
    </row>
    <row r="2317" spans="8:8" x14ac:dyDescent="0.2">
      <c r="H2317" s="2"/>
    </row>
    <row r="2318" spans="8:8" x14ac:dyDescent="0.2">
      <c r="H2318" s="2"/>
    </row>
    <row r="2319" spans="8:8" x14ac:dyDescent="0.2">
      <c r="H2319" s="2"/>
    </row>
    <row r="2320" spans="8:8" x14ac:dyDescent="0.2">
      <c r="H2320" s="2"/>
    </row>
    <row r="2321" spans="8:8" x14ac:dyDescent="0.2">
      <c r="H2321" s="2"/>
    </row>
    <row r="2322" spans="8:8" x14ac:dyDescent="0.2">
      <c r="H2322" s="2"/>
    </row>
    <row r="2323" spans="8:8" x14ac:dyDescent="0.2">
      <c r="H2323" s="2"/>
    </row>
    <row r="2324" spans="8:8" x14ac:dyDescent="0.2">
      <c r="H2324" s="2"/>
    </row>
    <row r="2325" spans="8:8" x14ac:dyDescent="0.2">
      <c r="H2325" s="2"/>
    </row>
    <row r="2326" spans="8:8" x14ac:dyDescent="0.2">
      <c r="H2326" s="2"/>
    </row>
    <row r="2327" spans="8:8" x14ac:dyDescent="0.2">
      <c r="H2327" s="2"/>
    </row>
    <row r="2328" spans="8:8" x14ac:dyDescent="0.2">
      <c r="H2328" s="2"/>
    </row>
    <row r="2329" spans="8:8" x14ac:dyDescent="0.2">
      <c r="H2329" s="2"/>
    </row>
    <row r="2330" spans="8:8" x14ac:dyDescent="0.2">
      <c r="H2330" s="2"/>
    </row>
    <row r="2331" spans="8:8" x14ac:dyDescent="0.2">
      <c r="H2331" s="2"/>
    </row>
    <row r="2332" spans="8:8" x14ac:dyDescent="0.2">
      <c r="H2332" s="2"/>
    </row>
    <row r="2333" spans="8:8" x14ac:dyDescent="0.2">
      <c r="H2333" s="2"/>
    </row>
    <row r="2334" spans="8:8" x14ac:dyDescent="0.2">
      <c r="H2334" s="2"/>
    </row>
    <row r="2335" spans="8:8" x14ac:dyDescent="0.2">
      <c r="H2335" s="2"/>
    </row>
    <row r="2336" spans="8:8" x14ac:dyDescent="0.2">
      <c r="H2336" s="2"/>
    </row>
    <row r="2337" spans="8:8" x14ac:dyDescent="0.2">
      <c r="H2337" s="2"/>
    </row>
    <row r="2338" spans="8:8" x14ac:dyDescent="0.2">
      <c r="H2338" s="2"/>
    </row>
    <row r="2339" spans="8:8" x14ac:dyDescent="0.2">
      <c r="H2339" s="2"/>
    </row>
    <row r="2340" spans="8:8" x14ac:dyDescent="0.2">
      <c r="H2340" s="2"/>
    </row>
    <row r="2341" spans="8:8" x14ac:dyDescent="0.2">
      <c r="H2341" s="2"/>
    </row>
    <row r="2342" spans="8:8" x14ac:dyDescent="0.2">
      <c r="H2342" s="2"/>
    </row>
    <row r="2343" spans="8:8" x14ac:dyDescent="0.2">
      <c r="H2343" s="2"/>
    </row>
    <row r="2344" spans="8:8" x14ac:dyDescent="0.2">
      <c r="H2344" s="2"/>
    </row>
    <row r="2345" spans="8:8" x14ac:dyDescent="0.2">
      <c r="H2345" s="2"/>
    </row>
    <row r="2346" spans="8:8" x14ac:dyDescent="0.2">
      <c r="H2346" s="2"/>
    </row>
    <row r="2347" spans="8:8" x14ac:dyDescent="0.2">
      <c r="H2347" s="2"/>
    </row>
    <row r="2348" spans="8:8" x14ac:dyDescent="0.2">
      <c r="H2348" s="2"/>
    </row>
    <row r="2349" spans="8:8" x14ac:dyDescent="0.2">
      <c r="H2349" s="2"/>
    </row>
    <row r="2350" spans="8:8" x14ac:dyDescent="0.2">
      <c r="H2350" s="2"/>
    </row>
    <row r="2351" spans="8:8" x14ac:dyDescent="0.2">
      <c r="H2351" s="2"/>
    </row>
    <row r="2352" spans="8:8" x14ac:dyDescent="0.2">
      <c r="H2352" s="2"/>
    </row>
    <row r="2353" spans="8:8" x14ac:dyDescent="0.2">
      <c r="H2353" s="2"/>
    </row>
    <row r="2354" spans="8:8" x14ac:dyDescent="0.2">
      <c r="H2354" s="2"/>
    </row>
    <row r="2355" spans="8:8" x14ac:dyDescent="0.2">
      <c r="H2355" s="2"/>
    </row>
    <row r="2356" spans="8:8" x14ac:dyDescent="0.2">
      <c r="H2356" s="2"/>
    </row>
    <row r="2357" spans="8:8" x14ac:dyDescent="0.2">
      <c r="H2357" s="2"/>
    </row>
    <row r="2358" spans="8:8" x14ac:dyDescent="0.2">
      <c r="H2358" s="2"/>
    </row>
    <row r="2359" spans="8:8" x14ac:dyDescent="0.2">
      <c r="H2359" s="2"/>
    </row>
    <row r="2360" spans="8:8" x14ac:dyDescent="0.2">
      <c r="H2360" s="2"/>
    </row>
    <row r="2361" spans="8:8" x14ac:dyDescent="0.2">
      <c r="H2361" s="2"/>
    </row>
    <row r="2362" spans="8:8" x14ac:dyDescent="0.2">
      <c r="H2362" s="2"/>
    </row>
    <row r="2363" spans="8:8" x14ac:dyDescent="0.2">
      <c r="H2363" s="2"/>
    </row>
    <row r="2364" spans="8:8" x14ac:dyDescent="0.2">
      <c r="H2364" s="2"/>
    </row>
    <row r="2365" spans="8:8" x14ac:dyDescent="0.2">
      <c r="H2365" s="2"/>
    </row>
    <row r="2366" spans="8:8" x14ac:dyDescent="0.2">
      <c r="H2366" s="2"/>
    </row>
    <row r="2367" spans="8:8" x14ac:dyDescent="0.2">
      <c r="H2367" s="2"/>
    </row>
    <row r="2368" spans="8:8" x14ac:dyDescent="0.2">
      <c r="H2368" s="2"/>
    </row>
    <row r="2369" spans="8:8" x14ac:dyDescent="0.2">
      <c r="H2369" s="2"/>
    </row>
    <row r="2370" spans="8:8" x14ac:dyDescent="0.2">
      <c r="H2370" s="2"/>
    </row>
    <row r="2371" spans="8:8" x14ac:dyDescent="0.2">
      <c r="H2371" s="2"/>
    </row>
    <row r="2372" spans="8:8" x14ac:dyDescent="0.2">
      <c r="H2372" s="2"/>
    </row>
    <row r="2373" spans="8:8" x14ac:dyDescent="0.2">
      <c r="H2373" s="2"/>
    </row>
    <row r="2374" spans="8:8" x14ac:dyDescent="0.2">
      <c r="H2374" s="2"/>
    </row>
    <row r="2375" spans="8:8" x14ac:dyDescent="0.2">
      <c r="H2375" s="2"/>
    </row>
    <row r="2376" spans="8:8" x14ac:dyDescent="0.2">
      <c r="H2376" s="2"/>
    </row>
    <row r="2377" spans="8:8" x14ac:dyDescent="0.2">
      <c r="H2377" s="2"/>
    </row>
    <row r="2378" spans="8:8" x14ac:dyDescent="0.2">
      <c r="H2378" s="2"/>
    </row>
    <row r="2379" spans="8:8" x14ac:dyDescent="0.2">
      <c r="H2379" s="2"/>
    </row>
    <row r="2380" spans="8:8" x14ac:dyDescent="0.2">
      <c r="H2380" s="2"/>
    </row>
    <row r="2381" spans="8:8" x14ac:dyDescent="0.2">
      <c r="H2381" s="2"/>
    </row>
    <row r="2382" spans="8:8" x14ac:dyDescent="0.2">
      <c r="H2382" s="2"/>
    </row>
    <row r="2383" spans="8:8" x14ac:dyDescent="0.2">
      <c r="H2383" s="2"/>
    </row>
    <row r="2384" spans="8:8" x14ac:dyDescent="0.2">
      <c r="H2384" s="2"/>
    </row>
    <row r="2385" spans="8:8" x14ac:dyDescent="0.2">
      <c r="H2385" s="2"/>
    </row>
    <row r="2386" spans="8:8" x14ac:dyDescent="0.2">
      <c r="H2386" s="2"/>
    </row>
    <row r="2387" spans="8:8" x14ac:dyDescent="0.2">
      <c r="H2387" s="2"/>
    </row>
    <row r="2388" spans="8:8" x14ac:dyDescent="0.2">
      <c r="H2388" s="2"/>
    </row>
    <row r="2389" spans="8:8" x14ac:dyDescent="0.2">
      <c r="H2389" s="2"/>
    </row>
    <row r="2390" spans="8:8" x14ac:dyDescent="0.2">
      <c r="H2390" s="2"/>
    </row>
    <row r="2391" spans="8:8" x14ac:dyDescent="0.2">
      <c r="H2391" s="2"/>
    </row>
    <row r="2392" spans="8:8" x14ac:dyDescent="0.2">
      <c r="H2392" s="2"/>
    </row>
    <row r="2393" spans="8:8" x14ac:dyDescent="0.2">
      <c r="H2393" s="2"/>
    </row>
    <row r="2394" spans="8:8" x14ac:dyDescent="0.2">
      <c r="H2394" s="2"/>
    </row>
    <row r="2395" spans="8:8" x14ac:dyDescent="0.2">
      <c r="H2395" s="2"/>
    </row>
    <row r="2396" spans="8:8" x14ac:dyDescent="0.2">
      <c r="H2396" s="2"/>
    </row>
    <row r="2397" spans="8:8" x14ac:dyDescent="0.2">
      <c r="H2397" s="2"/>
    </row>
    <row r="2398" spans="8:8" x14ac:dyDescent="0.2">
      <c r="H2398" s="2"/>
    </row>
    <row r="2399" spans="8:8" x14ac:dyDescent="0.2">
      <c r="H2399" s="2"/>
    </row>
    <row r="2400" spans="8:8" x14ac:dyDescent="0.2">
      <c r="H2400" s="2"/>
    </row>
    <row r="2401" spans="8:8" x14ac:dyDescent="0.2">
      <c r="H2401" s="2"/>
    </row>
    <row r="2402" spans="8:8" x14ac:dyDescent="0.2">
      <c r="H2402" s="2"/>
    </row>
    <row r="2403" spans="8:8" x14ac:dyDescent="0.2">
      <c r="H2403" s="2"/>
    </row>
    <row r="2404" spans="8:8" x14ac:dyDescent="0.2">
      <c r="H2404" s="2"/>
    </row>
    <row r="2405" spans="8:8" x14ac:dyDescent="0.2">
      <c r="H2405" s="2"/>
    </row>
    <row r="2406" spans="8:8" x14ac:dyDescent="0.2">
      <c r="H2406" s="2"/>
    </row>
    <row r="2407" spans="8:8" x14ac:dyDescent="0.2">
      <c r="H2407" s="2"/>
    </row>
    <row r="2408" spans="8:8" x14ac:dyDescent="0.2">
      <c r="H2408" s="2"/>
    </row>
    <row r="2409" spans="8:8" x14ac:dyDescent="0.2">
      <c r="H2409" s="2"/>
    </row>
    <row r="2410" spans="8:8" x14ac:dyDescent="0.2">
      <c r="H2410" s="2"/>
    </row>
    <row r="2411" spans="8:8" x14ac:dyDescent="0.2">
      <c r="H2411" s="2"/>
    </row>
    <row r="2412" spans="8:8" x14ac:dyDescent="0.2">
      <c r="H2412" s="2"/>
    </row>
    <row r="2413" spans="8:8" x14ac:dyDescent="0.2">
      <c r="H2413" s="2"/>
    </row>
    <row r="2414" spans="8:8" x14ac:dyDescent="0.2">
      <c r="H2414" s="2"/>
    </row>
    <row r="2415" spans="8:8" x14ac:dyDescent="0.2">
      <c r="H2415" s="2"/>
    </row>
    <row r="2416" spans="8:8" x14ac:dyDescent="0.2">
      <c r="H2416" s="2"/>
    </row>
    <row r="2417" spans="8:8" x14ac:dyDescent="0.2">
      <c r="H2417" s="2"/>
    </row>
    <row r="2418" spans="8:8" x14ac:dyDescent="0.2">
      <c r="H2418" s="2"/>
    </row>
    <row r="2419" spans="8:8" x14ac:dyDescent="0.2">
      <c r="H2419" s="2"/>
    </row>
    <row r="2420" spans="8:8" x14ac:dyDescent="0.2">
      <c r="H2420" s="2"/>
    </row>
    <row r="2421" spans="8:8" x14ac:dyDescent="0.2">
      <c r="H2421" s="2"/>
    </row>
    <row r="2422" spans="8:8" x14ac:dyDescent="0.2">
      <c r="H2422" s="2"/>
    </row>
    <row r="2423" spans="8:8" x14ac:dyDescent="0.2">
      <c r="H2423" s="2"/>
    </row>
    <row r="2424" spans="8:8" x14ac:dyDescent="0.2">
      <c r="H2424" s="2"/>
    </row>
    <row r="2425" spans="8:8" x14ac:dyDescent="0.2">
      <c r="H2425" s="2"/>
    </row>
    <row r="2426" spans="8:8" x14ac:dyDescent="0.2">
      <c r="H2426" s="2"/>
    </row>
    <row r="2427" spans="8:8" x14ac:dyDescent="0.2">
      <c r="H2427" s="2"/>
    </row>
    <row r="2428" spans="8:8" x14ac:dyDescent="0.2">
      <c r="H2428" s="2"/>
    </row>
    <row r="2429" spans="8:8" x14ac:dyDescent="0.2">
      <c r="H2429" s="2"/>
    </row>
    <row r="2430" spans="8:8" x14ac:dyDescent="0.2">
      <c r="H2430" s="2"/>
    </row>
    <row r="2431" spans="8:8" x14ac:dyDescent="0.2">
      <c r="H2431" s="2"/>
    </row>
    <row r="2432" spans="8:8" x14ac:dyDescent="0.2">
      <c r="H2432" s="2"/>
    </row>
    <row r="2433" spans="8:8" x14ac:dyDescent="0.2">
      <c r="H2433" s="2"/>
    </row>
    <row r="2434" spans="8:8" x14ac:dyDescent="0.2">
      <c r="H2434" s="2"/>
    </row>
    <row r="2435" spans="8:8" x14ac:dyDescent="0.2">
      <c r="H2435" s="2"/>
    </row>
    <row r="2436" spans="8:8" x14ac:dyDescent="0.2">
      <c r="H2436" s="2"/>
    </row>
    <row r="2437" spans="8:8" x14ac:dyDescent="0.2">
      <c r="H2437" s="2"/>
    </row>
    <row r="2438" spans="8:8" x14ac:dyDescent="0.2">
      <c r="H2438" s="2"/>
    </row>
    <row r="2439" spans="8:8" x14ac:dyDescent="0.2">
      <c r="H2439" s="2"/>
    </row>
    <row r="2440" spans="8:8" x14ac:dyDescent="0.2">
      <c r="H2440" s="2"/>
    </row>
    <row r="2441" spans="8:8" x14ac:dyDescent="0.2">
      <c r="H2441" s="2"/>
    </row>
    <row r="2442" spans="8:8" x14ac:dyDescent="0.2">
      <c r="H2442" s="2"/>
    </row>
    <row r="2443" spans="8:8" x14ac:dyDescent="0.2">
      <c r="H2443" s="2"/>
    </row>
    <row r="2444" spans="8:8" x14ac:dyDescent="0.2">
      <c r="H2444" s="2"/>
    </row>
    <row r="2445" spans="8:8" x14ac:dyDescent="0.2">
      <c r="H2445" s="2"/>
    </row>
    <row r="2446" spans="8:8" x14ac:dyDescent="0.2">
      <c r="H2446" s="2"/>
    </row>
    <row r="2447" spans="8:8" x14ac:dyDescent="0.2">
      <c r="H2447" s="2"/>
    </row>
    <row r="2448" spans="8:8" x14ac:dyDescent="0.2">
      <c r="H2448" s="2"/>
    </row>
    <row r="2449" spans="8:8" x14ac:dyDescent="0.2">
      <c r="H2449" s="2"/>
    </row>
    <row r="2450" spans="8:8" x14ac:dyDescent="0.2">
      <c r="H2450" s="2"/>
    </row>
    <row r="2451" spans="8:8" x14ac:dyDescent="0.2">
      <c r="H2451" s="2"/>
    </row>
    <row r="2452" spans="8:8" x14ac:dyDescent="0.2">
      <c r="H2452" s="2"/>
    </row>
    <row r="2453" spans="8:8" x14ac:dyDescent="0.2">
      <c r="H2453" s="2"/>
    </row>
    <row r="2454" spans="8:8" x14ac:dyDescent="0.2">
      <c r="H2454" s="2"/>
    </row>
    <row r="2455" spans="8:8" x14ac:dyDescent="0.2">
      <c r="H2455" s="2"/>
    </row>
    <row r="2456" spans="8:8" x14ac:dyDescent="0.2">
      <c r="H2456" s="2"/>
    </row>
    <row r="2457" spans="8:8" x14ac:dyDescent="0.2">
      <c r="H2457" s="2"/>
    </row>
    <row r="2458" spans="8:8" x14ac:dyDescent="0.2">
      <c r="H2458" s="2"/>
    </row>
    <row r="2459" spans="8:8" x14ac:dyDescent="0.2">
      <c r="H2459" s="2"/>
    </row>
    <row r="2460" spans="8:8" x14ac:dyDescent="0.2">
      <c r="H2460" s="2"/>
    </row>
    <row r="2461" spans="8:8" x14ac:dyDescent="0.2">
      <c r="H2461" s="2"/>
    </row>
    <row r="2462" spans="8:8" x14ac:dyDescent="0.2">
      <c r="H2462" s="2"/>
    </row>
    <row r="2463" spans="8:8" x14ac:dyDescent="0.2">
      <c r="H2463" s="2"/>
    </row>
    <row r="2464" spans="8:8" x14ac:dyDescent="0.2">
      <c r="H2464" s="2"/>
    </row>
    <row r="2465" spans="8:8" x14ac:dyDescent="0.2">
      <c r="H2465" s="2"/>
    </row>
    <row r="2466" spans="8:8" x14ac:dyDescent="0.2">
      <c r="H2466" s="2"/>
    </row>
    <row r="2467" spans="8:8" x14ac:dyDescent="0.2">
      <c r="H2467" s="2"/>
    </row>
    <row r="2468" spans="8:8" x14ac:dyDescent="0.2">
      <c r="H2468" s="2"/>
    </row>
    <row r="2469" spans="8:8" x14ac:dyDescent="0.2">
      <c r="H2469" s="2"/>
    </row>
    <row r="2470" spans="8:8" x14ac:dyDescent="0.2">
      <c r="H2470" s="2"/>
    </row>
    <row r="2471" spans="8:8" x14ac:dyDescent="0.2">
      <c r="H2471" s="2"/>
    </row>
    <row r="2472" spans="8:8" x14ac:dyDescent="0.2">
      <c r="H2472" s="2"/>
    </row>
    <row r="2473" spans="8:8" x14ac:dyDescent="0.2">
      <c r="H2473" s="2"/>
    </row>
    <row r="2474" spans="8:8" x14ac:dyDescent="0.2">
      <c r="H2474" s="2"/>
    </row>
    <row r="2475" spans="8:8" x14ac:dyDescent="0.2">
      <c r="H2475" s="2"/>
    </row>
    <row r="2476" spans="8:8" x14ac:dyDescent="0.2">
      <c r="H2476" s="2"/>
    </row>
    <row r="2477" spans="8:8" x14ac:dyDescent="0.2">
      <c r="H2477" s="2"/>
    </row>
    <row r="2478" spans="8:8" x14ac:dyDescent="0.2">
      <c r="H2478" s="2"/>
    </row>
    <row r="2479" spans="8:8" x14ac:dyDescent="0.2">
      <c r="H2479" s="2"/>
    </row>
    <row r="2480" spans="8:8" x14ac:dyDescent="0.2">
      <c r="H2480" s="2"/>
    </row>
    <row r="2481" spans="8:8" x14ac:dyDescent="0.2">
      <c r="H2481" s="2"/>
    </row>
    <row r="2482" spans="8:8" x14ac:dyDescent="0.2">
      <c r="H2482" s="2"/>
    </row>
    <row r="2483" spans="8:8" x14ac:dyDescent="0.2">
      <c r="H2483" s="2"/>
    </row>
    <row r="2484" spans="8:8" x14ac:dyDescent="0.2">
      <c r="H2484" s="2"/>
    </row>
    <row r="2485" spans="8:8" x14ac:dyDescent="0.2">
      <c r="H2485" s="2"/>
    </row>
    <row r="2486" spans="8:8" x14ac:dyDescent="0.2">
      <c r="H2486" s="2"/>
    </row>
    <row r="2487" spans="8:8" x14ac:dyDescent="0.2">
      <c r="H2487" s="2"/>
    </row>
    <row r="2488" spans="8:8" x14ac:dyDescent="0.2">
      <c r="H2488" s="2"/>
    </row>
    <row r="2489" spans="8:8" x14ac:dyDescent="0.2">
      <c r="H2489" s="2"/>
    </row>
    <row r="2490" spans="8:8" x14ac:dyDescent="0.2">
      <c r="H2490" s="2"/>
    </row>
    <row r="2491" spans="8:8" x14ac:dyDescent="0.2">
      <c r="H2491" s="2"/>
    </row>
    <row r="2492" spans="8:8" x14ac:dyDescent="0.2">
      <c r="H2492" s="2"/>
    </row>
    <row r="2493" spans="8:8" x14ac:dyDescent="0.2">
      <c r="H2493" s="2"/>
    </row>
    <row r="2494" spans="8:8" x14ac:dyDescent="0.2">
      <c r="H2494" s="2"/>
    </row>
    <row r="2495" spans="8:8" x14ac:dyDescent="0.2">
      <c r="H2495" s="2"/>
    </row>
    <row r="2496" spans="8:8" x14ac:dyDescent="0.2">
      <c r="H2496" s="2"/>
    </row>
    <row r="2497" spans="8:8" x14ac:dyDescent="0.2">
      <c r="H2497" s="2"/>
    </row>
    <row r="2498" spans="8:8" x14ac:dyDescent="0.2">
      <c r="H2498" s="2"/>
    </row>
    <row r="2499" spans="8:8" x14ac:dyDescent="0.2">
      <c r="H2499" s="2"/>
    </row>
    <row r="2500" spans="8:8" x14ac:dyDescent="0.2">
      <c r="H2500" s="2"/>
    </row>
    <row r="2501" spans="8:8" x14ac:dyDescent="0.2">
      <c r="H2501" s="2"/>
    </row>
    <row r="2502" spans="8:8" x14ac:dyDescent="0.2">
      <c r="H2502" s="2"/>
    </row>
    <row r="2503" spans="8:8" x14ac:dyDescent="0.2">
      <c r="H2503" s="2"/>
    </row>
    <row r="2504" spans="8:8" x14ac:dyDescent="0.2">
      <c r="H2504" s="2"/>
    </row>
    <row r="2505" spans="8:8" x14ac:dyDescent="0.2">
      <c r="H2505" s="2"/>
    </row>
    <row r="2506" spans="8:8" x14ac:dyDescent="0.2">
      <c r="H2506" s="2"/>
    </row>
    <row r="2507" spans="8:8" x14ac:dyDescent="0.2">
      <c r="H2507" s="2"/>
    </row>
    <row r="2508" spans="8:8" x14ac:dyDescent="0.2">
      <c r="H2508" s="2"/>
    </row>
    <row r="2509" spans="8:8" x14ac:dyDescent="0.2">
      <c r="H2509" s="2"/>
    </row>
    <row r="2510" spans="8:8" x14ac:dyDescent="0.2">
      <c r="H2510" s="2"/>
    </row>
    <row r="2511" spans="8:8" x14ac:dyDescent="0.2">
      <c r="H2511" s="2"/>
    </row>
    <row r="2512" spans="8:8" x14ac:dyDescent="0.2">
      <c r="H2512" s="2"/>
    </row>
    <row r="2513" spans="8:8" x14ac:dyDescent="0.2">
      <c r="H2513" s="2"/>
    </row>
    <row r="2514" spans="8:8" x14ac:dyDescent="0.2">
      <c r="H2514" s="2"/>
    </row>
    <row r="2515" spans="8:8" x14ac:dyDescent="0.2">
      <c r="H2515" s="2"/>
    </row>
    <row r="2516" spans="8:8" x14ac:dyDescent="0.2">
      <c r="H2516" s="2"/>
    </row>
    <row r="2517" spans="8:8" x14ac:dyDescent="0.2">
      <c r="H2517" s="2"/>
    </row>
    <row r="2518" spans="8:8" x14ac:dyDescent="0.2">
      <c r="H2518" s="2"/>
    </row>
    <row r="2519" spans="8:8" x14ac:dyDescent="0.2">
      <c r="H2519" s="2"/>
    </row>
    <row r="2520" spans="8:8" x14ac:dyDescent="0.2">
      <c r="H2520" s="2"/>
    </row>
    <row r="2521" spans="8:8" x14ac:dyDescent="0.2">
      <c r="H2521" s="2"/>
    </row>
    <row r="2522" spans="8:8" x14ac:dyDescent="0.2">
      <c r="H2522" s="2"/>
    </row>
    <row r="2523" spans="8:8" x14ac:dyDescent="0.2">
      <c r="H2523" s="2"/>
    </row>
    <row r="2524" spans="8:8" x14ac:dyDescent="0.2">
      <c r="H2524" s="2"/>
    </row>
    <row r="2525" spans="8:8" x14ac:dyDescent="0.2">
      <c r="H2525" s="2"/>
    </row>
    <row r="2526" spans="8:8" x14ac:dyDescent="0.2">
      <c r="H2526" s="2"/>
    </row>
    <row r="2527" spans="8:8" x14ac:dyDescent="0.2">
      <c r="H2527" s="2"/>
    </row>
    <row r="2528" spans="8:8" x14ac:dyDescent="0.2">
      <c r="H2528" s="2"/>
    </row>
    <row r="2529" spans="8:8" x14ac:dyDescent="0.2">
      <c r="H2529" s="2"/>
    </row>
    <row r="2530" spans="8:8" x14ac:dyDescent="0.2">
      <c r="H2530" s="2"/>
    </row>
    <row r="2531" spans="8:8" x14ac:dyDescent="0.2">
      <c r="H2531" s="2"/>
    </row>
    <row r="2532" spans="8:8" x14ac:dyDescent="0.2">
      <c r="H2532" s="2"/>
    </row>
    <row r="2533" spans="8:8" x14ac:dyDescent="0.2">
      <c r="H2533" s="2"/>
    </row>
    <row r="2534" spans="8:8" x14ac:dyDescent="0.2">
      <c r="H2534" s="2"/>
    </row>
    <row r="2535" spans="8:8" x14ac:dyDescent="0.2">
      <c r="H2535" s="2"/>
    </row>
    <row r="2536" spans="8:8" x14ac:dyDescent="0.2">
      <c r="H2536" s="2"/>
    </row>
    <row r="2537" spans="8:8" x14ac:dyDescent="0.2">
      <c r="H2537" s="2"/>
    </row>
    <row r="2538" spans="8:8" x14ac:dyDescent="0.2">
      <c r="H2538" s="2"/>
    </row>
    <row r="2539" spans="8:8" x14ac:dyDescent="0.2">
      <c r="H2539" s="2"/>
    </row>
    <row r="2540" spans="8:8" x14ac:dyDescent="0.2">
      <c r="H2540" s="2"/>
    </row>
    <row r="2541" spans="8:8" x14ac:dyDescent="0.2">
      <c r="H2541" s="2"/>
    </row>
    <row r="2542" spans="8:8" x14ac:dyDescent="0.2">
      <c r="H2542" s="2"/>
    </row>
    <row r="2543" spans="8:8" x14ac:dyDescent="0.2">
      <c r="H2543" s="2"/>
    </row>
    <row r="2544" spans="8:8" x14ac:dyDescent="0.2">
      <c r="H2544" s="2"/>
    </row>
    <row r="2545" spans="8:8" x14ac:dyDescent="0.2">
      <c r="H2545" s="2"/>
    </row>
    <row r="2546" spans="8:8" x14ac:dyDescent="0.2">
      <c r="H2546" s="2"/>
    </row>
    <row r="2547" spans="8:8" x14ac:dyDescent="0.2">
      <c r="H2547" s="2"/>
    </row>
    <row r="2548" spans="8:8" x14ac:dyDescent="0.2">
      <c r="H2548" s="2"/>
    </row>
    <row r="2549" spans="8:8" x14ac:dyDescent="0.2">
      <c r="H2549" s="2"/>
    </row>
    <row r="2550" spans="8:8" x14ac:dyDescent="0.2">
      <c r="H2550" s="2"/>
    </row>
    <row r="2551" spans="8:8" x14ac:dyDescent="0.2">
      <c r="H2551" s="2"/>
    </row>
    <row r="2552" spans="8:8" x14ac:dyDescent="0.2">
      <c r="H2552" s="2"/>
    </row>
    <row r="2553" spans="8:8" x14ac:dyDescent="0.2">
      <c r="H2553" s="2"/>
    </row>
    <row r="2554" spans="8:8" x14ac:dyDescent="0.2">
      <c r="H2554" s="2"/>
    </row>
    <row r="2555" spans="8:8" x14ac:dyDescent="0.2">
      <c r="H2555" s="2"/>
    </row>
    <row r="2556" spans="8:8" x14ac:dyDescent="0.2">
      <c r="H2556" s="2"/>
    </row>
    <row r="2557" spans="8:8" x14ac:dyDescent="0.2">
      <c r="H2557" s="2"/>
    </row>
    <row r="2558" spans="8:8" x14ac:dyDescent="0.2">
      <c r="H2558" s="2"/>
    </row>
    <row r="2559" spans="8:8" x14ac:dyDescent="0.2">
      <c r="H2559" s="2"/>
    </row>
    <row r="2560" spans="8:8" x14ac:dyDescent="0.2">
      <c r="H2560" s="2"/>
    </row>
    <row r="2561" spans="8:8" x14ac:dyDescent="0.2">
      <c r="H2561" s="2"/>
    </row>
    <row r="2562" spans="8:8" x14ac:dyDescent="0.2">
      <c r="H2562" s="2"/>
    </row>
    <row r="2563" spans="8:8" x14ac:dyDescent="0.2">
      <c r="H2563" s="2"/>
    </row>
    <row r="2564" spans="8:8" x14ac:dyDescent="0.2">
      <c r="H2564" s="2"/>
    </row>
    <row r="2565" spans="8:8" x14ac:dyDescent="0.2">
      <c r="H2565" s="2"/>
    </row>
    <row r="2566" spans="8:8" x14ac:dyDescent="0.2">
      <c r="H2566" s="2"/>
    </row>
    <row r="2567" spans="8:8" x14ac:dyDescent="0.2">
      <c r="H2567" s="2"/>
    </row>
    <row r="2568" spans="8:8" x14ac:dyDescent="0.2">
      <c r="H2568" s="2"/>
    </row>
    <row r="2569" spans="8:8" x14ac:dyDescent="0.2">
      <c r="H2569" s="2"/>
    </row>
    <row r="2570" spans="8:8" x14ac:dyDescent="0.2">
      <c r="H2570" s="2"/>
    </row>
    <row r="2571" spans="8:8" x14ac:dyDescent="0.2">
      <c r="H2571" s="2"/>
    </row>
    <row r="2572" spans="8:8" x14ac:dyDescent="0.2">
      <c r="H2572" s="2"/>
    </row>
    <row r="2573" spans="8:8" x14ac:dyDescent="0.2">
      <c r="H2573" s="2"/>
    </row>
    <row r="2574" spans="8:8" x14ac:dyDescent="0.2">
      <c r="H2574" s="2"/>
    </row>
    <row r="2575" spans="8:8" x14ac:dyDescent="0.2">
      <c r="H2575" s="2"/>
    </row>
    <row r="2576" spans="8:8" x14ac:dyDescent="0.2">
      <c r="H2576" s="2"/>
    </row>
    <row r="2577" spans="8:8" x14ac:dyDescent="0.2">
      <c r="H2577" s="2"/>
    </row>
    <row r="2578" spans="8:8" x14ac:dyDescent="0.2">
      <c r="H2578" s="2"/>
    </row>
    <row r="2579" spans="8:8" x14ac:dyDescent="0.2">
      <c r="H2579" s="2"/>
    </row>
    <row r="2580" spans="8:8" x14ac:dyDescent="0.2">
      <c r="H2580" s="2"/>
    </row>
    <row r="2581" spans="8:8" x14ac:dyDescent="0.2">
      <c r="H2581" s="2"/>
    </row>
    <row r="2582" spans="8:8" x14ac:dyDescent="0.2">
      <c r="H2582" s="2"/>
    </row>
    <row r="2583" spans="8:8" x14ac:dyDescent="0.2">
      <c r="H2583" s="2"/>
    </row>
    <row r="2584" spans="8:8" x14ac:dyDescent="0.2">
      <c r="H2584" s="2"/>
    </row>
    <row r="2585" spans="8:8" x14ac:dyDescent="0.2">
      <c r="H2585" s="2"/>
    </row>
    <row r="2586" spans="8:8" x14ac:dyDescent="0.2">
      <c r="H2586" s="2"/>
    </row>
    <row r="2587" spans="8:8" x14ac:dyDescent="0.2">
      <c r="H2587" s="2"/>
    </row>
    <row r="2588" spans="8:8" x14ac:dyDescent="0.2">
      <c r="H2588" s="2"/>
    </row>
    <row r="2589" spans="8:8" x14ac:dyDescent="0.2">
      <c r="H2589" s="2"/>
    </row>
    <row r="2590" spans="8:8" x14ac:dyDescent="0.2">
      <c r="H2590" s="2"/>
    </row>
    <row r="2591" spans="8:8" x14ac:dyDescent="0.2">
      <c r="H2591" s="2"/>
    </row>
    <row r="2592" spans="8:8" x14ac:dyDescent="0.2">
      <c r="H2592" s="2"/>
    </row>
    <row r="2593" spans="8:8" x14ac:dyDescent="0.2">
      <c r="H2593" s="2"/>
    </row>
    <row r="2594" spans="8:8" x14ac:dyDescent="0.2">
      <c r="H2594" s="2"/>
    </row>
    <row r="2595" spans="8:8" x14ac:dyDescent="0.2">
      <c r="H2595" s="2"/>
    </row>
    <row r="2596" spans="8:8" x14ac:dyDescent="0.2">
      <c r="H2596" s="2"/>
    </row>
    <row r="2597" spans="8:8" x14ac:dyDescent="0.2">
      <c r="H2597" s="2"/>
    </row>
    <row r="2598" spans="8:8" x14ac:dyDescent="0.2">
      <c r="H2598" s="2"/>
    </row>
    <row r="2599" spans="8:8" x14ac:dyDescent="0.2">
      <c r="H2599" s="2"/>
    </row>
    <row r="2600" spans="8:8" x14ac:dyDescent="0.2">
      <c r="H2600" s="2"/>
    </row>
    <row r="2601" spans="8:8" x14ac:dyDescent="0.2">
      <c r="H2601" s="2"/>
    </row>
    <row r="2602" spans="8:8" x14ac:dyDescent="0.2">
      <c r="H2602" s="2"/>
    </row>
    <row r="2603" spans="8:8" x14ac:dyDescent="0.2">
      <c r="H2603" s="2"/>
    </row>
    <row r="2604" spans="8:8" x14ac:dyDescent="0.2">
      <c r="H2604" s="2"/>
    </row>
    <row r="2605" spans="8:8" x14ac:dyDescent="0.2">
      <c r="H2605" s="2"/>
    </row>
    <row r="2606" spans="8:8" x14ac:dyDescent="0.2">
      <c r="H2606" s="2"/>
    </row>
    <row r="2607" spans="8:8" x14ac:dyDescent="0.2">
      <c r="H2607" s="2"/>
    </row>
    <row r="2608" spans="8:8" x14ac:dyDescent="0.2">
      <c r="H2608" s="2"/>
    </row>
    <row r="2609" spans="8:8" x14ac:dyDescent="0.2">
      <c r="H2609" s="2"/>
    </row>
    <row r="2610" spans="8:8" x14ac:dyDescent="0.2">
      <c r="H2610" s="2"/>
    </row>
    <row r="2611" spans="8:8" x14ac:dyDescent="0.2">
      <c r="H2611" s="2"/>
    </row>
    <row r="2612" spans="8:8" x14ac:dyDescent="0.2">
      <c r="H2612" s="2"/>
    </row>
    <row r="2613" spans="8:8" x14ac:dyDescent="0.2">
      <c r="H2613" s="2"/>
    </row>
    <row r="2614" spans="8:8" x14ac:dyDescent="0.2">
      <c r="H2614" s="2"/>
    </row>
    <row r="2615" spans="8:8" x14ac:dyDescent="0.2">
      <c r="H2615" s="2"/>
    </row>
    <row r="2616" spans="8:8" x14ac:dyDescent="0.2">
      <c r="H2616" s="2"/>
    </row>
    <row r="2617" spans="8:8" x14ac:dyDescent="0.2">
      <c r="H2617" s="2"/>
    </row>
    <row r="2618" spans="8:8" x14ac:dyDescent="0.2">
      <c r="H2618" s="2"/>
    </row>
    <row r="2619" spans="8:8" x14ac:dyDescent="0.2">
      <c r="H2619" s="2"/>
    </row>
    <row r="2620" spans="8:8" x14ac:dyDescent="0.2">
      <c r="H2620" s="2"/>
    </row>
    <row r="2621" spans="8:8" x14ac:dyDescent="0.2">
      <c r="H2621" s="2"/>
    </row>
    <row r="2622" spans="8:8" x14ac:dyDescent="0.2">
      <c r="H2622" s="2"/>
    </row>
    <row r="2623" spans="8:8" x14ac:dyDescent="0.2">
      <c r="H2623" s="2"/>
    </row>
    <row r="2624" spans="8:8" x14ac:dyDescent="0.2">
      <c r="H2624" s="2"/>
    </row>
    <row r="2625" spans="8:8" x14ac:dyDescent="0.2">
      <c r="H2625" s="2"/>
    </row>
    <row r="2626" spans="8:8" x14ac:dyDescent="0.2">
      <c r="H2626" s="2"/>
    </row>
    <row r="2627" spans="8:8" x14ac:dyDescent="0.2">
      <c r="H2627" s="2"/>
    </row>
    <row r="2628" spans="8:8" x14ac:dyDescent="0.2">
      <c r="H2628" s="2"/>
    </row>
    <row r="2629" spans="8:8" x14ac:dyDescent="0.2">
      <c r="H2629" s="2"/>
    </row>
    <row r="2630" spans="8:8" x14ac:dyDescent="0.2">
      <c r="H2630" s="2"/>
    </row>
    <row r="2631" spans="8:8" x14ac:dyDescent="0.2">
      <c r="H2631" s="2"/>
    </row>
    <row r="2632" spans="8:8" x14ac:dyDescent="0.2">
      <c r="H2632" s="2"/>
    </row>
    <row r="2633" spans="8:8" x14ac:dyDescent="0.2">
      <c r="H2633" s="2"/>
    </row>
    <row r="2634" spans="8:8" x14ac:dyDescent="0.2">
      <c r="H2634" s="2"/>
    </row>
    <row r="2635" spans="8:8" x14ac:dyDescent="0.2">
      <c r="H2635" s="2"/>
    </row>
    <row r="2636" spans="8:8" x14ac:dyDescent="0.2">
      <c r="H2636" s="2"/>
    </row>
    <row r="2637" spans="8:8" x14ac:dyDescent="0.2">
      <c r="H2637" s="2"/>
    </row>
    <row r="2638" spans="8:8" x14ac:dyDescent="0.2">
      <c r="H2638" s="2"/>
    </row>
    <row r="2639" spans="8:8" x14ac:dyDescent="0.2">
      <c r="H2639" s="2"/>
    </row>
    <row r="2640" spans="8:8" x14ac:dyDescent="0.2">
      <c r="H2640" s="2"/>
    </row>
    <row r="2641" spans="8:8" x14ac:dyDescent="0.2">
      <c r="H2641" s="2"/>
    </row>
    <row r="2642" spans="8:8" x14ac:dyDescent="0.2">
      <c r="H2642" s="2"/>
    </row>
    <row r="2643" spans="8:8" x14ac:dyDescent="0.2">
      <c r="H2643" s="2"/>
    </row>
    <row r="2644" spans="8:8" x14ac:dyDescent="0.2">
      <c r="H2644" s="2"/>
    </row>
    <row r="2645" spans="8:8" x14ac:dyDescent="0.2">
      <c r="H2645" s="2"/>
    </row>
    <row r="2646" spans="8:8" x14ac:dyDescent="0.2">
      <c r="H2646" s="2"/>
    </row>
    <row r="2647" spans="8:8" x14ac:dyDescent="0.2">
      <c r="H2647" s="2"/>
    </row>
    <row r="2648" spans="8:8" x14ac:dyDescent="0.2">
      <c r="H2648" s="2"/>
    </row>
    <row r="2649" spans="8:8" x14ac:dyDescent="0.2">
      <c r="H2649" s="2"/>
    </row>
    <row r="2650" spans="8:8" x14ac:dyDescent="0.2">
      <c r="H2650" s="2"/>
    </row>
    <row r="2651" spans="8:8" x14ac:dyDescent="0.2">
      <c r="H2651" s="2"/>
    </row>
    <row r="2652" spans="8:8" x14ac:dyDescent="0.2">
      <c r="H2652" s="2"/>
    </row>
    <row r="2653" spans="8:8" x14ac:dyDescent="0.2">
      <c r="H2653" s="2"/>
    </row>
    <row r="2654" spans="8:8" x14ac:dyDescent="0.2">
      <c r="H2654" s="2"/>
    </row>
    <row r="2655" spans="8:8" x14ac:dyDescent="0.2">
      <c r="H2655" s="2"/>
    </row>
    <row r="2656" spans="8:8" x14ac:dyDescent="0.2">
      <c r="H2656" s="2"/>
    </row>
    <row r="2657" spans="8:8" x14ac:dyDescent="0.2">
      <c r="H2657" s="2"/>
    </row>
    <row r="2658" spans="8:8" x14ac:dyDescent="0.2">
      <c r="H2658" s="2"/>
    </row>
    <row r="2659" spans="8:8" x14ac:dyDescent="0.2">
      <c r="H2659" s="2"/>
    </row>
    <row r="2660" spans="8:8" x14ac:dyDescent="0.2">
      <c r="H2660" s="2"/>
    </row>
    <row r="2661" spans="8:8" x14ac:dyDescent="0.2">
      <c r="H2661" s="2"/>
    </row>
    <row r="2662" spans="8:8" x14ac:dyDescent="0.2">
      <c r="H2662" s="2"/>
    </row>
    <row r="2663" spans="8:8" x14ac:dyDescent="0.2">
      <c r="H2663" s="2"/>
    </row>
    <row r="2664" spans="8:8" x14ac:dyDescent="0.2">
      <c r="H2664" s="2"/>
    </row>
    <row r="2665" spans="8:8" x14ac:dyDescent="0.2">
      <c r="H2665" s="2"/>
    </row>
    <row r="2666" spans="8:8" x14ac:dyDescent="0.2">
      <c r="H2666" s="2"/>
    </row>
    <row r="2667" spans="8:8" x14ac:dyDescent="0.2">
      <c r="H2667" s="2"/>
    </row>
    <row r="2668" spans="8:8" x14ac:dyDescent="0.2">
      <c r="H2668" s="2"/>
    </row>
    <row r="2669" spans="8:8" x14ac:dyDescent="0.2">
      <c r="H2669" s="2"/>
    </row>
    <row r="2670" spans="8:8" x14ac:dyDescent="0.2">
      <c r="H2670" s="2"/>
    </row>
    <row r="2671" spans="8:8" x14ac:dyDescent="0.2">
      <c r="H2671" s="2"/>
    </row>
    <row r="2672" spans="8:8" x14ac:dyDescent="0.2">
      <c r="H2672" s="2"/>
    </row>
    <row r="2673" spans="8:8" x14ac:dyDescent="0.2">
      <c r="H2673" s="2"/>
    </row>
    <row r="2674" spans="8:8" x14ac:dyDescent="0.2">
      <c r="H2674" s="2"/>
    </row>
    <row r="2675" spans="8:8" x14ac:dyDescent="0.2">
      <c r="H2675" s="2"/>
    </row>
    <row r="2676" spans="8:8" x14ac:dyDescent="0.2">
      <c r="H2676" s="2"/>
    </row>
    <row r="2677" spans="8:8" x14ac:dyDescent="0.2">
      <c r="H2677" s="2"/>
    </row>
    <row r="2678" spans="8:8" x14ac:dyDescent="0.2">
      <c r="H2678" s="2"/>
    </row>
    <row r="2679" spans="8:8" x14ac:dyDescent="0.2">
      <c r="H2679" s="2"/>
    </row>
    <row r="2680" spans="8:8" x14ac:dyDescent="0.2">
      <c r="H2680" s="2"/>
    </row>
    <row r="2681" spans="8:8" x14ac:dyDescent="0.2">
      <c r="H2681" s="2"/>
    </row>
    <row r="2682" spans="8:8" x14ac:dyDescent="0.2">
      <c r="H2682" s="2"/>
    </row>
    <row r="2683" spans="8:8" x14ac:dyDescent="0.2">
      <c r="H2683" s="2"/>
    </row>
    <row r="2684" spans="8:8" x14ac:dyDescent="0.2">
      <c r="H2684" s="2"/>
    </row>
    <row r="2685" spans="8:8" x14ac:dyDescent="0.2">
      <c r="H2685" s="2"/>
    </row>
    <row r="2686" spans="8:8" x14ac:dyDescent="0.2">
      <c r="H2686" s="2"/>
    </row>
    <row r="2687" spans="8:8" x14ac:dyDescent="0.2">
      <c r="H2687" s="2"/>
    </row>
    <row r="2688" spans="8:8" x14ac:dyDescent="0.2">
      <c r="H2688" s="2"/>
    </row>
    <row r="2689" spans="8:8" x14ac:dyDescent="0.2">
      <c r="H2689" s="2"/>
    </row>
    <row r="2690" spans="8:8" x14ac:dyDescent="0.2">
      <c r="H2690" s="2"/>
    </row>
    <row r="2691" spans="8:8" x14ac:dyDescent="0.2">
      <c r="H2691" s="2"/>
    </row>
    <row r="2692" spans="8:8" x14ac:dyDescent="0.2">
      <c r="H2692" s="2"/>
    </row>
    <row r="2693" spans="8:8" x14ac:dyDescent="0.2">
      <c r="H2693" s="2"/>
    </row>
    <row r="2694" spans="8:8" x14ac:dyDescent="0.2">
      <c r="H2694" s="2"/>
    </row>
    <row r="2695" spans="8:8" x14ac:dyDescent="0.2">
      <c r="H2695" s="2"/>
    </row>
    <row r="2696" spans="8:8" x14ac:dyDescent="0.2">
      <c r="H2696" s="2"/>
    </row>
    <row r="2697" spans="8:8" x14ac:dyDescent="0.2">
      <c r="H2697" s="2"/>
    </row>
    <row r="2698" spans="8:8" x14ac:dyDescent="0.2">
      <c r="H2698" s="2"/>
    </row>
    <row r="2699" spans="8:8" x14ac:dyDescent="0.2">
      <c r="H2699" s="2"/>
    </row>
    <row r="2700" spans="8:8" x14ac:dyDescent="0.2">
      <c r="H2700" s="2"/>
    </row>
    <row r="2701" spans="8:8" x14ac:dyDescent="0.2">
      <c r="H2701" s="2"/>
    </row>
    <row r="2702" spans="8:8" x14ac:dyDescent="0.2">
      <c r="H2702" s="2"/>
    </row>
    <row r="2703" spans="8:8" x14ac:dyDescent="0.2">
      <c r="H2703" s="2"/>
    </row>
    <row r="2704" spans="8:8" x14ac:dyDescent="0.2">
      <c r="H2704" s="2"/>
    </row>
    <row r="2705" spans="8:8" x14ac:dyDescent="0.2">
      <c r="H2705" s="2"/>
    </row>
    <row r="2706" spans="8:8" x14ac:dyDescent="0.2">
      <c r="H2706" s="2"/>
    </row>
    <row r="2707" spans="8:8" x14ac:dyDescent="0.2">
      <c r="H2707" s="2"/>
    </row>
    <row r="2708" spans="8:8" x14ac:dyDescent="0.2">
      <c r="H2708" s="2"/>
    </row>
    <row r="2709" spans="8:8" x14ac:dyDescent="0.2">
      <c r="H2709" s="2"/>
    </row>
    <row r="2710" spans="8:8" x14ac:dyDescent="0.2">
      <c r="H2710" s="2"/>
    </row>
    <row r="2711" spans="8:8" x14ac:dyDescent="0.2">
      <c r="H2711" s="2"/>
    </row>
    <row r="2712" spans="8:8" x14ac:dyDescent="0.2">
      <c r="H2712" s="2"/>
    </row>
    <row r="2713" spans="8:8" x14ac:dyDescent="0.2">
      <c r="H2713" s="2"/>
    </row>
    <row r="2714" spans="8:8" x14ac:dyDescent="0.2">
      <c r="H2714" s="2"/>
    </row>
    <row r="2715" spans="8:8" x14ac:dyDescent="0.2">
      <c r="H2715" s="2"/>
    </row>
    <row r="2716" spans="8:8" x14ac:dyDescent="0.2">
      <c r="H2716" s="2"/>
    </row>
    <row r="2717" spans="8:8" x14ac:dyDescent="0.2">
      <c r="H2717" s="2"/>
    </row>
    <row r="2718" spans="8:8" x14ac:dyDescent="0.2">
      <c r="H2718" s="2"/>
    </row>
    <row r="2719" spans="8:8" x14ac:dyDescent="0.2">
      <c r="H2719" s="2"/>
    </row>
    <row r="2720" spans="8:8" x14ac:dyDescent="0.2">
      <c r="H2720" s="2"/>
    </row>
    <row r="2721" spans="8:8" x14ac:dyDescent="0.2">
      <c r="H2721" s="2"/>
    </row>
    <row r="2722" spans="8:8" x14ac:dyDescent="0.2">
      <c r="H2722" s="2"/>
    </row>
    <row r="2723" spans="8:8" x14ac:dyDescent="0.2">
      <c r="H2723" s="2"/>
    </row>
    <row r="2724" spans="8:8" x14ac:dyDescent="0.2">
      <c r="H2724" s="2"/>
    </row>
    <row r="2725" spans="8:8" x14ac:dyDescent="0.2">
      <c r="H2725" s="2"/>
    </row>
    <row r="2726" spans="8:8" x14ac:dyDescent="0.2">
      <c r="H2726" s="2"/>
    </row>
    <row r="2727" spans="8:8" x14ac:dyDescent="0.2">
      <c r="H2727" s="2"/>
    </row>
    <row r="2728" spans="8:8" x14ac:dyDescent="0.2">
      <c r="H2728" s="2"/>
    </row>
    <row r="2729" spans="8:8" x14ac:dyDescent="0.2">
      <c r="H2729" s="2"/>
    </row>
    <row r="2730" spans="8:8" x14ac:dyDescent="0.2">
      <c r="H2730" s="2"/>
    </row>
    <row r="2731" spans="8:8" x14ac:dyDescent="0.2">
      <c r="H2731" s="2"/>
    </row>
    <row r="2732" spans="8:8" x14ac:dyDescent="0.2">
      <c r="H2732" s="2"/>
    </row>
    <row r="2733" spans="8:8" x14ac:dyDescent="0.2">
      <c r="H2733" s="2"/>
    </row>
    <row r="2734" spans="8:8" x14ac:dyDescent="0.2">
      <c r="H2734" s="2"/>
    </row>
    <row r="2735" spans="8:8" x14ac:dyDescent="0.2">
      <c r="H2735" s="2"/>
    </row>
    <row r="2736" spans="8:8" x14ac:dyDescent="0.2">
      <c r="H2736" s="2"/>
    </row>
    <row r="2737" spans="8:8" x14ac:dyDescent="0.2">
      <c r="H2737" s="2"/>
    </row>
    <row r="2738" spans="8:8" x14ac:dyDescent="0.2">
      <c r="H2738" s="2"/>
    </row>
    <row r="2739" spans="8:8" x14ac:dyDescent="0.2">
      <c r="H2739" s="2"/>
    </row>
    <row r="2740" spans="8:8" x14ac:dyDescent="0.2">
      <c r="H2740" s="2"/>
    </row>
    <row r="2741" spans="8:8" x14ac:dyDescent="0.2">
      <c r="H2741" s="2"/>
    </row>
    <row r="2742" spans="8:8" x14ac:dyDescent="0.2">
      <c r="H2742" s="2"/>
    </row>
    <row r="2743" spans="8:8" x14ac:dyDescent="0.2">
      <c r="H2743" s="2"/>
    </row>
    <row r="2744" spans="8:8" x14ac:dyDescent="0.2">
      <c r="H2744" s="2"/>
    </row>
    <row r="2745" spans="8:8" x14ac:dyDescent="0.2">
      <c r="H2745" s="2"/>
    </row>
    <row r="2746" spans="8:8" x14ac:dyDescent="0.2">
      <c r="H2746" s="2"/>
    </row>
    <row r="2747" spans="8:8" x14ac:dyDescent="0.2">
      <c r="H2747" s="2"/>
    </row>
    <row r="2748" spans="8:8" x14ac:dyDescent="0.2">
      <c r="H2748" s="2"/>
    </row>
    <row r="2749" spans="8:8" x14ac:dyDescent="0.2">
      <c r="H2749" s="2"/>
    </row>
    <row r="2750" spans="8:8" x14ac:dyDescent="0.2">
      <c r="H2750" s="2"/>
    </row>
    <row r="2751" spans="8:8" x14ac:dyDescent="0.2">
      <c r="H2751" s="2"/>
    </row>
    <row r="2752" spans="8:8" x14ac:dyDescent="0.2">
      <c r="H2752" s="2"/>
    </row>
    <row r="2753" spans="8:8" x14ac:dyDescent="0.2">
      <c r="H2753" s="2"/>
    </row>
    <row r="2754" spans="8:8" x14ac:dyDescent="0.2">
      <c r="H2754" s="2"/>
    </row>
    <row r="2755" spans="8:8" x14ac:dyDescent="0.2">
      <c r="H2755" s="2"/>
    </row>
    <row r="2756" spans="8:8" x14ac:dyDescent="0.2">
      <c r="H2756" s="2"/>
    </row>
    <row r="2757" spans="8:8" x14ac:dyDescent="0.2">
      <c r="H2757" s="2"/>
    </row>
    <row r="2758" spans="8:8" x14ac:dyDescent="0.2">
      <c r="H2758" s="2"/>
    </row>
    <row r="2759" spans="8:8" x14ac:dyDescent="0.2">
      <c r="H2759" s="2"/>
    </row>
    <row r="2760" spans="8:8" x14ac:dyDescent="0.2">
      <c r="H2760" s="2"/>
    </row>
    <row r="2761" spans="8:8" x14ac:dyDescent="0.2">
      <c r="H2761" s="2"/>
    </row>
    <row r="2762" spans="8:8" x14ac:dyDescent="0.2">
      <c r="H2762" s="2"/>
    </row>
    <row r="2763" spans="8:8" x14ac:dyDescent="0.2">
      <c r="H2763" s="2"/>
    </row>
    <row r="2764" spans="8:8" x14ac:dyDescent="0.2">
      <c r="H2764" s="2"/>
    </row>
    <row r="2765" spans="8:8" x14ac:dyDescent="0.2">
      <c r="H2765" s="2"/>
    </row>
    <row r="2766" spans="8:8" x14ac:dyDescent="0.2">
      <c r="H2766" s="2"/>
    </row>
    <row r="2767" spans="8:8" x14ac:dyDescent="0.2">
      <c r="H2767" s="2"/>
    </row>
    <row r="2768" spans="8:8" x14ac:dyDescent="0.2">
      <c r="H2768" s="2"/>
    </row>
    <row r="2769" spans="8:8" x14ac:dyDescent="0.2">
      <c r="H2769" s="2"/>
    </row>
    <row r="2770" spans="8:8" x14ac:dyDescent="0.2">
      <c r="H2770" s="2"/>
    </row>
    <row r="2771" spans="8:8" x14ac:dyDescent="0.2">
      <c r="H2771" s="2"/>
    </row>
    <row r="2772" spans="8:8" x14ac:dyDescent="0.2">
      <c r="H2772" s="2"/>
    </row>
    <row r="2773" spans="8:8" x14ac:dyDescent="0.2">
      <c r="H2773" s="2"/>
    </row>
    <row r="2774" spans="8:8" x14ac:dyDescent="0.2">
      <c r="H2774" s="2"/>
    </row>
    <row r="2775" spans="8:8" x14ac:dyDescent="0.2">
      <c r="H2775" s="2"/>
    </row>
    <row r="2776" spans="8:8" x14ac:dyDescent="0.2">
      <c r="H2776" s="2"/>
    </row>
    <row r="2777" spans="8:8" x14ac:dyDescent="0.2">
      <c r="H2777" s="2"/>
    </row>
    <row r="2778" spans="8:8" x14ac:dyDescent="0.2">
      <c r="H2778" s="2"/>
    </row>
    <row r="2779" spans="8:8" x14ac:dyDescent="0.2">
      <c r="H2779" s="2"/>
    </row>
    <row r="2780" spans="8:8" x14ac:dyDescent="0.2">
      <c r="H2780" s="2"/>
    </row>
    <row r="2781" spans="8:8" x14ac:dyDescent="0.2">
      <c r="H2781" s="2"/>
    </row>
    <row r="2782" spans="8:8" x14ac:dyDescent="0.2">
      <c r="H2782" s="2"/>
    </row>
    <row r="2783" spans="8:8" x14ac:dyDescent="0.2">
      <c r="H2783" s="2"/>
    </row>
    <row r="2784" spans="8:8" x14ac:dyDescent="0.2">
      <c r="H2784" s="2"/>
    </row>
    <row r="2785" spans="8:8" x14ac:dyDescent="0.2">
      <c r="H2785" s="2"/>
    </row>
    <row r="2786" spans="8:8" x14ac:dyDescent="0.2">
      <c r="H2786" s="2"/>
    </row>
    <row r="2787" spans="8:8" x14ac:dyDescent="0.2">
      <c r="H2787" s="2"/>
    </row>
    <row r="2788" spans="8:8" x14ac:dyDescent="0.2">
      <c r="H2788" s="2"/>
    </row>
    <row r="2789" spans="8:8" x14ac:dyDescent="0.2">
      <c r="H2789" s="2"/>
    </row>
    <row r="2790" spans="8:8" x14ac:dyDescent="0.2">
      <c r="H2790" s="2"/>
    </row>
    <row r="2791" spans="8:8" x14ac:dyDescent="0.2">
      <c r="H2791" s="2"/>
    </row>
    <row r="2792" spans="8:8" x14ac:dyDescent="0.2">
      <c r="H2792" s="2"/>
    </row>
    <row r="2793" spans="8:8" x14ac:dyDescent="0.2">
      <c r="H2793" s="2"/>
    </row>
    <row r="2794" spans="8:8" x14ac:dyDescent="0.2">
      <c r="H2794" s="2"/>
    </row>
    <row r="2795" spans="8:8" x14ac:dyDescent="0.2">
      <c r="H2795" s="2"/>
    </row>
    <row r="2796" spans="8:8" x14ac:dyDescent="0.2">
      <c r="H2796" s="2"/>
    </row>
    <row r="2797" spans="8:8" x14ac:dyDescent="0.2">
      <c r="H2797" s="2"/>
    </row>
    <row r="2798" spans="8:8" x14ac:dyDescent="0.2">
      <c r="H2798" s="2"/>
    </row>
    <row r="2799" spans="8:8" x14ac:dyDescent="0.2">
      <c r="H2799" s="2"/>
    </row>
    <row r="2800" spans="8:8" x14ac:dyDescent="0.2">
      <c r="H2800" s="2"/>
    </row>
    <row r="2801" spans="8:8" x14ac:dyDescent="0.2">
      <c r="H2801" s="2"/>
    </row>
    <row r="2802" spans="8:8" x14ac:dyDescent="0.2">
      <c r="H2802" s="2"/>
    </row>
    <row r="2803" spans="8:8" x14ac:dyDescent="0.2">
      <c r="H2803" s="2"/>
    </row>
    <row r="2804" spans="8:8" x14ac:dyDescent="0.2">
      <c r="H2804" s="2"/>
    </row>
    <row r="2805" spans="8:8" x14ac:dyDescent="0.2">
      <c r="H2805" s="2"/>
    </row>
    <row r="2806" spans="8:8" x14ac:dyDescent="0.2">
      <c r="H2806" s="2"/>
    </row>
    <row r="2807" spans="8:8" x14ac:dyDescent="0.2">
      <c r="H2807" s="2"/>
    </row>
    <row r="2808" spans="8:8" x14ac:dyDescent="0.2">
      <c r="H2808" s="2"/>
    </row>
    <row r="2809" spans="8:8" x14ac:dyDescent="0.2">
      <c r="H2809" s="2"/>
    </row>
    <row r="2810" spans="8:8" x14ac:dyDescent="0.2">
      <c r="H2810" s="2"/>
    </row>
    <row r="2811" spans="8:8" x14ac:dyDescent="0.2">
      <c r="H2811" s="2"/>
    </row>
    <row r="2812" spans="8:8" x14ac:dyDescent="0.2">
      <c r="H2812" s="2"/>
    </row>
    <row r="2813" spans="8:8" x14ac:dyDescent="0.2">
      <c r="H2813" s="2"/>
    </row>
    <row r="2814" spans="8:8" x14ac:dyDescent="0.2">
      <c r="H2814" s="2"/>
    </row>
    <row r="2815" spans="8:8" x14ac:dyDescent="0.2">
      <c r="H2815" s="2"/>
    </row>
    <row r="2816" spans="8:8" x14ac:dyDescent="0.2">
      <c r="H2816" s="2"/>
    </row>
    <row r="2817" spans="8:8" x14ac:dyDescent="0.2">
      <c r="H2817" s="2"/>
    </row>
    <row r="2818" spans="8:8" x14ac:dyDescent="0.2">
      <c r="H2818" s="2"/>
    </row>
    <row r="2819" spans="8:8" x14ac:dyDescent="0.2">
      <c r="H2819" s="2"/>
    </row>
    <row r="2820" spans="8:8" x14ac:dyDescent="0.2">
      <c r="H2820" s="2"/>
    </row>
    <row r="2821" spans="8:8" x14ac:dyDescent="0.2">
      <c r="H2821" s="2"/>
    </row>
    <row r="2822" spans="8:8" x14ac:dyDescent="0.2">
      <c r="H2822" s="2"/>
    </row>
    <row r="2823" spans="8:8" x14ac:dyDescent="0.2">
      <c r="H2823" s="2"/>
    </row>
    <row r="2824" spans="8:8" x14ac:dyDescent="0.2">
      <c r="H2824" s="2"/>
    </row>
    <row r="2825" spans="8:8" x14ac:dyDescent="0.2">
      <c r="H2825" s="2"/>
    </row>
    <row r="2826" spans="8:8" x14ac:dyDescent="0.2">
      <c r="H2826" s="2"/>
    </row>
    <row r="2827" spans="8:8" x14ac:dyDescent="0.2">
      <c r="H2827" s="2"/>
    </row>
    <row r="2828" spans="8:8" x14ac:dyDescent="0.2">
      <c r="H2828" s="2"/>
    </row>
    <row r="2829" spans="8:8" x14ac:dyDescent="0.2">
      <c r="H2829" s="2"/>
    </row>
    <row r="2830" spans="8:8" x14ac:dyDescent="0.2">
      <c r="H2830" s="2"/>
    </row>
    <row r="2831" spans="8:8" x14ac:dyDescent="0.2">
      <c r="H2831" s="2"/>
    </row>
    <row r="2832" spans="8:8" x14ac:dyDescent="0.2">
      <c r="H2832" s="2"/>
    </row>
    <row r="2833" spans="8:8" x14ac:dyDescent="0.2">
      <c r="H2833" s="2"/>
    </row>
    <row r="2834" spans="8:8" x14ac:dyDescent="0.2">
      <c r="H2834" s="2"/>
    </row>
    <row r="2835" spans="8:8" x14ac:dyDescent="0.2">
      <c r="H2835" s="2"/>
    </row>
    <row r="2836" spans="8:8" x14ac:dyDescent="0.2">
      <c r="H2836" s="2"/>
    </row>
    <row r="2837" spans="8:8" x14ac:dyDescent="0.2">
      <c r="H2837" s="2"/>
    </row>
    <row r="2838" spans="8:8" x14ac:dyDescent="0.2">
      <c r="H2838" s="2"/>
    </row>
    <row r="2839" spans="8:8" x14ac:dyDescent="0.2">
      <c r="H2839" s="2"/>
    </row>
    <row r="2840" spans="8:8" x14ac:dyDescent="0.2">
      <c r="H2840" s="2"/>
    </row>
    <row r="2841" spans="8:8" x14ac:dyDescent="0.2">
      <c r="H2841" s="2"/>
    </row>
    <row r="2842" spans="8:8" x14ac:dyDescent="0.2">
      <c r="H2842" s="2"/>
    </row>
    <row r="2843" spans="8:8" x14ac:dyDescent="0.2">
      <c r="H2843" s="2"/>
    </row>
    <row r="2844" spans="8:8" x14ac:dyDescent="0.2">
      <c r="H2844" s="2"/>
    </row>
    <row r="2845" spans="8:8" x14ac:dyDescent="0.2">
      <c r="H2845" s="2"/>
    </row>
    <row r="2846" spans="8:8" x14ac:dyDescent="0.2">
      <c r="H2846" s="2"/>
    </row>
    <row r="2847" spans="8:8" x14ac:dyDescent="0.2">
      <c r="H2847" s="2"/>
    </row>
    <row r="2848" spans="8:8" x14ac:dyDescent="0.2">
      <c r="H2848" s="2"/>
    </row>
    <row r="2849" spans="8:8" x14ac:dyDescent="0.2">
      <c r="H2849" s="2"/>
    </row>
    <row r="2850" spans="8:8" x14ac:dyDescent="0.2">
      <c r="H2850" s="2"/>
    </row>
    <row r="2851" spans="8:8" x14ac:dyDescent="0.2">
      <c r="H2851" s="2"/>
    </row>
    <row r="2852" spans="8:8" x14ac:dyDescent="0.2">
      <c r="H2852" s="2"/>
    </row>
    <row r="2853" spans="8:8" x14ac:dyDescent="0.2">
      <c r="H2853" s="2"/>
    </row>
    <row r="2854" spans="8:8" x14ac:dyDescent="0.2">
      <c r="H2854" s="2"/>
    </row>
    <row r="2855" spans="8:8" x14ac:dyDescent="0.2">
      <c r="H2855" s="2"/>
    </row>
    <row r="2856" spans="8:8" x14ac:dyDescent="0.2">
      <c r="H2856" s="2"/>
    </row>
    <row r="2857" spans="8:8" x14ac:dyDescent="0.2">
      <c r="H2857" s="2"/>
    </row>
    <row r="2858" spans="8:8" x14ac:dyDescent="0.2">
      <c r="H2858" s="2"/>
    </row>
    <row r="2859" spans="8:8" x14ac:dyDescent="0.2">
      <c r="H2859" s="2"/>
    </row>
    <row r="2860" spans="8:8" x14ac:dyDescent="0.2">
      <c r="H2860" s="2"/>
    </row>
    <row r="2861" spans="8:8" x14ac:dyDescent="0.2">
      <c r="H2861" s="2"/>
    </row>
    <row r="2862" spans="8:8" x14ac:dyDescent="0.2">
      <c r="H2862" s="2"/>
    </row>
    <row r="2863" spans="8:8" x14ac:dyDescent="0.2">
      <c r="H2863" s="2"/>
    </row>
    <row r="2864" spans="8:8" x14ac:dyDescent="0.2">
      <c r="H2864" s="2"/>
    </row>
    <row r="2865" spans="8:8" x14ac:dyDescent="0.2">
      <c r="H2865" s="2"/>
    </row>
    <row r="2866" spans="8:8" x14ac:dyDescent="0.2">
      <c r="H2866" s="2"/>
    </row>
    <row r="2867" spans="8:8" x14ac:dyDescent="0.2">
      <c r="H2867" s="2"/>
    </row>
    <row r="2868" spans="8:8" x14ac:dyDescent="0.2">
      <c r="H2868" s="2"/>
    </row>
    <row r="2869" spans="8:8" x14ac:dyDescent="0.2">
      <c r="H2869" s="2"/>
    </row>
    <row r="2870" spans="8:8" x14ac:dyDescent="0.2">
      <c r="H2870" s="2"/>
    </row>
    <row r="2871" spans="8:8" x14ac:dyDescent="0.2">
      <c r="H2871" s="2"/>
    </row>
    <row r="2872" spans="8:8" x14ac:dyDescent="0.2">
      <c r="H2872" s="2"/>
    </row>
    <row r="2873" spans="8:8" x14ac:dyDescent="0.2">
      <c r="H2873" s="2"/>
    </row>
    <row r="2874" spans="8:8" x14ac:dyDescent="0.2">
      <c r="H2874" s="2"/>
    </row>
    <row r="2875" spans="8:8" x14ac:dyDescent="0.2">
      <c r="H2875" s="2"/>
    </row>
    <row r="2876" spans="8:8" x14ac:dyDescent="0.2">
      <c r="H2876" s="2"/>
    </row>
    <row r="2877" spans="8:8" x14ac:dyDescent="0.2">
      <c r="H2877" s="2"/>
    </row>
    <row r="2878" spans="8:8" x14ac:dyDescent="0.2">
      <c r="H2878" s="2"/>
    </row>
    <row r="2879" spans="8:8" x14ac:dyDescent="0.2">
      <c r="H2879" s="2"/>
    </row>
    <row r="2880" spans="8:8" x14ac:dyDescent="0.2">
      <c r="H2880" s="2"/>
    </row>
    <row r="2881" spans="8:8" x14ac:dyDescent="0.2">
      <c r="H2881" s="2"/>
    </row>
    <row r="2882" spans="8:8" x14ac:dyDescent="0.2">
      <c r="H2882" s="2"/>
    </row>
    <row r="2883" spans="8:8" x14ac:dyDescent="0.2">
      <c r="H2883" s="2"/>
    </row>
    <row r="2884" spans="8:8" x14ac:dyDescent="0.2">
      <c r="H2884" s="2"/>
    </row>
    <row r="2885" spans="8:8" x14ac:dyDescent="0.2">
      <c r="H2885" s="2"/>
    </row>
    <row r="2886" spans="8:8" x14ac:dyDescent="0.2">
      <c r="H2886" s="2"/>
    </row>
    <row r="2887" spans="8:8" x14ac:dyDescent="0.2">
      <c r="H2887" s="2"/>
    </row>
    <row r="2888" spans="8:8" x14ac:dyDescent="0.2">
      <c r="H2888" s="2"/>
    </row>
    <row r="2889" spans="8:8" x14ac:dyDescent="0.2">
      <c r="H2889" s="2"/>
    </row>
    <row r="2890" spans="8:8" x14ac:dyDescent="0.2">
      <c r="H2890" s="2"/>
    </row>
    <row r="2891" spans="8:8" x14ac:dyDescent="0.2">
      <c r="H2891" s="2"/>
    </row>
    <row r="2892" spans="8:8" x14ac:dyDescent="0.2">
      <c r="H2892" s="2"/>
    </row>
    <row r="2893" spans="8:8" x14ac:dyDescent="0.2">
      <c r="H2893" s="2"/>
    </row>
    <row r="2894" spans="8:8" x14ac:dyDescent="0.2">
      <c r="H2894" s="2"/>
    </row>
    <row r="2895" spans="8:8" x14ac:dyDescent="0.2">
      <c r="H2895" s="2"/>
    </row>
    <row r="2896" spans="8:8" x14ac:dyDescent="0.2">
      <c r="H2896" s="2"/>
    </row>
    <row r="2897" spans="8:8" x14ac:dyDescent="0.2">
      <c r="H2897" s="2"/>
    </row>
    <row r="2898" spans="8:8" x14ac:dyDescent="0.2">
      <c r="H2898" s="2"/>
    </row>
    <row r="2899" spans="8:8" x14ac:dyDescent="0.2">
      <c r="H2899" s="2"/>
    </row>
    <row r="2900" spans="8:8" x14ac:dyDescent="0.2">
      <c r="H2900" s="2"/>
    </row>
    <row r="2901" spans="8:8" x14ac:dyDescent="0.2">
      <c r="H2901" s="2"/>
    </row>
    <row r="2902" spans="8:8" x14ac:dyDescent="0.2">
      <c r="H2902" s="2"/>
    </row>
    <row r="2903" spans="8:8" x14ac:dyDescent="0.2">
      <c r="H2903" s="2"/>
    </row>
    <row r="2904" spans="8:8" x14ac:dyDescent="0.2">
      <c r="H2904" s="2"/>
    </row>
    <row r="2905" spans="8:8" x14ac:dyDescent="0.2">
      <c r="H2905" s="2"/>
    </row>
    <row r="2906" spans="8:8" x14ac:dyDescent="0.2">
      <c r="H2906" s="2"/>
    </row>
    <row r="2907" spans="8:8" x14ac:dyDescent="0.2">
      <c r="H2907" s="2"/>
    </row>
    <row r="2908" spans="8:8" x14ac:dyDescent="0.2">
      <c r="H2908" s="2"/>
    </row>
    <row r="2909" spans="8:8" x14ac:dyDescent="0.2">
      <c r="H2909" s="2"/>
    </row>
    <row r="2910" spans="8:8" x14ac:dyDescent="0.2">
      <c r="H2910" s="2"/>
    </row>
    <row r="2911" spans="8:8" x14ac:dyDescent="0.2">
      <c r="H2911" s="2"/>
    </row>
    <row r="2912" spans="8:8" x14ac:dyDescent="0.2">
      <c r="H2912" s="2"/>
    </row>
    <row r="2913" spans="8:8" x14ac:dyDescent="0.2">
      <c r="H2913" s="2"/>
    </row>
    <row r="2914" spans="8:8" x14ac:dyDescent="0.2">
      <c r="H2914" s="2"/>
    </row>
    <row r="2915" spans="8:8" x14ac:dyDescent="0.2">
      <c r="H2915" s="2"/>
    </row>
    <row r="2916" spans="8:8" x14ac:dyDescent="0.2">
      <c r="H2916" s="2"/>
    </row>
    <row r="2917" spans="8:8" x14ac:dyDescent="0.2">
      <c r="H2917" s="2"/>
    </row>
    <row r="2918" spans="8:8" x14ac:dyDescent="0.2">
      <c r="H2918" s="2"/>
    </row>
    <row r="2919" spans="8:8" x14ac:dyDescent="0.2">
      <c r="H2919" s="2"/>
    </row>
    <row r="2920" spans="8:8" x14ac:dyDescent="0.2">
      <c r="H2920" s="2"/>
    </row>
    <row r="2921" spans="8:8" x14ac:dyDescent="0.2">
      <c r="H2921" s="2"/>
    </row>
    <row r="2922" spans="8:8" x14ac:dyDescent="0.2">
      <c r="H2922" s="2"/>
    </row>
    <row r="2923" spans="8:8" x14ac:dyDescent="0.2">
      <c r="H2923" s="2"/>
    </row>
    <row r="2924" spans="8:8" x14ac:dyDescent="0.2">
      <c r="H2924" s="2"/>
    </row>
    <row r="2925" spans="8:8" x14ac:dyDescent="0.2">
      <c r="H2925" s="2"/>
    </row>
    <row r="2926" spans="8:8" x14ac:dyDescent="0.2">
      <c r="H2926" s="2"/>
    </row>
    <row r="2927" spans="8:8" x14ac:dyDescent="0.2">
      <c r="H2927" s="2"/>
    </row>
    <row r="2928" spans="8:8" x14ac:dyDescent="0.2">
      <c r="H2928" s="2"/>
    </row>
    <row r="2929" spans="8:8" x14ac:dyDescent="0.2">
      <c r="H2929" s="2"/>
    </row>
    <row r="2930" spans="8:8" x14ac:dyDescent="0.2">
      <c r="H2930" s="2"/>
    </row>
    <row r="2931" spans="8:8" x14ac:dyDescent="0.2">
      <c r="H2931" s="2"/>
    </row>
    <row r="2932" spans="8:8" x14ac:dyDescent="0.2">
      <c r="H2932" s="2"/>
    </row>
    <row r="2933" spans="8:8" x14ac:dyDescent="0.2">
      <c r="H2933" s="2"/>
    </row>
    <row r="2934" spans="8:8" x14ac:dyDescent="0.2">
      <c r="H2934" s="2"/>
    </row>
    <row r="2935" spans="8:8" x14ac:dyDescent="0.2">
      <c r="H2935" s="2"/>
    </row>
    <row r="2936" spans="8:8" x14ac:dyDescent="0.2">
      <c r="H2936" s="2"/>
    </row>
    <row r="2937" spans="8:8" x14ac:dyDescent="0.2">
      <c r="H2937" s="2"/>
    </row>
    <row r="2938" spans="8:8" x14ac:dyDescent="0.2">
      <c r="H2938" s="2"/>
    </row>
    <row r="2939" spans="8:8" x14ac:dyDescent="0.2">
      <c r="H2939" s="2"/>
    </row>
    <row r="2940" spans="8:8" x14ac:dyDescent="0.2">
      <c r="H2940" s="2"/>
    </row>
    <row r="2941" spans="8:8" x14ac:dyDescent="0.2">
      <c r="H2941" s="2"/>
    </row>
    <row r="2942" spans="8:8" x14ac:dyDescent="0.2">
      <c r="H2942" s="2"/>
    </row>
    <row r="2943" spans="8:8" x14ac:dyDescent="0.2">
      <c r="H2943" s="2"/>
    </row>
    <row r="2944" spans="8:8" x14ac:dyDescent="0.2">
      <c r="H2944" s="2"/>
    </row>
    <row r="2945" spans="8:8" x14ac:dyDescent="0.2">
      <c r="H2945" s="2"/>
    </row>
    <row r="2946" spans="8:8" x14ac:dyDescent="0.2">
      <c r="H2946" s="2"/>
    </row>
    <row r="2947" spans="8:8" x14ac:dyDescent="0.2">
      <c r="H2947" s="2"/>
    </row>
    <row r="2948" spans="8:8" x14ac:dyDescent="0.2">
      <c r="H2948" s="2"/>
    </row>
    <row r="2949" spans="8:8" x14ac:dyDescent="0.2">
      <c r="H2949" s="2"/>
    </row>
    <row r="2950" spans="8:8" x14ac:dyDescent="0.2">
      <c r="H2950" s="2"/>
    </row>
    <row r="2951" spans="8:8" x14ac:dyDescent="0.2">
      <c r="H2951" s="2"/>
    </row>
    <row r="2952" spans="8:8" x14ac:dyDescent="0.2">
      <c r="H2952" s="2"/>
    </row>
    <row r="2953" spans="8:8" x14ac:dyDescent="0.2">
      <c r="H2953" s="2"/>
    </row>
    <row r="2954" spans="8:8" x14ac:dyDescent="0.2">
      <c r="H2954" s="2"/>
    </row>
    <row r="2955" spans="8:8" x14ac:dyDescent="0.2">
      <c r="H2955" s="2"/>
    </row>
    <row r="2956" spans="8:8" x14ac:dyDescent="0.2">
      <c r="H2956" s="2"/>
    </row>
    <row r="2957" spans="8:8" x14ac:dyDescent="0.2">
      <c r="H2957" s="2"/>
    </row>
    <row r="2958" spans="8:8" x14ac:dyDescent="0.2">
      <c r="H2958" s="2"/>
    </row>
    <row r="2959" spans="8:8" x14ac:dyDescent="0.2">
      <c r="H2959" s="2"/>
    </row>
    <row r="2960" spans="8:8" x14ac:dyDescent="0.2">
      <c r="H2960" s="2"/>
    </row>
    <row r="2961" spans="8:8" x14ac:dyDescent="0.2">
      <c r="H2961" s="2"/>
    </row>
    <row r="2962" spans="8:8" x14ac:dyDescent="0.2">
      <c r="H2962" s="2"/>
    </row>
    <row r="2963" spans="8:8" x14ac:dyDescent="0.2">
      <c r="H2963" s="2"/>
    </row>
    <row r="2964" spans="8:8" x14ac:dyDescent="0.2">
      <c r="H2964" s="2"/>
    </row>
    <row r="2965" spans="8:8" x14ac:dyDescent="0.2">
      <c r="H2965" s="2"/>
    </row>
    <row r="2966" spans="8:8" x14ac:dyDescent="0.2">
      <c r="H2966" s="2"/>
    </row>
    <row r="2967" spans="8:8" x14ac:dyDescent="0.2">
      <c r="H2967" s="2"/>
    </row>
    <row r="2968" spans="8:8" x14ac:dyDescent="0.2">
      <c r="H2968" s="2"/>
    </row>
    <row r="2969" spans="8:8" x14ac:dyDescent="0.2">
      <c r="H2969" s="2"/>
    </row>
    <row r="2970" spans="8:8" x14ac:dyDescent="0.2">
      <c r="H2970" s="2"/>
    </row>
    <row r="2971" spans="8:8" x14ac:dyDescent="0.2">
      <c r="H2971" s="2"/>
    </row>
    <row r="2972" spans="8:8" x14ac:dyDescent="0.2">
      <c r="H2972" s="2"/>
    </row>
    <row r="2973" spans="8:8" x14ac:dyDescent="0.2">
      <c r="H2973" s="2"/>
    </row>
    <row r="2974" spans="8:8" x14ac:dyDescent="0.2">
      <c r="H2974" s="2"/>
    </row>
    <row r="2975" spans="8:8" x14ac:dyDescent="0.2">
      <c r="H2975" s="2"/>
    </row>
    <row r="2976" spans="8:8" x14ac:dyDescent="0.2">
      <c r="H2976" s="2"/>
    </row>
    <row r="2977" spans="8:8" x14ac:dyDescent="0.2">
      <c r="H2977" s="2"/>
    </row>
    <row r="2978" spans="8:8" x14ac:dyDescent="0.2">
      <c r="H2978" s="2"/>
    </row>
    <row r="2979" spans="8:8" x14ac:dyDescent="0.2">
      <c r="H2979" s="2"/>
    </row>
    <row r="2980" spans="8:8" x14ac:dyDescent="0.2">
      <c r="H2980" s="2"/>
    </row>
    <row r="2981" spans="8:8" x14ac:dyDescent="0.2">
      <c r="H2981" s="2"/>
    </row>
    <row r="2982" spans="8:8" x14ac:dyDescent="0.2">
      <c r="H2982" s="2"/>
    </row>
    <row r="2983" spans="8:8" x14ac:dyDescent="0.2">
      <c r="H2983" s="2"/>
    </row>
    <row r="2984" spans="8:8" x14ac:dyDescent="0.2">
      <c r="H2984" s="2"/>
    </row>
    <row r="2985" spans="8:8" x14ac:dyDescent="0.2">
      <c r="H2985" s="2"/>
    </row>
    <row r="2986" spans="8:8" x14ac:dyDescent="0.2">
      <c r="H2986" s="2"/>
    </row>
    <row r="2987" spans="8:8" x14ac:dyDescent="0.2">
      <c r="H2987" s="2"/>
    </row>
    <row r="2988" spans="8:8" x14ac:dyDescent="0.2">
      <c r="H2988" s="2"/>
    </row>
    <row r="2989" spans="8:8" x14ac:dyDescent="0.2">
      <c r="H2989" s="2"/>
    </row>
    <row r="2990" spans="8:8" x14ac:dyDescent="0.2">
      <c r="H2990" s="2"/>
    </row>
    <row r="2991" spans="8:8" x14ac:dyDescent="0.2">
      <c r="H2991" s="2"/>
    </row>
    <row r="2992" spans="8:8" x14ac:dyDescent="0.2">
      <c r="H2992" s="2"/>
    </row>
    <row r="2993" spans="8:8" x14ac:dyDescent="0.2">
      <c r="H2993" s="2"/>
    </row>
    <row r="2994" spans="8:8" x14ac:dyDescent="0.2">
      <c r="H2994" s="2"/>
    </row>
    <row r="2995" spans="8:8" x14ac:dyDescent="0.2">
      <c r="H2995" s="2"/>
    </row>
    <row r="2996" spans="8:8" x14ac:dyDescent="0.2">
      <c r="H2996" s="2"/>
    </row>
    <row r="2997" spans="8:8" x14ac:dyDescent="0.2">
      <c r="H2997" s="2"/>
    </row>
    <row r="2998" spans="8:8" x14ac:dyDescent="0.2">
      <c r="H2998" s="2"/>
    </row>
    <row r="2999" spans="8:8" x14ac:dyDescent="0.2">
      <c r="H2999" s="2"/>
    </row>
    <row r="3000" spans="8:8" x14ac:dyDescent="0.2">
      <c r="H3000" s="2"/>
    </row>
    <row r="3001" spans="8:8" x14ac:dyDescent="0.2">
      <c r="H3001" s="2"/>
    </row>
    <row r="3002" spans="8:8" x14ac:dyDescent="0.2">
      <c r="H3002" s="2"/>
    </row>
    <row r="3003" spans="8:8" x14ac:dyDescent="0.2">
      <c r="H3003" s="2"/>
    </row>
    <row r="3004" spans="8:8" x14ac:dyDescent="0.2">
      <c r="H3004" s="2"/>
    </row>
    <row r="3005" spans="8:8" x14ac:dyDescent="0.2">
      <c r="H3005" s="2"/>
    </row>
    <row r="3006" spans="8:8" x14ac:dyDescent="0.2">
      <c r="H3006" s="2"/>
    </row>
    <row r="3007" spans="8:8" x14ac:dyDescent="0.2">
      <c r="H3007" s="2"/>
    </row>
    <row r="3008" spans="8:8" x14ac:dyDescent="0.2">
      <c r="H3008" s="2"/>
    </row>
    <row r="3009" spans="8:8" x14ac:dyDescent="0.2">
      <c r="H3009" s="2"/>
    </row>
    <row r="3010" spans="8:8" x14ac:dyDescent="0.2">
      <c r="H3010" s="2"/>
    </row>
    <row r="3011" spans="8:8" x14ac:dyDescent="0.2">
      <c r="H3011" s="2"/>
    </row>
    <row r="3012" spans="8:8" x14ac:dyDescent="0.2">
      <c r="H3012" s="2"/>
    </row>
    <row r="3013" spans="8:8" x14ac:dyDescent="0.2">
      <c r="H3013" s="2"/>
    </row>
    <row r="3014" spans="8:8" x14ac:dyDescent="0.2">
      <c r="H3014" s="2"/>
    </row>
    <row r="3015" spans="8:8" x14ac:dyDescent="0.2">
      <c r="H3015" s="2"/>
    </row>
    <row r="3016" spans="8:8" x14ac:dyDescent="0.2">
      <c r="H3016" s="2"/>
    </row>
    <row r="3017" spans="8:8" x14ac:dyDescent="0.2">
      <c r="H3017" s="2"/>
    </row>
    <row r="3018" spans="8:8" x14ac:dyDescent="0.2">
      <c r="H3018" s="2"/>
    </row>
    <row r="3019" spans="8:8" x14ac:dyDescent="0.2">
      <c r="H3019" s="2"/>
    </row>
    <row r="3020" spans="8:8" x14ac:dyDescent="0.2">
      <c r="H3020" s="2"/>
    </row>
    <row r="3021" spans="8:8" x14ac:dyDescent="0.2">
      <c r="H3021" s="2"/>
    </row>
    <row r="3022" spans="8:8" x14ac:dyDescent="0.2">
      <c r="H3022" s="2"/>
    </row>
    <row r="3023" spans="8:8" x14ac:dyDescent="0.2">
      <c r="H3023" s="2"/>
    </row>
    <row r="3024" spans="8:8" x14ac:dyDescent="0.2">
      <c r="H3024" s="2"/>
    </row>
    <row r="3025" spans="8:8" x14ac:dyDescent="0.2">
      <c r="H3025" s="2"/>
    </row>
    <row r="3026" spans="8:8" x14ac:dyDescent="0.2">
      <c r="H3026" s="2"/>
    </row>
    <row r="3027" spans="8:8" x14ac:dyDescent="0.2">
      <c r="H3027" s="2"/>
    </row>
    <row r="3028" spans="8:8" x14ac:dyDescent="0.2">
      <c r="H3028" s="2"/>
    </row>
    <row r="3029" spans="8:8" x14ac:dyDescent="0.2">
      <c r="H3029" s="2"/>
    </row>
    <row r="3030" spans="8:8" x14ac:dyDescent="0.2">
      <c r="H3030" s="2"/>
    </row>
    <row r="3031" spans="8:8" x14ac:dyDescent="0.2">
      <c r="H3031" s="2"/>
    </row>
    <row r="3032" spans="8:8" x14ac:dyDescent="0.2">
      <c r="H3032" s="2"/>
    </row>
    <row r="3033" spans="8:8" x14ac:dyDescent="0.2">
      <c r="H3033" s="2"/>
    </row>
    <row r="3034" spans="8:8" x14ac:dyDescent="0.2">
      <c r="H3034" s="2"/>
    </row>
    <row r="3035" spans="8:8" x14ac:dyDescent="0.2">
      <c r="H3035" s="2"/>
    </row>
    <row r="3036" spans="8:8" x14ac:dyDescent="0.2">
      <c r="H3036" s="2"/>
    </row>
    <row r="3037" spans="8:8" x14ac:dyDescent="0.2">
      <c r="H3037" s="2"/>
    </row>
    <row r="3038" spans="8:8" x14ac:dyDescent="0.2">
      <c r="H3038" s="2"/>
    </row>
    <row r="3039" spans="8:8" x14ac:dyDescent="0.2">
      <c r="H3039" s="2"/>
    </row>
    <row r="3040" spans="8:8" x14ac:dyDescent="0.2">
      <c r="H3040" s="2"/>
    </row>
    <row r="3041" spans="8:8" x14ac:dyDescent="0.2">
      <c r="H3041" s="2"/>
    </row>
    <row r="3042" spans="8:8" x14ac:dyDescent="0.2">
      <c r="H3042" s="2"/>
    </row>
    <row r="3043" spans="8:8" x14ac:dyDescent="0.2">
      <c r="H3043" s="2"/>
    </row>
    <row r="3044" spans="8:8" x14ac:dyDescent="0.2">
      <c r="H3044" s="2"/>
    </row>
    <row r="3045" spans="8:8" x14ac:dyDescent="0.2">
      <c r="H3045" s="2"/>
    </row>
    <row r="3046" spans="8:8" x14ac:dyDescent="0.2">
      <c r="H3046" s="2"/>
    </row>
    <row r="3047" spans="8:8" x14ac:dyDescent="0.2">
      <c r="H3047" s="2"/>
    </row>
    <row r="3048" spans="8:8" x14ac:dyDescent="0.2">
      <c r="H3048" s="2"/>
    </row>
    <row r="3049" spans="8:8" x14ac:dyDescent="0.2">
      <c r="H3049" s="2"/>
    </row>
    <row r="3050" spans="8:8" x14ac:dyDescent="0.2">
      <c r="H3050" s="2"/>
    </row>
    <row r="3051" spans="8:8" x14ac:dyDescent="0.2">
      <c r="H3051" s="2"/>
    </row>
    <row r="3052" spans="8:8" x14ac:dyDescent="0.2">
      <c r="H3052" s="2"/>
    </row>
    <row r="3053" spans="8:8" x14ac:dyDescent="0.2">
      <c r="H3053" s="2"/>
    </row>
    <row r="3054" spans="8:8" x14ac:dyDescent="0.2">
      <c r="H3054" s="2"/>
    </row>
    <row r="3055" spans="8:8" x14ac:dyDescent="0.2">
      <c r="H3055" s="2"/>
    </row>
    <row r="3056" spans="8:8" x14ac:dyDescent="0.2">
      <c r="H3056" s="2"/>
    </row>
    <row r="3057" spans="8:8" x14ac:dyDescent="0.2">
      <c r="H3057" s="2"/>
    </row>
    <row r="3058" spans="8:8" x14ac:dyDescent="0.2">
      <c r="H3058" s="2"/>
    </row>
    <row r="3059" spans="8:8" x14ac:dyDescent="0.2">
      <c r="H3059" s="2"/>
    </row>
    <row r="3060" spans="8:8" x14ac:dyDescent="0.2">
      <c r="H3060" s="2"/>
    </row>
    <row r="3061" spans="8:8" x14ac:dyDescent="0.2">
      <c r="H3061" s="2"/>
    </row>
    <row r="3062" spans="8:8" x14ac:dyDescent="0.2">
      <c r="H3062" s="2"/>
    </row>
    <row r="3063" spans="8:8" x14ac:dyDescent="0.2">
      <c r="H3063" s="2"/>
    </row>
    <row r="3064" spans="8:8" x14ac:dyDescent="0.2">
      <c r="H3064" s="2"/>
    </row>
    <row r="3065" spans="8:8" x14ac:dyDescent="0.2">
      <c r="H3065" s="2"/>
    </row>
    <row r="3066" spans="8:8" x14ac:dyDescent="0.2">
      <c r="H3066" s="2"/>
    </row>
    <row r="3067" spans="8:8" x14ac:dyDescent="0.2">
      <c r="H3067" s="2"/>
    </row>
    <row r="3068" spans="8:8" x14ac:dyDescent="0.2">
      <c r="H3068" s="2"/>
    </row>
    <row r="3069" spans="8:8" x14ac:dyDescent="0.2">
      <c r="H3069" s="2"/>
    </row>
    <row r="3070" spans="8:8" x14ac:dyDescent="0.2">
      <c r="H3070" s="2"/>
    </row>
    <row r="3071" spans="8:8" x14ac:dyDescent="0.2">
      <c r="H3071" s="2"/>
    </row>
    <row r="3072" spans="8:8" x14ac:dyDescent="0.2">
      <c r="H3072" s="2"/>
    </row>
    <row r="3073" spans="8:8" x14ac:dyDescent="0.2">
      <c r="H3073" s="2"/>
    </row>
    <row r="3074" spans="8:8" x14ac:dyDescent="0.2">
      <c r="H3074" s="2"/>
    </row>
    <row r="3075" spans="8:8" x14ac:dyDescent="0.2">
      <c r="H3075" s="2"/>
    </row>
    <row r="3076" spans="8:8" x14ac:dyDescent="0.2">
      <c r="H3076" s="2"/>
    </row>
    <row r="3077" spans="8:8" x14ac:dyDescent="0.2">
      <c r="H3077" s="2"/>
    </row>
    <row r="3078" spans="8:8" x14ac:dyDescent="0.2">
      <c r="H3078" s="2"/>
    </row>
    <row r="3079" spans="8:8" x14ac:dyDescent="0.2">
      <c r="H3079" s="2"/>
    </row>
    <row r="3080" spans="8:8" x14ac:dyDescent="0.2">
      <c r="H3080" s="2"/>
    </row>
    <row r="3081" spans="8:8" x14ac:dyDescent="0.2">
      <c r="H3081" s="2"/>
    </row>
    <row r="3082" spans="8:8" x14ac:dyDescent="0.2">
      <c r="H3082" s="2"/>
    </row>
    <row r="3083" spans="8:8" x14ac:dyDescent="0.2">
      <c r="H3083" s="2"/>
    </row>
    <row r="3084" spans="8:8" x14ac:dyDescent="0.2">
      <c r="H3084" s="2"/>
    </row>
    <row r="3085" spans="8:8" x14ac:dyDescent="0.2">
      <c r="H3085" s="2"/>
    </row>
    <row r="3086" spans="8:8" x14ac:dyDescent="0.2">
      <c r="H3086" s="2"/>
    </row>
    <row r="3087" spans="8:8" x14ac:dyDescent="0.2">
      <c r="H3087" s="2"/>
    </row>
    <row r="3088" spans="8:8" x14ac:dyDescent="0.2">
      <c r="H3088" s="2"/>
    </row>
    <row r="3089" spans="8:8" x14ac:dyDescent="0.2">
      <c r="H3089" s="2"/>
    </row>
    <row r="3090" spans="8:8" x14ac:dyDescent="0.2">
      <c r="H3090" s="2"/>
    </row>
    <row r="3091" spans="8:8" x14ac:dyDescent="0.2">
      <c r="H3091" s="2"/>
    </row>
    <row r="3092" spans="8:8" x14ac:dyDescent="0.2">
      <c r="H3092" s="2"/>
    </row>
    <row r="3093" spans="8:8" x14ac:dyDescent="0.2">
      <c r="H3093" s="2"/>
    </row>
    <row r="3094" spans="8:8" x14ac:dyDescent="0.2">
      <c r="H3094" s="2"/>
    </row>
    <row r="3095" spans="8:8" x14ac:dyDescent="0.2">
      <c r="H3095" s="2"/>
    </row>
    <row r="3096" spans="8:8" x14ac:dyDescent="0.2">
      <c r="H3096" s="2"/>
    </row>
    <row r="3097" spans="8:8" x14ac:dyDescent="0.2">
      <c r="H3097" s="2"/>
    </row>
    <row r="3098" spans="8:8" x14ac:dyDescent="0.2">
      <c r="H3098" s="2"/>
    </row>
    <row r="3099" spans="8:8" x14ac:dyDescent="0.2">
      <c r="H3099" s="2"/>
    </row>
    <row r="3100" spans="8:8" x14ac:dyDescent="0.2">
      <c r="H3100" s="2"/>
    </row>
    <row r="3101" spans="8:8" x14ac:dyDescent="0.2">
      <c r="H3101" s="2"/>
    </row>
    <row r="3102" spans="8:8" x14ac:dyDescent="0.2">
      <c r="H3102" s="2"/>
    </row>
    <row r="3103" spans="8:8" x14ac:dyDescent="0.2">
      <c r="H3103" s="2"/>
    </row>
    <row r="3104" spans="8:8" x14ac:dyDescent="0.2">
      <c r="H3104" s="2"/>
    </row>
    <row r="3105" spans="8:8" x14ac:dyDescent="0.2">
      <c r="H3105" s="2"/>
    </row>
    <row r="3106" spans="8:8" x14ac:dyDescent="0.2">
      <c r="H3106" s="2"/>
    </row>
    <row r="3107" spans="8:8" x14ac:dyDescent="0.2">
      <c r="H3107" s="2"/>
    </row>
    <row r="3108" spans="8:8" x14ac:dyDescent="0.2">
      <c r="H3108" s="2"/>
    </row>
    <row r="3109" spans="8:8" x14ac:dyDescent="0.2">
      <c r="H3109" s="2"/>
    </row>
    <row r="3110" spans="8:8" x14ac:dyDescent="0.2">
      <c r="H3110" s="2"/>
    </row>
    <row r="3111" spans="8:8" x14ac:dyDescent="0.2">
      <c r="H3111" s="2"/>
    </row>
    <row r="3112" spans="8:8" x14ac:dyDescent="0.2">
      <c r="H3112" s="2"/>
    </row>
    <row r="3113" spans="8:8" x14ac:dyDescent="0.2">
      <c r="H3113" s="2"/>
    </row>
    <row r="3114" spans="8:8" x14ac:dyDescent="0.2">
      <c r="H3114" s="2"/>
    </row>
    <row r="3115" spans="8:8" x14ac:dyDescent="0.2">
      <c r="H3115" s="2"/>
    </row>
    <row r="3116" spans="8:8" x14ac:dyDescent="0.2">
      <c r="H3116" s="2"/>
    </row>
    <row r="3117" spans="8:8" x14ac:dyDescent="0.2">
      <c r="H3117" s="2"/>
    </row>
    <row r="3118" spans="8:8" x14ac:dyDescent="0.2">
      <c r="H3118" s="2"/>
    </row>
    <row r="3119" spans="8:8" x14ac:dyDescent="0.2">
      <c r="H3119" s="2"/>
    </row>
    <row r="3120" spans="8:8" x14ac:dyDescent="0.2">
      <c r="H3120" s="2"/>
    </row>
    <row r="3121" spans="8:8" x14ac:dyDescent="0.2">
      <c r="H3121" s="2"/>
    </row>
    <row r="3122" spans="8:8" x14ac:dyDescent="0.2">
      <c r="H3122" s="2"/>
    </row>
    <row r="3123" spans="8:8" x14ac:dyDescent="0.2">
      <c r="H3123" s="2"/>
    </row>
    <row r="3124" spans="8:8" x14ac:dyDescent="0.2">
      <c r="H3124" s="2"/>
    </row>
    <row r="3125" spans="8:8" x14ac:dyDescent="0.2">
      <c r="H3125" s="2"/>
    </row>
    <row r="3126" spans="8:8" x14ac:dyDescent="0.2">
      <c r="H3126" s="2"/>
    </row>
    <row r="3127" spans="8:8" x14ac:dyDescent="0.2">
      <c r="H3127" s="2"/>
    </row>
    <row r="3128" spans="8:8" x14ac:dyDescent="0.2">
      <c r="H3128" s="2"/>
    </row>
    <row r="3129" spans="8:8" x14ac:dyDescent="0.2">
      <c r="H3129" s="2"/>
    </row>
    <row r="3130" spans="8:8" x14ac:dyDescent="0.2">
      <c r="H3130" s="2"/>
    </row>
    <row r="3131" spans="8:8" x14ac:dyDescent="0.2">
      <c r="H3131" s="2"/>
    </row>
    <row r="3132" spans="8:8" x14ac:dyDescent="0.2">
      <c r="H3132" s="2"/>
    </row>
    <row r="3133" spans="8:8" x14ac:dyDescent="0.2">
      <c r="H3133" s="2"/>
    </row>
    <row r="3134" spans="8:8" x14ac:dyDescent="0.2">
      <c r="H3134" s="2"/>
    </row>
    <row r="3135" spans="8:8" x14ac:dyDescent="0.2">
      <c r="H3135" s="2"/>
    </row>
    <row r="3136" spans="8:8" x14ac:dyDescent="0.2">
      <c r="H3136" s="2"/>
    </row>
    <row r="3137" spans="8:8" x14ac:dyDescent="0.2">
      <c r="H3137" s="2"/>
    </row>
    <row r="3138" spans="8:8" x14ac:dyDescent="0.2">
      <c r="H3138" s="2"/>
    </row>
    <row r="3139" spans="8:8" x14ac:dyDescent="0.2">
      <c r="H3139" s="2"/>
    </row>
    <row r="3140" spans="8:8" x14ac:dyDescent="0.2">
      <c r="H3140" s="2"/>
    </row>
    <row r="3141" spans="8:8" x14ac:dyDescent="0.2">
      <c r="H3141" s="2"/>
    </row>
    <row r="3142" spans="8:8" x14ac:dyDescent="0.2">
      <c r="H3142" s="2"/>
    </row>
    <row r="3143" spans="8:8" x14ac:dyDescent="0.2">
      <c r="H3143" s="2"/>
    </row>
    <row r="3144" spans="8:8" x14ac:dyDescent="0.2">
      <c r="H3144" s="2"/>
    </row>
    <row r="3145" spans="8:8" x14ac:dyDescent="0.2">
      <c r="H3145" s="2"/>
    </row>
    <row r="3146" spans="8:8" x14ac:dyDescent="0.2">
      <c r="H3146" s="2"/>
    </row>
    <row r="3147" spans="8:8" x14ac:dyDescent="0.2">
      <c r="H3147" s="2"/>
    </row>
    <row r="3148" spans="8:8" x14ac:dyDescent="0.2">
      <c r="H3148" s="2"/>
    </row>
    <row r="3149" spans="8:8" x14ac:dyDescent="0.2">
      <c r="H3149" s="2"/>
    </row>
    <row r="3150" spans="8:8" x14ac:dyDescent="0.2">
      <c r="H3150" s="2"/>
    </row>
    <row r="3151" spans="8:8" x14ac:dyDescent="0.2">
      <c r="H3151" s="2"/>
    </row>
    <row r="3152" spans="8:8" x14ac:dyDescent="0.2">
      <c r="H3152" s="2"/>
    </row>
    <row r="3153" spans="8:8" x14ac:dyDescent="0.2">
      <c r="H3153" s="2"/>
    </row>
    <row r="3154" spans="8:8" x14ac:dyDescent="0.2">
      <c r="H3154" s="2"/>
    </row>
    <row r="3155" spans="8:8" x14ac:dyDescent="0.2">
      <c r="H3155" s="2"/>
    </row>
    <row r="3156" spans="8:8" x14ac:dyDescent="0.2">
      <c r="H3156" s="2"/>
    </row>
    <row r="3157" spans="8:8" x14ac:dyDescent="0.2">
      <c r="H3157" s="2"/>
    </row>
    <row r="3158" spans="8:8" x14ac:dyDescent="0.2">
      <c r="H3158" s="2"/>
    </row>
    <row r="3159" spans="8:8" x14ac:dyDescent="0.2">
      <c r="H3159" s="2"/>
    </row>
    <row r="3160" spans="8:8" x14ac:dyDescent="0.2">
      <c r="H3160" s="2"/>
    </row>
    <row r="3161" spans="8:8" x14ac:dyDescent="0.2">
      <c r="H3161" s="2"/>
    </row>
    <row r="3162" spans="8:8" x14ac:dyDescent="0.2">
      <c r="H3162" s="2"/>
    </row>
    <row r="3163" spans="8:8" x14ac:dyDescent="0.2">
      <c r="H3163" s="2"/>
    </row>
    <row r="3164" spans="8:8" x14ac:dyDescent="0.2">
      <c r="H3164" s="2"/>
    </row>
    <row r="3165" spans="8:8" x14ac:dyDescent="0.2">
      <c r="H3165" s="2"/>
    </row>
    <row r="3166" spans="8:8" x14ac:dyDescent="0.2">
      <c r="H3166" s="2"/>
    </row>
    <row r="3167" spans="8:8" x14ac:dyDescent="0.2">
      <c r="H3167" s="2"/>
    </row>
    <row r="3168" spans="8:8" x14ac:dyDescent="0.2">
      <c r="H3168" s="2"/>
    </row>
    <row r="3169" spans="8:8" x14ac:dyDescent="0.2">
      <c r="H3169" s="2"/>
    </row>
    <row r="3170" spans="8:8" x14ac:dyDescent="0.2">
      <c r="H3170" s="2"/>
    </row>
    <row r="3171" spans="8:8" x14ac:dyDescent="0.2">
      <c r="H3171" s="2"/>
    </row>
    <row r="3172" spans="8:8" x14ac:dyDescent="0.2">
      <c r="H3172" s="2"/>
    </row>
    <row r="3173" spans="8:8" x14ac:dyDescent="0.2">
      <c r="H3173" s="2"/>
    </row>
    <row r="3174" spans="8:8" x14ac:dyDescent="0.2">
      <c r="H3174" s="2"/>
    </row>
    <row r="3175" spans="8:8" x14ac:dyDescent="0.2">
      <c r="H3175" s="2"/>
    </row>
    <row r="3176" spans="8:8" x14ac:dyDescent="0.2">
      <c r="H3176" s="2"/>
    </row>
    <row r="3177" spans="8:8" x14ac:dyDescent="0.2">
      <c r="H3177" s="2"/>
    </row>
    <row r="3178" spans="8:8" x14ac:dyDescent="0.2">
      <c r="H3178" s="2"/>
    </row>
    <row r="3179" spans="8:8" x14ac:dyDescent="0.2">
      <c r="H3179" s="2"/>
    </row>
    <row r="3180" spans="8:8" x14ac:dyDescent="0.2">
      <c r="H3180" s="2"/>
    </row>
    <row r="3181" spans="8:8" x14ac:dyDescent="0.2">
      <c r="H3181" s="2"/>
    </row>
    <row r="3182" spans="8:8" x14ac:dyDescent="0.2">
      <c r="H3182" s="2"/>
    </row>
    <row r="3183" spans="8:8" x14ac:dyDescent="0.2">
      <c r="H3183" s="2"/>
    </row>
    <row r="3184" spans="8:8" x14ac:dyDescent="0.2">
      <c r="H3184" s="2"/>
    </row>
    <row r="3185" spans="8:8" x14ac:dyDescent="0.2">
      <c r="H3185" s="2"/>
    </row>
    <row r="3186" spans="8:8" x14ac:dyDescent="0.2">
      <c r="H3186" s="2"/>
    </row>
    <row r="3187" spans="8:8" x14ac:dyDescent="0.2">
      <c r="H3187" s="2"/>
    </row>
    <row r="3188" spans="8:8" x14ac:dyDescent="0.2">
      <c r="H3188" s="2"/>
    </row>
    <row r="3189" spans="8:8" x14ac:dyDescent="0.2">
      <c r="H3189" s="2"/>
    </row>
    <row r="3190" spans="8:8" x14ac:dyDescent="0.2">
      <c r="H3190" s="2"/>
    </row>
    <row r="3191" spans="8:8" x14ac:dyDescent="0.2">
      <c r="H3191" s="2"/>
    </row>
    <row r="3192" spans="8:8" x14ac:dyDescent="0.2">
      <c r="H3192" s="2"/>
    </row>
    <row r="3193" spans="8:8" x14ac:dyDescent="0.2">
      <c r="H3193" s="2"/>
    </row>
    <row r="3194" spans="8:8" x14ac:dyDescent="0.2">
      <c r="H3194" s="2"/>
    </row>
    <row r="3195" spans="8:8" x14ac:dyDescent="0.2">
      <c r="H3195" s="2"/>
    </row>
    <row r="3196" spans="8:8" x14ac:dyDescent="0.2">
      <c r="H3196" s="2"/>
    </row>
    <row r="3197" spans="8:8" x14ac:dyDescent="0.2">
      <c r="H3197" s="2"/>
    </row>
    <row r="3198" spans="8:8" x14ac:dyDescent="0.2">
      <c r="H3198" s="2"/>
    </row>
    <row r="3199" spans="8:8" x14ac:dyDescent="0.2">
      <c r="H3199" s="2"/>
    </row>
    <row r="3200" spans="8:8" x14ac:dyDescent="0.2">
      <c r="H3200" s="2"/>
    </row>
    <row r="3201" spans="8:8" x14ac:dyDescent="0.2">
      <c r="H3201" s="2"/>
    </row>
    <row r="3202" spans="8:8" x14ac:dyDescent="0.2">
      <c r="H3202" s="2"/>
    </row>
    <row r="3203" spans="8:8" x14ac:dyDescent="0.2">
      <c r="H3203" s="2"/>
    </row>
    <row r="3204" spans="8:8" x14ac:dyDescent="0.2">
      <c r="H3204" s="2"/>
    </row>
    <row r="3205" spans="8:8" x14ac:dyDescent="0.2">
      <c r="H3205" s="2"/>
    </row>
    <row r="3206" spans="8:8" x14ac:dyDescent="0.2">
      <c r="H3206" s="2"/>
    </row>
    <row r="3207" spans="8:8" x14ac:dyDescent="0.2">
      <c r="H3207" s="2"/>
    </row>
    <row r="3208" spans="8:8" x14ac:dyDescent="0.2">
      <c r="H3208" s="2"/>
    </row>
    <row r="3209" spans="8:8" x14ac:dyDescent="0.2">
      <c r="H3209" s="2"/>
    </row>
    <row r="3210" spans="8:8" x14ac:dyDescent="0.2">
      <c r="H3210" s="2"/>
    </row>
    <row r="3211" spans="8:8" x14ac:dyDescent="0.2">
      <c r="H3211" s="2"/>
    </row>
    <row r="3212" spans="8:8" x14ac:dyDescent="0.2">
      <c r="H3212" s="2"/>
    </row>
    <row r="3213" spans="8:8" x14ac:dyDescent="0.2">
      <c r="H3213" s="2"/>
    </row>
    <row r="3214" spans="8:8" x14ac:dyDescent="0.2">
      <c r="H3214" s="2"/>
    </row>
    <row r="3215" spans="8:8" x14ac:dyDescent="0.2">
      <c r="H3215" s="2"/>
    </row>
    <row r="3216" spans="8:8" x14ac:dyDescent="0.2">
      <c r="H3216" s="2"/>
    </row>
    <row r="3217" spans="8:8" x14ac:dyDescent="0.2">
      <c r="H3217" s="2"/>
    </row>
    <row r="3218" spans="8:8" x14ac:dyDescent="0.2">
      <c r="H3218" s="2"/>
    </row>
    <row r="3219" spans="8:8" x14ac:dyDescent="0.2">
      <c r="H3219" s="2"/>
    </row>
    <row r="3220" spans="8:8" x14ac:dyDescent="0.2">
      <c r="H3220" s="2"/>
    </row>
    <row r="3221" spans="8:8" x14ac:dyDescent="0.2">
      <c r="H3221" s="2"/>
    </row>
    <row r="3222" spans="8:8" x14ac:dyDescent="0.2">
      <c r="H3222" s="2"/>
    </row>
    <row r="3223" spans="8:8" x14ac:dyDescent="0.2">
      <c r="H3223" s="2"/>
    </row>
    <row r="3224" spans="8:8" x14ac:dyDescent="0.2">
      <c r="H3224" s="2"/>
    </row>
    <row r="3225" spans="8:8" x14ac:dyDescent="0.2">
      <c r="H3225" s="2"/>
    </row>
    <row r="3226" spans="8:8" x14ac:dyDescent="0.2">
      <c r="H3226" s="2"/>
    </row>
    <row r="3227" spans="8:8" x14ac:dyDescent="0.2">
      <c r="H3227" s="2"/>
    </row>
    <row r="3228" spans="8:8" x14ac:dyDescent="0.2">
      <c r="H3228" s="2"/>
    </row>
    <row r="3229" spans="8:8" x14ac:dyDescent="0.2">
      <c r="H3229" s="2"/>
    </row>
    <row r="3230" spans="8:8" x14ac:dyDescent="0.2">
      <c r="H3230" s="2"/>
    </row>
    <row r="3231" spans="8:8" x14ac:dyDescent="0.2">
      <c r="H3231" s="2"/>
    </row>
    <row r="3232" spans="8:8" x14ac:dyDescent="0.2">
      <c r="H3232" s="2"/>
    </row>
    <row r="3233" spans="8:8" x14ac:dyDescent="0.2">
      <c r="H3233" s="2"/>
    </row>
    <row r="3234" spans="8:8" x14ac:dyDescent="0.2">
      <c r="H3234" s="2"/>
    </row>
    <row r="3235" spans="8:8" x14ac:dyDescent="0.2">
      <c r="H3235" s="2"/>
    </row>
    <row r="3236" spans="8:8" x14ac:dyDescent="0.2">
      <c r="H3236" s="2"/>
    </row>
    <row r="3237" spans="8:8" x14ac:dyDescent="0.2">
      <c r="H3237" s="2"/>
    </row>
    <row r="3238" spans="8:8" x14ac:dyDescent="0.2">
      <c r="H3238" s="2"/>
    </row>
    <row r="3239" spans="8:8" x14ac:dyDescent="0.2">
      <c r="H3239" s="2"/>
    </row>
    <row r="3240" spans="8:8" x14ac:dyDescent="0.2">
      <c r="H3240" s="2"/>
    </row>
    <row r="3241" spans="8:8" x14ac:dyDescent="0.2">
      <c r="H3241" s="2"/>
    </row>
    <row r="3242" spans="8:8" x14ac:dyDescent="0.2">
      <c r="H3242" s="2"/>
    </row>
    <row r="3243" spans="8:8" x14ac:dyDescent="0.2">
      <c r="H3243" s="2"/>
    </row>
    <row r="3244" spans="8:8" x14ac:dyDescent="0.2">
      <c r="H3244" s="2"/>
    </row>
    <row r="3245" spans="8:8" x14ac:dyDescent="0.2">
      <c r="H3245" s="2"/>
    </row>
    <row r="3246" spans="8:8" x14ac:dyDescent="0.2">
      <c r="H3246" s="2"/>
    </row>
    <row r="3247" spans="8:8" x14ac:dyDescent="0.2">
      <c r="H3247" s="2"/>
    </row>
    <row r="3248" spans="8:8" x14ac:dyDescent="0.2">
      <c r="H3248" s="2"/>
    </row>
    <row r="3249" spans="8:8" x14ac:dyDescent="0.2">
      <c r="H3249" s="2"/>
    </row>
    <row r="3250" spans="8:8" x14ac:dyDescent="0.2">
      <c r="H3250" s="2"/>
    </row>
    <row r="3251" spans="8:8" x14ac:dyDescent="0.2">
      <c r="H3251" s="2"/>
    </row>
    <row r="3252" spans="8:8" x14ac:dyDescent="0.2">
      <c r="H3252" s="2"/>
    </row>
    <row r="3253" spans="8:8" x14ac:dyDescent="0.2">
      <c r="H3253" s="2"/>
    </row>
    <row r="3254" spans="8:8" x14ac:dyDescent="0.2">
      <c r="H3254" s="2"/>
    </row>
    <row r="3255" spans="8:8" x14ac:dyDescent="0.2">
      <c r="H3255" s="2"/>
    </row>
    <row r="3256" spans="8:8" x14ac:dyDescent="0.2">
      <c r="H3256" s="2"/>
    </row>
    <row r="3257" spans="8:8" x14ac:dyDescent="0.2">
      <c r="H3257" s="2"/>
    </row>
    <row r="3258" spans="8:8" x14ac:dyDescent="0.2">
      <c r="H3258" s="2"/>
    </row>
    <row r="3259" spans="8:8" x14ac:dyDescent="0.2">
      <c r="H3259" s="2"/>
    </row>
    <row r="3260" spans="8:8" x14ac:dyDescent="0.2">
      <c r="H3260" s="2"/>
    </row>
    <row r="3261" spans="8:8" x14ac:dyDescent="0.2">
      <c r="H3261" s="2"/>
    </row>
    <row r="3262" spans="8:8" x14ac:dyDescent="0.2">
      <c r="H3262" s="2"/>
    </row>
    <row r="3263" spans="8:8" x14ac:dyDescent="0.2">
      <c r="H3263" s="2"/>
    </row>
    <row r="3264" spans="8:8" x14ac:dyDescent="0.2">
      <c r="H3264" s="2"/>
    </row>
    <row r="3265" spans="8:8" x14ac:dyDescent="0.2">
      <c r="H3265" s="2"/>
    </row>
    <row r="3266" spans="8:8" x14ac:dyDescent="0.2">
      <c r="H3266" s="2"/>
    </row>
    <row r="3267" spans="8:8" x14ac:dyDescent="0.2">
      <c r="H3267" s="2"/>
    </row>
    <row r="3268" spans="8:8" x14ac:dyDescent="0.2">
      <c r="H3268" s="2"/>
    </row>
    <row r="3269" spans="8:8" x14ac:dyDescent="0.2">
      <c r="H3269" s="2"/>
    </row>
    <row r="3270" spans="8:8" x14ac:dyDescent="0.2">
      <c r="H3270" s="2"/>
    </row>
    <row r="3271" spans="8:8" x14ac:dyDescent="0.2">
      <c r="H3271" s="2"/>
    </row>
    <row r="3272" spans="8:8" x14ac:dyDescent="0.2">
      <c r="H3272" s="2"/>
    </row>
    <row r="3273" spans="8:8" x14ac:dyDescent="0.2">
      <c r="H3273" s="2"/>
    </row>
    <row r="3274" spans="8:8" x14ac:dyDescent="0.2">
      <c r="H3274" s="2"/>
    </row>
    <row r="3275" spans="8:8" x14ac:dyDescent="0.2">
      <c r="H3275" s="2"/>
    </row>
    <row r="3276" spans="8:8" x14ac:dyDescent="0.2">
      <c r="H3276" s="2"/>
    </row>
    <row r="3277" spans="8:8" x14ac:dyDescent="0.2">
      <c r="H3277" s="2"/>
    </row>
    <row r="3278" spans="8:8" x14ac:dyDescent="0.2">
      <c r="H3278" s="2"/>
    </row>
    <row r="3279" spans="8:8" x14ac:dyDescent="0.2">
      <c r="H3279" s="2"/>
    </row>
    <row r="3280" spans="8:8" x14ac:dyDescent="0.2">
      <c r="H3280" s="2"/>
    </row>
    <row r="3281" spans="8:8" x14ac:dyDescent="0.2">
      <c r="H3281" s="2"/>
    </row>
    <row r="3282" spans="8:8" x14ac:dyDescent="0.2">
      <c r="H3282" s="2"/>
    </row>
    <row r="3283" spans="8:8" x14ac:dyDescent="0.2">
      <c r="H3283" s="2"/>
    </row>
    <row r="3284" spans="8:8" x14ac:dyDescent="0.2">
      <c r="H3284" s="2"/>
    </row>
    <row r="3285" spans="8:8" x14ac:dyDescent="0.2">
      <c r="H3285" s="2"/>
    </row>
    <row r="3286" spans="8:8" x14ac:dyDescent="0.2">
      <c r="H3286" s="2"/>
    </row>
    <row r="3287" spans="8:8" x14ac:dyDescent="0.2">
      <c r="H3287" s="2"/>
    </row>
    <row r="3288" spans="8:8" x14ac:dyDescent="0.2">
      <c r="H3288" s="2"/>
    </row>
    <row r="3289" spans="8:8" x14ac:dyDescent="0.2">
      <c r="H3289" s="2"/>
    </row>
    <row r="3290" spans="8:8" x14ac:dyDescent="0.2">
      <c r="H3290" s="2"/>
    </row>
    <row r="3291" spans="8:8" x14ac:dyDescent="0.2">
      <c r="H3291" s="2"/>
    </row>
    <row r="3292" spans="8:8" x14ac:dyDescent="0.2">
      <c r="H3292" s="2"/>
    </row>
    <row r="3293" spans="8:8" x14ac:dyDescent="0.2">
      <c r="H3293" s="2"/>
    </row>
    <row r="3294" spans="8:8" x14ac:dyDescent="0.2">
      <c r="H3294" s="2"/>
    </row>
    <row r="3295" spans="8:8" x14ac:dyDescent="0.2">
      <c r="H3295" s="2"/>
    </row>
    <row r="3296" spans="8:8" x14ac:dyDescent="0.2">
      <c r="H3296" s="2"/>
    </row>
    <row r="3297" spans="8:8" x14ac:dyDescent="0.2">
      <c r="H3297" s="2"/>
    </row>
    <row r="3298" spans="8:8" x14ac:dyDescent="0.2">
      <c r="H3298" s="2"/>
    </row>
    <row r="3299" spans="8:8" x14ac:dyDescent="0.2">
      <c r="H3299" s="2"/>
    </row>
    <row r="3300" spans="8:8" x14ac:dyDescent="0.2">
      <c r="H3300" s="2"/>
    </row>
    <row r="3301" spans="8:8" x14ac:dyDescent="0.2">
      <c r="H3301" s="2"/>
    </row>
    <row r="3302" spans="8:8" x14ac:dyDescent="0.2">
      <c r="H3302" s="2"/>
    </row>
    <row r="3303" spans="8:8" x14ac:dyDescent="0.2">
      <c r="H3303" s="2"/>
    </row>
    <row r="3304" spans="8:8" x14ac:dyDescent="0.2">
      <c r="H3304" s="2"/>
    </row>
    <row r="3305" spans="8:8" x14ac:dyDescent="0.2">
      <c r="H3305" s="2"/>
    </row>
    <row r="3306" spans="8:8" x14ac:dyDescent="0.2">
      <c r="H3306" s="2"/>
    </row>
    <row r="3307" spans="8:8" x14ac:dyDescent="0.2">
      <c r="H3307" s="2"/>
    </row>
    <row r="3308" spans="8:8" x14ac:dyDescent="0.2">
      <c r="H3308" s="2"/>
    </row>
    <row r="3309" spans="8:8" x14ac:dyDescent="0.2">
      <c r="H3309" s="2"/>
    </row>
    <row r="3310" spans="8:8" x14ac:dyDescent="0.2">
      <c r="H3310" s="2"/>
    </row>
    <row r="3311" spans="8:8" x14ac:dyDescent="0.2">
      <c r="H3311" s="2"/>
    </row>
    <row r="3312" spans="8:8" x14ac:dyDescent="0.2">
      <c r="H3312" s="2"/>
    </row>
    <row r="3313" spans="8:8" x14ac:dyDescent="0.2">
      <c r="H3313" s="2"/>
    </row>
    <row r="3314" spans="8:8" x14ac:dyDescent="0.2">
      <c r="H3314" s="2"/>
    </row>
    <row r="3315" spans="8:8" x14ac:dyDescent="0.2">
      <c r="H3315" s="2"/>
    </row>
    <row r="3316" spans="8:8" x14ac:dyDescent="0.2">
      <c r="H3316" s="2"/>
    </row>
    <row r="3317" spans="8:8" x14ac:dyDescent="0.2">
      <c r="H3317" s="2"/>
    </row>
    <row r="3318" spans="8:8" x14ac:dyDescent="0.2">
      <c r="H3318" s="2"/>
    </row>
    <row r="3319" spans="8:8" x14ac:dyDescent="0.2">
      <c r="H3319" s="2"/>
    </row>
    <row r="3320" spans="8:8" x14ac:dyDescent="0.2">
      <c r="H3320" s="2"/>
    </row>
    <row r="3321" spans="8:8" x14ac:dyDescent="0.2">
      <c r="H3321" s="2"/>
    </row>
    <row r="3322" spans="8:8" x14ac:dyDescent="0.2">
      <c r="H3322" s="2"/>
    </row>
    <row r="3323" spans="8:8" x14ac:dyDescent="0.2">
      <c r="H3323" s="2"/>
    </row>
    <row r="3324" spans="8:8" x14ac:dyDescent="0.2">
      <c r="H3324" s="2"/>
    </row>
    <row r="3325" spans="8:8" x14ac:dyDescent="0.2">
      <c r="H3325" s="2"/>
    </row>
    <row r="3326" spans="8:8" x14ac:dyDescent="0.2">
      <c r="H3326" s="2"/>
    </row>
    <row r="3327" spans="8:8" x14ac:dyDescent="0.2">
      <c r="H3327" s="2"/>
    </row>
    <row r="3328" spans="8:8" x14ac:dyDescent="0.2">
      <c r="H3328" s="2"/>
    </row>
    <row r="3329" spans="8:8" x14ac:dyDescent="0.2">
      <c r="H3329" s="2"/>
    </row>
    <row r="3330" spans="8:8" x14ac:dyDescent="0.2">
      <c r="H3330" s="2"/>
    </row>
    <row r="3331" spans="8:8" x14ac:dyDescent="0.2">
      <c r="H3331" s="2"/>
    </row>
    <row r="3332" spans="8:8" x14ac:dyDescent="0.2">
      <c r="H3332" s="2"/>
    </row>
    <row r="3333" spans="8:8" x14ac:dyDescent="0.2">
      <c r="H3333" s="2"/>
    </row>
    <row r="3334" spans="8:8" x14ac:dyDescent="0.2">
      <c r="H3334" s="2"/>
    </row>
    <row r="3335" spans="8:8" x14ac:dyDescent="0.2">
      <c r="H3335" s="2"/>
    </row>
    <row r="3336" spans="8:8" x14ac:dyDescent="0.2">
      <c r="H3336" s="2"/>
    </row>
    <row r="3337" spans="8:8" x14ac:dyDescent="0.2">
      <c r="H3337" s="2"/>
    </row>
    <row r="3338" spans="8:8" x14ac:dyDescent="0.2">
      <c r="H3338" s="2"/>
    </row>
    <row r="3339" spans="8:8" x14ac:dyDescent="0.2">
      <c r="H3339" s="2"/>
    </row>
    <row r="3340" spans="8:8" x14ac:dyDescent="0.2">
      <c r="H3340" s="2"/>
    </row>
    <row r="3341" spans="8:8" x14ac:dyDescent="0.2">
      <c r="H3341" s="2"/>
    </row>
    <row r="3342" spans="8:8" x14ac:dyDescent="0.2">
      <c r="H3342" s="2"/>
    </row>
    <row r="3343" spans="8:8" x14ac:dyDescent="0.2">
      <c r="H3343" s="2"/>
    </row>
    <row r="3344" spans="8:8" x14ac:dyDescent="0.2">
      <c r="H3344" s="2"/>
    </row>
    <row r="3345" spans="8:8" x14ac:dyDescent="0.2">
      <c r="H3345" s="2"/>
    </row>
    <row r="3346" spans="8:8" x14ac:dyDescent="0.2">
      <c r="H3346" s="2"/>
    </row>
    <row r="3347" spans="8:8" x14ac:dyDescent="0.2">
      <c r="H3347" s="2"/>
    </row>
    <row r="3348" spans="8:8" x14ac:dyDescent="0.2">
      <c r="H3348" s="2"/>
    </row>
    <row r="3349" spans="8:8" x14ac:dyDescent="0.2">
      <c r="H3349" s="2"/>
    </row>
    <row r="3350" spans="8:8" x14ac:dyDescent="0.2">
      <c r="H3350" s="2"/>
    </row>
    <row r="3351" spans="8:8" x14ac:dyDescent="0.2">
      <c r="H3351" s="2"/>
    </row>
    <row r="3352" spans="8:8" x14ac:dyDescent="0.2">
      <c r="H3352" s="2"/>
    </row>
    <row r="3353" spans="8:8" x14ac:dyDescent="0.2">
      <c r="H3353" s="2"/>
    </row>
    <row r="3354" spans="8:8" x14ac:dyDescent="0.2">
      <c r="H3354" s="2"/>
    </row>
    <row r="3355" spans="8:8" x14ac:dyDescent="0.2">
      <c r="H3355" s="2"/>
    </row>
    <row r="3356" spans="8:8" x14ac:dyDescent="0.2">
      <c r="H3356" s="2"/>
    </row>
    <row r="3357" spans="8:8" x14ac:dyDescent="0.2">
      <c r="H3357" s="2"/>
    </row>
    <row r="3358" spans="8:8" x14ac:dyDescent="0.2">
      <c r="H3358" s="2"/>
    </row>
    <row r="3359" spans="8:8" x14ac:dyDescent="0.2">
      <c r="H3359" s="2"/>
    </row>
    <row r="3360" spans="8:8" x14ac:dyDescent="0.2">
      <c r="H3360" s="2"/>
    </row>
    <row r="3361" spans="8:8" x14ac:dyDescent="0.2">
      <c r="H3361" s="2"/>
    </row>
    <row r="3362" spans="8:8" x14ac:dyDescent="0.2">
      <c r="H3362" s="2"/>
    </row>
    <row r="3363" spans="8:8" x14ac:dyDescent="0.2">
      <c r="H3363" s="2"/>
    </row>
    <row r="3364" spans="8:8" x14ac:dyDescent="0.2">
      <c r="H3364" s="2"/>
    </row>
    <row r="3365" spans="8:8" x14ac:dyDescent="0.2">
      <c r="H3365" s="2"/>
    </row>
    <row r="3366" spans="8:8" x14ac:dyDescent="0.2">
      <c r="H3366" s="2"/>
    </row>
    <row r="3367" spans="8:8" x14ac:dyDescent="0.2">
      <c r="H3367" s="2"/>
    </row>
    <row r="3368" spans="8:8" x14ac:dyDescent="0.2">
      <c r="H3368" s="2"/>
    </row>
    <row r="3369" spans="8:8" x14ac:dyDescent="0.2">
      <c r="H3369" s="2"/>
    </row>
    <row r="3370" spans="8:8" x14ac:dyDescent="0.2">
      <c r="H3370" s="2"/>
    </row>
    <row r="3371" spans="8:8" x14ac:dyDescent="0.2">
      <c r="H3371" s="2"/>
    </row>
    <row r="3372" spans="8:8" x14ac:dyDescent="0.2">
      <c r="H3372" s="2"/>
    </row>
    <row r="3373" spans="8:8" x14ac:dyDescent="0.2">
      <c r="H3373" s="2"/>
    </row>
    <row r="3374" spans="8:8" x14ac:dyDescent="0.2">
      <c r="H3374" s="2"/>
    </row>
    <row r="3375" spans="8:8" x14ac:dyDescent="0.2">
      <c r="H3375" s="2"/>
    </row>
    <row r="3376" spans="8:8" x14ac:dyDescent="0.2">
      <c r="H3376" s="2"/>
    </row>
    <row r="3377" spans="8:8" x14ac:dyDescent="0.2">
      <c r="H3377" s="2"/>
    </row>
    <row r="3378" spans="8:8" x14ac:dyDescent="0.2">
      <c r="H3378" s="2"/>
    </row>
    <row r="3379" spans="8:8" x14ac:dyDescent="0.2">
      <c r="H3379" s="2"/>
    </row>
    <row r="3380" spans="8:8" x14ac:dyDescent="0.2">
      <c r="H3380" s="2"/>
    </row>
    <row r="3381" spans="8:8" x14ac:dyDescent="0.2">
      <c r="H3381" s="2"/>
    </row>
    <row r="3382" spans="8:8" x14ac:dyDescent="0.2">
      <c r="H3382" s="2"/>
    </row>
    <row r="3383" spans="8:8" x14ac:dyDescent="0.2">
      <c r="H3383" s="2"/>
    </row>
    <row r="3384" spans="8:8" x14ac:dyDescent="0.2">
      <c r="H3384" s="2"/>
    </row>
    <row r="3385" spans="8:8" x14ac:dyDescent="0.2">
      <c r="H3385" s="2"/>
    </row>
    <row r="3386" spans="8:8" x14ac:dyDescent="0.2">
      <c r="H3386" s="2"/>
    </row>
    <row r="3387" spans="8:8" x14ac:dyDescent="0.2">
      <c r="H3387" s="2"/>
    </row>
    <row r="3388" spans="8:8" x14ac:dyDescent="0.2">
      <c r="H3388" s="2"/>
    </row>
    <row r="3389" spans="8:8" x14ac:dyDescent="0.2">
      <c r="H3389" s="2"/>
    </row>
    <row r="3390" spans="8:8" x14ac:dyDescent="0.2">
      <c r="H3390" s="2"/>
    </row>
    <row r="3391" spans="8:8" x14ac:dyDescent="0.2">
      <c r="H3391" s="2"/>
    </row>
    <row r="3392" spans="8:8" x14ac:dyDescent="0.2">
      <c r="H3392" s="2"/>
    </row>
    <row r="3393" spans="8:8" x14ac:dyDescent="0.2">
      <c r="H3393" s="2"/>
    </row>
    <row r="3394" spans="8:8" x14ac:dyDescent="0.2">
      <c r="H3394" s="2"/>
    </row>
    <row r="3395" spans="8:8" x14ac:dyDescent="0.2">
      <c r="H3395" s="2"/>
    </row>
    <row r="3396" spans="8:8" x14ac:dyDescent="0.2">
      <c r="H3396" s="2"/>
    </row>
    <row r="3397" spans="8:8" x14ac:dyDescent="0.2">
      <c r="H3397" s="2"/>
    </row>
    <row r="3398" spans="8:8" x14ac:dyDescent="0.2">
      <c r="H3398" s="2"/>
    </row>
    <row r="3399" spans="8:8" x14ac:dyDescent="0.2">
      <c r="H3399" s="2"/>
    </row>
    <row r="3400" spans="8:8" x14ac:dyDescent="0.2">
      <c r="H3400" s="2"/>
    </row>
    <row r="3401" spans="8:8" x14ac:dyDescent="0.2">
      <c r="H3401" s="2"/>
    </row>
    <row r="3402" spans="8:8" x14ac:dyDescent="0.2">
      <c r="H3402" s="2"/>
    </row>
    <row r="3403" spans="8:8" x14ac:dyDescent="0.2">
      <c r="H3403" s="2"/>
    </row>
    <row r="3404" spans="8:8" x14ac:dyDescent="0.2">
      <c r="H3404" s="2"/>
    </row>
    <row r="3405" spans="8:8" x14ac:dyDescent="0.2">
      <c r="H3405" s="2"/>
    </row>
    <row r="3406" spans="8:8" x14ac:dyDescent="0.2">
      <c r="H3406" s="2"/>
    </row>
    <row r="3407" spans="8:8" x14ac:dyDescent="0.2">
      <c r="H3407" s="2"/>
    </row>
    <row r="3408" spans="8:8" x14ac:dyDescent="0.2">
      <c r="H3408" s="2"/>
    </row>
    <row r="3409" spans="8:8" x14ac:dyDescent="0.2">
      <c r="H3409" s="2"/>
    </row>
    <row r="3410" spans="8:8" x14ac:dyDescent="0.2">
      <c r="H3410" s="2"/>
    </row>
    <row r="3411" spans="8:8" x14ac:dyDescent="0.2">
      <c r="H3411" s="2"/>
    </row>
    <row r="3412" spans="8:8" x14ac:dyDescent="0.2">
      <c r="H3412" s="2"/>
    </row>
    <row r="3413" spans="8:8" x14ac:dyDescent="0.2">
      <c r="H3413" s="2"/>
    </row>
    <row r="3414" spans="8:8" x14ac:dyDescent="0.2">
      <c r="H3414" s="2"/>
    </row>
    <row r="3415" spans="8:8" x14ac:dyDescent="0.2">
      <c r="H3415" s="2"/>
    </row>
    <row r="3416" spans="8:8" x14ac:dyDescent="0.2">
      <c r="H3416" s="2"/>
    </row>
    <row r="3417" spans="8:8" x14ac:dyDescent="0.2">
      <c r="H3417" s="2"/>
    </row>
    <row r="3418" spans="8:8" x14ac:dyDescent="0.2">
      <c r="H3418" s="2"/>
    </row>
    <row r="3419" spans="8:8" x14ac:dyDescent="0.2">
      <c r="H3419" s="2"/>
    </row>
    <row r="3420" spans="8:8" x14ac:dyDescent="0.2">
      <c r="H3420" s="2"/>
    </row>
    <row r="3421" spans="8:8" x14ac:dyDescent="0.2">
      <c r="H3421" s="2"/>
    </row>
    <row r="3422" spans="8:8" x14ac:dyDescent="0.2">
      <c r="H3422" s="2"/>
    </row>
    <row r="3423" spans="8:8" x14ac:dyDescent="0.2">
      <c r="H3423" s="2"/>
    </row>
    <row r="3424" spans="8:8" x14ac:dyDescent="0.2">
      <c r="H3424" s="2"/>
    </row>
    <row r="3425" spans="8:8" x14ac:dyDescent="0.2">
      <c r="H3425" s="2"/>
    </row>
    <row r="3426" spans="8:8" x14ac:dyDescent="0.2">
      <c r="H3426" s="2"/>
    </row>
    <row r="3427" spans="8:8" x14ac:dyDescent="0.2">
      <c r="H3427" s="2"/>
    </row>
    <row r="3428" spans="8:8" x14ac:dyDescent="0.2">
      <c r="H3428" s="2"/>
    </row>
    <row r="3429" spans="8:8" x14ac:dyDescent="0.2">
      <c r="H3429" s="2"/>
    </row>
    <row r="3430" spans="8:8" x14ac:dyDescent="0.2">
      <c r="H3430" s="2"/>
    </row>
    <row r="3431" spans="8:8" x14ac:dyDescent="0.2">
      <c r="H3431" s="2"/>
    </row>
    <row r="3432" spans="8:8" x14ac:dyDescent="0.2">
      <c r="H3432" s="2"/>
    </row>
    <row r="3433" spans="8:8" x14ac:dyDescent="0.2">
      <c r="H3433" s="2"/>
    </row>
    <row r="3434" spans="8:8" x14ac:dyDescent="0.2">
      <c r="H3434" s="2"/>
    </row>
    <row r="3435" spans="8:8" x14ac:dyDescent="0.2">
      <c r="H3435" s="2"/>
    </row>
    <row r="3436" spans="8:8" x14ac:dyDescent="0.2">
      <c r="H3436" s="2"/>
    </row>
    <row r="3437" spans="8:8" x14ac:dyDescent="0.2">
      <c r="H3437" s="2"/>
    </row>
    <row r="3438" spans="8:8" x14ac:dyDescent="0.2">
      <c r="H3438" s="2"/>
    </row>
    <row r="3439" spans="8:8" x14ac:dyDescent="0.2">
      <c r="H3439" s="2"/>
    </row>
    <row r="3440" spans="8:8" x14ac:dyDescent="0.2">
      <c r="H3440" s="2"/>
    </row>
    <row r="3441" spans="8:8" x14ac:dyDescent="0.2">
      <c r="H3441" s="2"/>
    </row>
    <row r="3442" spans="8:8" x14ac:dyDescent="0.2">
      <c r="H3442" s="2"/>
    </row>
    <row r="3443" spans="8:8" x14ac:dyDescent="0.2">
      <c r="H3443" s="2"/>
    </row>
    <row r="3444" spans="8:8" x14ac:dyDescent="0.2">
      <c r="H3444" s="2"/>
    </row>
    <row r="3445" spans="8:8" x14ac:dyDescent="0.2">
      <c r="H3445" s="2"/>
    </row>
    <row r="3446" spans="8:8" x14ac:dyDescent="0.2">
      <c r="H3446" s="2"/>
    </row>
    <row r="3447" spans="8:8" x14ac:dyDescent="0.2">
      <c r="H3447" s="2"/>
    </row>
    <row r="3448" spans="8:8" x14ac:dyDescent="0.2">
      <c r="H3448" s="2"/>
    </row>
    <row r="3449" spans="8:8" x14ac:dyDescent="0.2">
      <c r="H3449" s="2"/>
    </row>
    <row r="3450" spans="8:8" x14ac:dyDescent="0.2">
      <c r="H3450" s="2"/>
    </row>
    <row r="3451" spans="8:8" x14ac:dyDescent="0.2">
      <c r="H3451" s="2"/>
    </row>
    <row r="3452" spans="8:8" x14ac:dyDescent="0.2">
      <c r="H3452" s="2"/>
    </row>
    <row r="3453" spans="8:8" x14ac:dyDescent="0.2">
      <c r="H3453" s="2"/>
    </row>
    <row r="3454" spans="8:8" x14ac:dyDescent="0.2">
      <c r="H3454" s="2"/>
    </row>
    <row r="3455" spans="8:8" x14ac:dyDescent="0.2">
      <c r="H3455" s="2"/>
    </row>
    <row r="3456" spans="8:8" x14ac:dyDescent="0.2">
      <c r="H3456" s="2"/>
    </row>
    <row r="3457" spans="8:8" x14ac:dyDescent="0.2">
      <c r="H3457" s="2"/>
    </row>
    <row r="3458" spans="8:8" x14ac:dyDescent="0.2">
      <c r="H3458" s="2"/>
    </row>
    <row r="3459" spans="8:8" x14ac:dyDescent="0.2">
      <c r="H3459" s="2"/>
    </row>
    <row r="3460" spans="8:8" x14ac:dyDescent="0.2">
      <c r="H3460" s="2"/>
    </row>
    <row r="3461" spans="8:8" x14ac:dyDescent="0.2">
      <c r="H3461" s="2"/>
    </row>
    <row r="3462" spans="8:8" x14ac:dyDescent="0.2">
      <c r="H3462" s="2"/>
    </row>
    <row r="3463" spans="8:8" x14ac:dyDescent="0.2">
      <c r="H3463" s="2"/>
    </row>
    <row r="3464" spans="8:8" x14ac:dyDescent="0.2">
      <c r="H3464" s="2"/>
    </row>
    <row r="3465" spans="8:8" x14ac:dyDescent="0.2">
      <c r="H3465" s="2"/>
    </row>
    <row r="3466" spans="8:8" x14ac:dyDescent="0.2">
      <c r="H3466" s="2"/>
    </row>
    <row r="3467" spans="8:8" x14ac:dyDescent="0.2">
      <c r="H3467" s="2"/>
    </row>
    <row r="3468" spans="8:8" x14ac:dyDescent="0.2">
      <c r="H3468" s="2"/>
    </row>
    <row r="3469" spans="8:8" x14ac:dyDescent="0.2">
      <c r="H3469" s="2"/>
    </row>
    <row r="3470" spans="8:8" x14ac:dyDescent="0.2">
      <c r="H3470" s="2"/>
    </row>
    <row r="3471" spans="8:8" x14ac:dyDescent="0.2">
      <c r="H3471" s="2"/>
    </row>
    <row r="3472" spans="8:8" x14ac:dyDescent="0.2">
      <c r="H3472" s="2"/>
    </row>
    <row r="3473" spans="8:8" x14ac:dyDescent="0.2">
      <c r="H3473" s="2"/>
    </row>
    <row r="3474" spans="8:8" x14ac:dyDescent="0.2">
      <c r="H3474" s="2"/>
    </row>
    <row r="3475" spans="8:8" x14ac:dyDescent="0.2">
      <c r="H3475" s="2"/>
    </row>
    <row r="3476" spans="8:8" x14ac:dyDescent="0.2">
      <c r="H3476" s="2"/>
    </row>
    <row r="3477" spans="8:8" x14ac:dyDescent="0.2">
      <c r="H3477" s="2"/>
    </row>
    <row r="3478" spans="8:8" x14ac:dyDescent="0.2">
      <c r="H3478" s="2"/>
    </row>
    <row r="3479" spans="8:8" x14ac:dyDescent="0.2">
      <c r="H3479" s="2"/>
    </row>
    <row r="3480" spans="8:8" x14ac:dyDescent="0.2">
      <c r="H3480" s="2"/>
    </row>
    <row r="3481" spans="8:8" x14ac:dyDescent="0.2">
      <c r="H3481" s="2"/>
    </row>
    <row r="3482" spans="8:8" x14ac:dyDescent="0.2">
      <c r="H3482" s="2"/>
    </row>
    <row r="3483" spans="8:8" x14ac:dyDescent="0.2">
      <c r="H3483" s="2"/>
    </row>
    <row r="3484" spans="8:8" x14ac:dyDescent="0.2">
      <c r="H3484" s="2"/>
    </row>
    <row r="3485" spans="8:8" x14ac:dyDescent="0.2">
      <c r="H3485" s="2"/>
    </row>
    <row r="3486" spans="8:8" x14ac:dyDescent="0.2">
      <c r="H3486" s="2"/>
    </row>
    <row r="3487" spans="8:8" x14ac:dyDescent="0.2">
      <c r="H3487" s="2"/>
    </row>
    <row r="3488" spans="8:8" x14ac:dyDescent="0.2">
      <c r="H3488" s="2"/>
    </row>
    <row r="3489" spans="8:8" x14ac:dyDescent="0.2">
      <c r="H3489" s="2"/>
    </row>
    <row r="3490" spans="8:8" x14ac:dyDescent="0.2">
      <c r="H3490" s="2"/>
    </row>
    <row r="3491" spans="8:8" x14ac:dyDescent="0.2">
      <c r="H3491" s="2"/>
    </row>
    <row r="3492" spans="8:8" x14ac:dyDescent="0.2">
      <c r="H3492" s="2"/>
    </row>
    <row r="3493" spans="8:8" x14ac:dyDescent="0.2">
      <c r="H3493" s="2"/>
    </row>
    <row r="3494" spans="8:8" x14ac:dyDescent="0.2">
      <c r="H3494" s="2"/>
    </row>
    <row r="3495" spans="8:8" x14ac:dyDescent="0.2">
      <c r="H3495" s="2"/>
    </row>
    <row r="3496" spans="8:8" x14ac:dyDescent="0.2">
      <c r="H3496" s="2"/>
    </row>
    <row r="3497" spans="8:8" x14ac:dyDescent="0.2">
      <c r="H3497" s="2"/>
    </row>
    <row r="3498" spans="8:8" x14ac:dyDescent="0.2">
      <c r="H3498" s="2"/>
    </row>
    <row r="3499" spans="8:8" x14ac:dyDescent="0.2">
      <c r="H3499" s="2"/>
    </row>
    <row r="3500" spans="8:8" x14ac:dyDescent="0.2">
      <c r="H3500" s="2"/>
    </row>
    <row r="3501" spans="8:8" x14ac:dyDescent="0.2">
      <c r="H3501" s="2"/>
    </row>
    <row r="3502" spans="8:8" x14ac:dyDescent="0.2">
      <c r="H3502" s="2"/>
    </row>
    <row r="3503" spans="8:8" x14ac:dyDescent="0.2">
      <c r="H3503" s="2"/>
    </row>
    <row r="3504" spans="8:8" x14ac:dyDescent="0.2">
      <c r="H3504" s="2"/>
    </row>
    <row r="3505" spans="8:8" x14ac:dyDescent="0.2">
      <c r="H3505" s="2"/>
    </row>
    <row r="3506" spans="8:8" x14ac:dyDescent="0.2">
      <c r="H3506" s="2"/>
    </row>
    <row r="3507" spans="8:8" x14ac:dyDescent="0.2">
      <c r="H3507" s="2"/>
    </row>
    <row r="3508" spans="8:8" x14ac:dyDescent="0.2">
      <c r="H3508" s="2"/>
    </row>
    <row r="3509" spans="8:8" x14ac:dyDescent="0.2">
      <c r="H3509" s="2"/>
    </row>
    <row r="3510" spans="8:8" x14ac:dyDescent="0.2">
      <c r="H3510" s="2"/>
    </row>
    <row r="3511" spans="8:8" x14ac:dyDescent="0.2">
      <c r="H3511" s="2"/>
    </row>
    <row r="3512" spans="8:8" x14ac:dyDescent="0.2">
      <c r="H3512" s="2"/>
    </row>
    <row r="3513" spans="8:8" x14ac:dyDescent="0.2">
      <c r="H3513" s="2"/>
    </row>
    <row r="3514" spans="8:8" x14ac:dyDescent="0.2">
      <c r="H3514" s="2"/>
    </row>
    <row r="3515" spans="8:8" x14ac:dyDescent="0.2">
      <c r="H3515" s="2"/>
    </row>
    <row r="3516" spans="8:8" x14ac:dyDescent="0.2">
      <c r="H3516" s="2"/>
    </row>
    <row r="3517" spans="8:8" x14ac:dyDescent="0.2">
      <c r="H3517" s="2"/>
    </row>
    <row r="3518" spans="8:8" x14ac:dyDescent="0.2">
      <c r="H3518" s="2"/>
    </row>
    <row r="3519" spans="8:8" x14ac:dyDescent="0.2">
      <c r="H3519" s="2"/>
    </row>
    <row r="3520" spans="8:8" x14ac:dyDescent="0.2">
      <c r="H3520" s="2"/>
    </row>
    <row r="3521" spans="8:8" x14ac:dyDescent="0.2">
      <c r="H3521" s="2"/>
    </row>
    <row r="3522" spans="8:8" x14ac:dyDescent="0.2">
      <c r="H3522" s="2"/>
    </row>
    <row r="3523" spans="8:8" x14ac:dyDescent="0.2">
      <c r="H3523" s="2"/>
    </row>
    <row r="3524" spans="8:8" x14ac:dyDescent="0.2">
      <c r="H3524" s="2"/>
    </row>
    <row r="3525" spans="8:8" x14ac:dyDescent="0.2">
      <c r="H3525" s="2"/>
    </row>
    <row r="3526" spans="8:8" x14ac:dyDescent="0.2">
      <c r="H3526" s="2"/>
    </row>
    <row r="3527" spans="8:8" x14ac:dyDescent="0.2">
      <c r="H3527" s="2"/>
    </row>
    <row r="3528" spans="8:8" x14ac:dyDescent="0.2">
      <c r="H3528" s="2"/>
    </row>
    <row r="3529" spans="8:8" x14ac:dyDescent="0.2">
      <c r="H3529" s="2"/>
    </row>
    <row r="3530" spans="8:8" x14ac:dyDescent="0.2">
      <c r="H3530" s="2"/>
    </row>
    <row r="3531" spans="8:8" x14ac:dyDescent="0.2">
      <c r="H3531" s="2"/>
    </row>
    <row r="3532" spans="8:8" x14ac:dyDescent="0.2">
      <c r="H3532" s="2"/>
    </row>
    <row r="3533" spans="8:8" x14ac:dyDescent="0.2">
      <c r="H3533" s="2"/>
    </row>
    <row r="3534" spans="8:8" x14ac:dyDescent="0.2">
      <c r="H3534" s="2"/>
    </row>
    <row r="3535" spans="8:8" x14ac:dyDescent="0.2">
      <c r="H3535" s="2"/>
    </row>
    <row r="3536" spans="8:8" x14ac:dyDescent="0.2">
      <c r="H3536" s="2"/>
    </row>
    <row r="3537" spans="8:8" x14ac:dyDescent="0.2">
      <c r="H3537" s="2"/>
    </row>
    <row r="3538" spans="8:8" x14ac:dyDescent="0.2">
      <c r="H3538" s="2"/>
    </row>
    <row r="3539" spans="8:8" x14ac:dyDescent="0.2">
      <c r="H3539" s="2"/>
    </row>
    <row r="3540" spans="8:8" x14ac:dyDescent="0.2">
      <c r="H3540" s="2"/>
    </row>
    <row r="3541" spans="8:8" x14ac:dyDescent="0.2">
      <c r="H3541" s="2"/>
    </row>
    <row r="3542" spans="8:8" x14ac:dyDescent="0.2">
      <c r="H3542" s="2"/>
    </row>
    <row r="3543" spans="8:8" x14ac:dyDescent="0.2">
      <c r="H3543" s="2"/>
    </row>
    <row r="3544" spans="8:8" x14ac:dyDescent="0.2">
      <c r="H3544" s="2"/>
    </row>
    <row r="3545" spans="8:8" x14ac:dyDescent="0.2">
      <c r="H3545" s="2"/>
    </row>
    <row r="3546" spans="8:8" x14ac:dyDescent="0.2">
      <c r="H3546" s="2"/>
    </row>
    <row r="3547" spans="8:8" x14ac:dyDescent="0.2">
      <c r="H3547" s="2"/>
    </row>
    <row r="3548" spans="8:8" x14ac:dyDescent="0.2">
      <c r="H3548" s="2"/>
    </row>
    <row r="3549" spans="8:8" x14ac:dyDescent="0.2">
      <c r="H3549" s="2"/>
    </row>
    <row r="3550" spans="8:8" x14ac:dyDescent="0.2">
      <c r="H3550" s="2"/>
    </row>
    <row r="3551" spans="8:8" x14ac:dyDescent="0.2">
      <c r="H3551" s="2"/>
    </row>
    <row r="3552" spans="8:8" x14ac:dyDescent="0.2">
      <c r="H3552" s="2"/>
    </row>
    <row r="3553" spans="8:8" x14ac:dyDescent="0.2">
      <c r="H3553" s="2"/>
    </row>
    <row r="3554" spans="8:8" x14ac:dyDescent="0.2">
      <c r="H3554" s="2"/>
    </row>
    <row r="3555" spans="8:8" x14ac:dyDescent="0.2">
      <c r="H3555" s="2"/>
    </row>
    <row r="3556" spans="8:8" x14ac:dyDescent="0.2">
      <c r="H3556" s="2"/>
    </row>
    <row r="3557" spans="8:8" x14ac:dyDescent="0.2">
      <c r="H3557" s="2"/>
    </row>
    <row r="3558" spans="8:8" x14ac:dyDescent="0.2">
      <c r="H3558" s="2"/>
    </row>
    <row r="3559" spans="8:8" x14ac:dyDescent="0.2">
      <c r="H3559" s="2"/>
    </row>
    <row r="3560" spans="8:8" x14ac:dyDescent="0.2">
      <c r="H3560" s="2"/>
    </row>
    <row r="3561" spans="8:8" x14ac:dyDescent="0.2">
      <c r="H3561" s="2"/>
    </row>
    <row r="3562" spans="8:8" x14ac:dyDescent="0.2">
      <c r="H3562" s="2"/>
    </row>
    <row r="3563" spans="8:8" x14ac:dyDescent="0.2">
      <c r="H3563" s="2"/>
    </row>
    <row r="3564" spans="8:8" x14ac:dyDescent="0.2">
      <c r="H3564" s="2"/>
    </row>
    <row r="3565" spans="8:8" x14ac:dyDescent="0.2">
      <c r="H3565" s="2"/>
    </row>
    <row r="3566" spans="8:8" x14ac:dyDescent="0.2">
      <c r="H3566" s="2"/>
    </row>
    <row r="3567" spans="8:8" x14ac:dyDescent="0.2">
      <c r="H3567" s="2"/>
    </row>
    <row r="3568" spans="8:8" x14ac:dyDescent="0.2">
      <c r="H3568" s="2"/>
    </row>
    <row r="3569" spans="8:8" x14ac:dyDescent="0.2">
      <c r="H3569" s="2"/>
    </row>
    <row r="3570" spans="8:8" x14ac:dyDescent="0.2">
      <c r="H3570" s="2"/>
    </row>
    <row r="3571" spans="8:8" x14ac:dyDescent="0.2">
      <c r="H3571" s="2"/>
    </row>
    <row r="3572" spans="8:8" x14ac:dyDescent="0.2">
      <c r="H3572" s="2"/>
    </row>
    <row r="3573" spans="8:8" x14ac:dyDescent="0.2">
      <c r="H3573" s="2"/>
    </row>
    <row r="3574" spans="8:8" x14ac:dyDescent="0.2">
      <c r="H3574" s="2"/>
    </row>
    <row r="3575" spans="8:8" x14ac:dyDescent="0.2">
      <c r="H3575" s="2"/>
    </row>
    <row r="3576" spans="8:8" x14ac:dyDescent="0.2">
      <c r="H3576" s="2"/>
    </row>
    <row r="3577" spans="8:8" x14ac:dyDescent="0.2">
      <c r="H3577" s="2"/>
    </row>
    <row r="3578" spans="8:8" x14ac:dyDescent="0.2">
      <c r="H3578" s="2"/>
    </row>
    <row r="3579" spans="8:8" x14ac:dyDescent="0.2">
      <c r="H3579" s="2"/>
    </row>
    <row r="3580" spans="8:8" x14ac:dyDescent="0.2">
      <c r="H3580" s="2"/>
    </row>
    <row r="3581" spans="8:8" x14ac:dyDescent="0.2">
      <c r="H3581" s="2"/>
    </row>
    <row r="3582" spans="8:8" x14ac:dyDescent="0.2">
      <c r="H3582" s="2"/>
    </row>
    <row r="3583" spans="8:8" x14ac:dyDescent="0.2">
      <c r="H3583" s="2"/>
    </row>
    <row r="3584" spans="8:8" x14ac:dyDescent="0.2">
      <c r="H3584" s="2"/>
    </row>
    <row r="3585" spans="8:8" x14ac:dyDescent="0.2">
      <c r="H3585" s="2"/>
    </row>
    <row r="3586" spans="8:8" x14ac:dyDescent="0.2">
      <c r="H3586" s="2"/>
    </row>
    <row r="3587" spans="8:8" x14ac:dyDescent="0.2">
      <c r="H3587" s="2"/>
    </row>
    <row r="3588" spans="8:8" x14ac:dyDescent="0.2">
      <c r="H3588" s="2"/>
    </row>
    <row r="3589" spans="8:8" x14ac:dyDescent="0.2">
      <c r="H3589" s="2"/>
    </row>
    <row r="3590" spans="8:8" x14ac:dyDescent="0.2">
      <c r="H3590" s="2"/>
    </row>
    <row r="3591" spans="8:8" x14ac:dyDescent="0.2">
      <c r="H3591" s="2"/>
    </row>
    <row r="3592" spans="8:8" x14ac:dyDescent="0.2">
      <c r="H3592" s="2"/>
    </row>
    <row r="3593" spans="8:8" x14ac:dyDescent="0.2">
      <c r="H3593" s="2"/>
    </row>
    <row r="3594" spans="8:8" x14ac:dyDescent="0.2">
      <c r="H3594" s="2"/>
    </row>
    <row r="3595" spans="8:8" x14ac:dyDescent="0.2">
      <c r="H3595" s="2"/>
    </row>
    <row r="3596" spans="8:8" x14ac:dyDescent="0.2">
      <c r="H3596" s="2"/>
    </row>
    <row r="3597" spans="8:8" x14ac:dyDescent="0.2">
      <c r="H3597" s="2"/>
    </row>
    <row r="3598" spans="8:8" x14ac:dyDescent="0.2">
      <c r="H3598" s="2"/>
    </row>
    <row r="3599" spans="8:8" x14ac:dyDescent="0.2">
      <c r="H3599" s="2"/>
    </row>
    <row r="3600" spans="8:8" x14ac:dyDescent="0.2">
      <c r="H3600" s="2"/>
    </row>
    <row r="3601" spans="8:8" x14ac:dyDescent="0.2">
      <c r="H3601" s="2"/>
    </row>
    <row r="3602" spans="8:8" x14ac:dyDescent="0.2">
      <c r="H3602" s="2"/>
    </row>
    <row r="3603" spans="8:8" x14ac:dyDescent="0.2">
      <c r="H3603" s="2"/>
    </row>
    <row r="3604" spans="8:8" x14ac:dyDescent="0.2">
      <c r="H3604" s="2"/>
    </row>
    <row r="3605" spans="8:8" x14ac:dyDescent="0.2">
      <c r="H3605" s="2"/>
    </row>
    <row r="3606" spans="8:8" x14ac:dyDescent="0.2">
      <c r="H3606" s="2"/>
    </row>
    <row r="3607" spans="8:8" x14ac:dyDescent="0.2">
      <c r="H3607" s="2"/>
    </row>
    <row r="3608" spans="8:8" x14ac:dyDescent="0.2">
      <c r="H3608" s="2"/>
    </row>
    <row r="3609" spans="8:8" x14ac:dyDescent="0.2">
      <c r="H3609" s="2"/>
    </row>
    <row r="3610" spans="8:8" x14ac:dyDescent="0.2">
      <c r="H3610" s="2"/>
    </row>
    <row r="3611" spans="8:8" x14ac:dyDescent="0.2">
      <c r="H3611" s="2"/>
    </row>
    <row r="3612" spans="8:8" x14ac:dyDescent="0.2">
      <c r="H3612" s="2"/>
    </row>
    <row r="3613" spans="8:8" x14ac:dyDescent="0.2">
      <c r="H3613" s="2"/>
    </row>
    <row r="3614" spans="8:8" x14ac:dyDescent="0.2">
      <c r="H3614" s="2"/>
    </row>
    <row r="3615" spans="8:8" x14ac:dyDescent="0.2">
      <c r="H3615" s="2"/>
    </row>
    <row r="3616" spans="8:8" x14ac:dyDescent="0.2">
      <c r="H3616" s="2"/>
    </row>
    <row r="3617" spans="8:8" x14ac:dyDescent="0.2">
      <c r="H3617" s="2"/>
    </row>
    <row r="3618" spans="8:8" x14ac:dyDescent="0.2">
      <c r="H3618" s="2"/>
    </row>
    <row r="3619" spans="8:8" x14ac:dyDescent="0.2">
      <c r="H3619" s="2"/>
    </row>
    <row r="3620" spans="8:8" x14ac:dyDescent="0.2">
      <c r="H3620" s="2"/>
    </row>
    <row r="3621" spans="8:8" x14ac:dyDescent="0.2">
      <c r="H3621" s="2"/>
    </row>
    <row r="3622" spans="8:8" x14ac:dyDescent="0.2">
      <c r="H3622" s="2"/>
    </row>
    <row r="3623" spans="8:8" x14ac:dyDescent="0.2">
      <c r="H3623" s="2"/>
    </row>
    <row r="3624" spans="8:8" x14ac:dyDescent="0.2">
      <c r="H3624" s="2"/>
    </row>
    <row r="3625" spans="8:8" x14ac:dyDescent="0.2">
      <c r="H3625" s="2"/>
    </row>
    <row r="3626" spans="8:8" x14ac:dyDescent="0.2">
      <c r="H3626" s="2"/>
    </row>
    <row r="3627" spans="8:8" x14ac:dyDescent="0.2">
      <c r="H3627" s="2"/>
    </row>
    <row r="3628" spans="8:8" x14ac:dyDescent="0.2">
      <c r="H3628" s="2"/>
    </row>
    <row r="3629" spans="8:8" x14ac:dyDescent="0.2">
      <c r="H3629" s="2"/>
    </row>
    <row r="3630" spans="8:8" x14ac:dyDescent="0.2">
      <c r="H3630" s="2"/>
    </row>
    <row r="3631" spans="8:8" x14ac:dyDescent="0.2">
      <c r="H3631" s="2"/>
    </row>
    <row r="3632" spans="8:8" x14ac:dyDescent="0.2">
      <c r="H3632" s="2"/>
    </row>
    <row r="3633" spans="8:8" x14ac:dyDescent="0.2">
      <c r="H3633" s="2"/>
    </row>
    <row r="3634" spans="8:8" x14ac:dyDescent="0.2">
      <c r="H3634" s="2"/>
    </row>
    <row r="3635" spans="8:8" x14ac:dyDescent="0.2">
      <c r="H3635" s="2"/>
    </row>
    <row r="3636" spans="8:8" x14ac:dyDescent="0.2">
      <c r="H3636" s="2"/>
    </row>
    <row r="3637" spans="8:8" x14ac:dyDescent="0.2">
      <c r="H3637" s="2"/>
    </row>
    <row r="3638" spans="8:8" x14ac:dyDescent="0.2">
      <c r="H3638" s="2"/>
    </row>
    <row r="3639" spans="8:8" x14ac:dyDescent="0.2">
      <c r="H3639" s="2"/>
    </row>
    <row r="3640" spans="8:8" x14ac:dyDescent="0.2">
      <c r="H3640" s="2"/>
    </row>
    <row r="3641" spans="8:8" x14ac:dyDescent="0.2">
      <c r="H3641" s="2"/>
    </row>
    <row r="3642" spans="8:8" x14ac:dyDescent="0.2">
      <c r="H3642" s="2"/>
    </row>
    <row r="3643" spans="8:8" x14ac:dyDescent="0.2">
      <c r="H3643" s="2"/>
    </row>
    <row r="3644" spans="8:8" x14ac:dyDescent="0.2">
      <c r="H3644" s="2"/>
    </row>
    <row r="3645" spans="8:8" x14ac:dyDescent="0.2">
      <c r="H3645" s="2"/>
    </row>
    <row r="3646" spans="8:8" x14ac:dyDescent="0.2">
      <c r="H3646" s="2"/>
    </row>
    <row r="3647" spans="8:8" x14ac:dyDescent="0.2">
      <c r="H3647" s="2"/>
    </row>
    <row r="3648" spans="8:8" x14ac:dyDescent="0.2">
      <c r="H3648" s="2"/>
    </row>
    <row r="3649" spans="8:8" x14ac:dyDescent="0.2">
      <c r="H3649" s="2"/>
    </row>
    <row r="3650" spans="8:8" x14ac:dyDescent="0.2">
      <c r="H3650" s="2"/>
    </row>
    <row r="3651" spans="8:8" x14ac:dyDescent="0.2">
      <c r="H3651" s="2"/>
    </row>
    <row r="3652" spans="8:8" x14ac:dyDescent="0.2">
      <c r="H3652" s="2"/>
    </row>
    <row r="3653" spans="8:8" x14ac:dyDescent="0.2">
      <c r="H3653" s="2"/>
    </row>
    <row r="3654" spans="8:8" x14ac:dyDescent="0.2">
      <c r="H3654" s="2"/>
    </row>
    <row r="3655" spans="8:8" x14ac:dyDescent="0.2">
      <c r="H3655" s="2"/>
    </row>
    <row r="3656" spans="8:8" x14ac:dyDescent="0.2">
      <c r="H3656" s="2"/>
    </row>
    <row r="3657" spans="8:8" x14ac:dyDescent="0.2">
      <c r="H3657" s="2"/>
    </row>
    <row r="3658" spans="8:8" x14ac:dyDescent="0.2">
      <c r="H3658" s="2"/>
    </row>
    <row r="3659" spans="8:8" x14ac:dyDescent="0.2">
      <c r="H3659" s="2"/>
    </row>
    <row r="3660" spans="8:8" x14ac:dyDescent="0.2">
      <c r="H3660" s="2"/>
    </row>
    <row r="3661" spans="8:8" x14ac:dyDescent="0.2">
      <c r="H3661" s="2"/>
    </row>
    <row r="3662" spans="8:8" x14ac:dyDescent="0.2">
      <c r="H3662" s="2"/>
    </row>
    <row r="3663" spans="8:8" x14ac:dyDescent="0.2">
      <c r="H3663" s="2"/>
    </row>
    <row r="3664" spans="8:8" x14ac:dyDescent="0.2">
      <c r="H3664" s="2"/>
    </row>
    <row r="3665" spans="8:8" x14ac:dyDescent="0.2">
      <c r="H3665" s="2"/>
    </row>
    <row r="3666" spans="8:8" x14ac:dyDescent="0.2">
      <c r="H3666" s="2"/>
    </row>
    <row r="3667" spans="8:8" x14ac:dyDescent="0.2">
      <c r="H3667" s="2"/>
    </row>
    <row r="3668" spans="8:8" x14ac:dyDescent="0.2">
      <c r="H3668" s="2"/>
    </row>
    <row r="3669" spans="8:8" x14ac:dyDescent="0.2">
      <c r="H3669" s="2"/>
    </row>
    <row r="3670" spans="8:8" x14ac:dyDescent="0.2">
      <c r="H3670" s="2"/>
    </row>
    <row r="3671" spans="8:8" x14ac:dyDescent="0.2">
      <c r="H3671" s="2"/>
    </row>
    <row r="3672" spans="8:8" x14ac:dyDescent="0.2">
      <c r="H3672" s="2"/>
    </row>
    <row r="3673" spans="8:8" x14ac:dyDescent="0.2">
      <c r="H3673" s="2"/>
    </row>
    <row r="3674" spans="8:8" x14ac:dyDescent="0.2">
      <c r="H3674" s="2"/>
    </row>
    <row r="3675" spans="8:8" x14ac:dyDescent="0.2">
      <c r="H3675" s="2"/>
    </row>
    <row r="3676" spans="8:8" x14ac:dyDescent="0.2">
      <c r="H3676" s="2"/>
    </row>
    <row r="3677" spans="8:8" x14ac:dyDescent="0.2">
      <c r="H3677" s="2"/>
    </row>
    <row r="3678" spans="8:8" x14ac:dyDescent="0.2">
      <c r="H3678" s="2"/>
    </row>
    <row r="3679" spans="8:8" x14ac:dyDescent="0.2">
      <c r="H3679" s="2"/>
    </row>
    <row r="3680" spans="8:8" x14ac:dyDescent="0.2">
      <c r="H3680" s="2"/>
    </row>
    <row r="3681" spans="8:8" x14ac:dyDescent="0.2">
      <c r="H3681" s="2"/>
    </row>
    <row r="3682" spans="8:8" x14ac:dyDescent="0.2">
      <c r="H3682" s="2"/>
    </row>
    <row r="3683" spans="8:8" x14ac:dyDescent="0.2">
      <c r="H3683" s="2"/>
    </row>
    <row r="3684" spans="8:8" x14ac:dyDescent="0.2">
      <c r="H3684" s="2"/>
    </row>
    <row r="3685" spans="8:8" x14ac:dyDescent="0.2">
      <c r="H3685" s="2"/>
    </row>
    <row r="3686" spans="8:8" x14ac:dyDescent="0.2">
      <c r="H3686" s="2"/>
    </row>
    <row r="3687" spans="8:8" x14ac:dyDescent="0.2">
      <c r="H3687" s="2"/>
    </row>
    <row r="3688" spans="8:8" x14ac:dyDescent="0.2">
      <c r="H3688" s="2"/>
    </row>
    <row r="3689" spans="8:8" x14ac:dyDescent="0.2">
      <c r="H3689" s="2"/>
    </row>
    <row r="3690" spans="8:8" x14ac:dyDescent="0.2">
      <c r="H3690" s="2"/>
    </row>
    <row r="3691" spans="8:8" x14ac:dyDescent="0.2">
      <c r="H3691" s="2"/>
    </row>
    <row r="3692" spans="8:8" x14ac:dyDescent="0.2">
      <c r="H3692" s="2"/>
    </row>
    <row r="3693" spans="8:8" x14ac:dyDescent="0.2">
      <c r="H3693" s="2"/>
    </row>
    <row r="3694" spans="8:8" x14ac:dyDescent="0.2">
      <c r="H3694" s="2"/>
    </row>
    <row r="3695" spans="8:8" x14ac:dyDescent="0.2">
      <c r="H3695" s="2"/>
    </row>
    <row r="3696" spans="8:8" x14ac:dyDescent="0.2">
      <c r="H3696" s="2"/>
    </row>
    <row r="3697" spans="8:8" x14ac:dyDescent="0.2">
      <c r="H3697" s="2"/>
    </row>
    <row r="3698" spans="8:8" x14ac:dyDescent="0.2">
      <c r="H3698" s="2"/>
    </row>
    <row r="3699" spans="8:8" x14ac:dyDescent="0.2">
      <c r="H3699" s="2"/>
    </row>
    <row r="3700" spans="8:8" x14ac:dyDescent="0.2">
      <c r="H3700" s="2"/>
    </row>
    <row r="3701" spans="8:8" x14ac:dyDescent="0.2">
      <c r="H3701" s="2"/>
    </row>
    <row r="3702" spans="8:8" x14ac:dyDescent="0.2">
      <c r="H3702" s="2"/>
    </row>
    <row r="3703" spans="8:8" x14ac:dyDescent="0.2">
      <c r="H3703" s="2"/>
    </row>
    <row r="3704" spans="8:8" x14ac:dyDescent="0.2">
      <c r="H3704" s="2"/>
    </row>
    <row r="3705" spans="8:8" x14ac:dyDescent="0.2">
      <c r="H3705" s="2"/>
    </row>
    <row r="3706" spans="8:8" x14ac:dyDescent="0.2">
      <c r="H3706" s="2"/>
    </row>
    <row r="3707" spans="8:8" x14ac:dyDescent="0.2">
      <c r="H3707" s="2"/>
    </row>
    <row r="3708" spans="8:8" x14ac:dyDescent="0.2">
      <c r="H3708" s="2"/>
    </row>
    <row r="3709" spans="8:8" x14ac:dyDescent="0.2">
      <c r="H3709" s="2"/>
    </row>
    <row r="3710" spans="8:8" x14ac:dyDescent="0.2">
      <c r="H3710" s="2"/>
    </row>
    <row r="3711" spans="8:8" x14ac:dyDescent="0.2">
      <c r="H3711" s="2"/>
    </row>
    <row r="3712" spans="8:8" x14ac:dyDescent="0.2">
      <c r="H3712" s="2"/>
    </row>
    <row r="3713" spans="8:8" x14ac:dyDescent="0.2">
      <c r="H3713" s="2"/>
    </row>
    <row r="3714" spans="8:8" x14ac:dyDescent="0.2">
      <c r="H3714" s="2"/>
    </row>
    <row r="3715" spans="8:8" x14ac:dyDescent="0.2">
      <c r="H3715" s="2"/>
    </row>
    <row r="3716" spans="8:8" x14ac:dyDescent="0.2">
      <c r="H3716" s="2"/>
    </row>
    <row r="3717" spans="8:8" x14ac:dyDescent="0.2">
      <c r="H3717" s="2"/>
    </row>
    <row r="3718" spans="8:8" x14ac:dyDescent="0.2">
      <c r="H3718" s="2"/>
    </row>
    <row r="3719" spans="8:8" x14ac:dyDescent="0.2">
      <c r="H3719" s="2"/>
    </row>
    <row r="3720" spans="8:8" x14ac:dyDescent="0.2">
      <c r="H3720" s="2"/>
    </row>
    <row r="3721" spans="8:8" x14ac:dyDescent="0.2">
      <c r="H3721" s="2"/>
    </row>
    <row r="3722" spans="8:8" x14ac:dyDescent="0.2">
      <c r="H3722" s="2"/>
    </row>
    <row r="3723" spans="8:8" x14ac:dyDescent="0.2">
      <c r="H3723" s="2"/>
    </row>
    <row r="3724" spans="8:8" x14ac:dyDescent="0.2">
      <c r="H3724" s="2"/>
    </row>
    <row r="3725" spans="8:8" x14ac:dyDescent="0.2">
      <c r="H3725" s="2"/>
    </row>
    <row r="3726" spans="8:8" x14ac:dyDescent="0.2">
      <c r="H3726" s="2"/>
    </row>
    <row r="3727" spans="8:8" x14ac:dyDescent="0.2">
      <c r="H3727" s="2"/>
    </row>
    <row r="3728" spans="8:8" x14ac:dyDescent="0.2">
      <c r="H3728" s="2"/>
    </row>
    <row r="3729" spans="8:8" x14ac:dyDescent="0.2">
      <c r="H3729" s="2"/>
    </row>
    <row r="3730" spans="8:8" x14ac:dyDescent="0.2">
      <c r="H3730" s="2"/>
    </row>
    <row r="3731" spans="8:8" x14ac:dyDescent="0.2">
      <c r="H3731" s="2"/>
    </row>
    <row r="3732" spans="8:8" x14ac:dyDescent="0.2">
      <c r="H3732" s="2"/>
    </row>
    <row r="3733" spans="8:8" x14ac:dyDescent="0.2">
      <c r="H3733" s="2"/>
    </row>
    <row r="3734" spans="8:8" x14ac:dyDescent="0.2">
      <c r="H3734" s="2"/>
    </row>
    <row r="3735" spans="8:8" x14ac:dyDescent="0.2">
      <c r="H3735" s="2"/>
    </row>
    <row r="3736" spans="8:8" x14ac:dyDescent="0.2">
      <c r="H3736" s="2"/>
    </row>
    <row r="3737" spans="8:8" x14ac:dyDescent="0.2">
      <c r="H3737" s="2"/>
    </row>
    <row r="3738" spans="8:8" x14ac:dyDescent="0.2">
      <c r="H3738" s="2"/>
    </row>
    <row r="3739" spans="8:8" x14ac:dyDescent="0.2">
      <c r="H3739" s="2"/>
    </row>
    <row r="3740" spans="8:8" x14ac:dyDescent="0.2">
      <c r="H3740" s="2"/>
    </row>
    <row r="3741" spans="8:8" x14ac:dyDescent="0.2">
      <c r="H3741" s="2"/>
    </row>
    <row r="3742" spans="8:8" x14ac:dyDescent="0.2">
      <c r="H3742" s="2"/>
    </row>
    <row r="3743" spans="8:8" x14ac:dyDescent="0.2">
      <c r="H3743" s="2"/>
    </row>
    <row r="3744" spans="8:8" x14ac:dyDescent="0.2">
      <c r="H3744" s="2"/>
    </row>
    <row r="3745" spans="8:8" x14ac:dyDescent="0.2">
      <c r="H3745" s="2"/>
    </row>
    <row r="3746" spans="8:8" x14ac:dyDescent="0.2">
      <c r="H3746" s="2"/>
    </row>
    <row r="3747" spans="8:8" x14ac:dyDescent="0.2">
      <c r="H3747" s="2"/>
    </row>
    <row r="3748" spans="8:8" x14ac:dyDescent="0.2">
      <c r="H3748" s="2"/>
    </row>
    <row r="3749" spans="8:8" x14ac:dyDescent="0.2">
      <c r="H3749" s="2"/>
    </row>
    <row r="3750" spans="8:8" x14ac:dyDescent="0.2">
      <c r="H3750" s="2"/>
    </row>
    <row r="3751" spans="8:8" x14ac:dyDescent="0.2">
      <c r="H3751" s="2"/>
    </row>
    <row r="3752" spans="8:8" x14ac:dyDescent="0.2">
      <c r="H3752" s="2"/>
    </row>
    <row r="3753" spans="8:8" x14ac:dyDescent="0.2">
      <c r="H3753" s="2"/>
    </row>
    <row r="3754" spans="8:8" x14ac:dyDescent="0.2">
      <c r="H3754" s="2"/>
    </row>
    <row r="3755" spans="8:8" x14ac:dyDescent="0.2">
      <c r="H3755" s="2"/>
    </row>
    <row r="3756" spans="8:8" x14ac:dyDescent="0.2">
      <c r="H3756" s="2"/>
    </row>
    <row r="3757" spans="8:8" x14ac:dyDescent="0.2">
      <c r="H3757" s="2"/>
    </row>
    <row r="3758" spans="8:8" x14ac:dyDescent="0.2">
      <c r="H3758" s="2"/>
    </row>
    <row r="3759" spans="8:8" x14ac:dyDescent="0.2">
      <c r="H3759" s="2"/>
    </row>
    <row r="3760" spans="8:8" x14ac:dyDescent="0.2">
      <c r="H3760" s="2"/>
    </row>
    <row r="3761" spans="8:8" x14ac:dyDescent="0.2">
      <c r="H3761" s="2"/>
    </row>
    <row r="3762" spans="8:8" x14ac:dyDescent="0.2">
      <c r="H3762" s="2"/>
    </row>
    <row r="3763" spans="8:8" x14ac:dyDescent="0.2">
      <c r="H3763" s="2"/>
    </row>
    <row r="3764" spans="8:8" x14ac:dyDescent="0.2">
      <c r="H3764" s="2"/>
    </row>
    <row r="3765" spans="8:8" x14ac:dyDescent="0.2">
      <c r="H3765" s="2"/>
    </row>
    <row r="3766" spans="8:8" x14ac:dyDescent="0.2">
      <c r="H3766" s="2"/>
    </row>
    <row r="3767" spans="8:8" x14ac:dyDescent="0.2">
      <c r="H3767" s="2"/>
    </row>
    <row r="3768" spans="8:8" x14ac:dyDescent="0.2">
      <c r="H3768" s="2"/>
    </row>
    <row r="3769" spans="8:8" x14ac:dyDescent="0.2">
      <c r="H3769" s="2"/>
    </row>
    <row r="3770" spans="8:8" x14ac:dyDescent="0.2">
      <c r="H3770" s="2"/>
    </row>
    <row r="3771" spans="8:8" x14ac:dyDescent="0.2">
      <c r="H3771" s="2"/>
    </row>
    <row r="3772" spans="8:8" x14ac:dyDescent="0.2">
      <c r="H3772" s="2"/>
    </row>
    <row r="3773" spans="8:8" x14ac:dyDescent="0.2">
      <c r="H3773" s="2"/>
    </row>
    <row r="3774" spans="8:8" x14ac:dyDescent="0.2">
      <c r="H3774" s="2"/>
    </row>
    <row r="3775" spans="8:8" x14ac:dyDescent="0.2">
      <c r="H3775" s="2"/>
    </row>
    <row r="3776" spans="8:8" x14ac:dyDescent="0.2">
      <c r="H3776" s="2"/>
    </row>
    <row r="3777" spans="8:8" x14ac:dyDescent="0.2">
      <c r="H3777" s="2"/>
    </row>
    <row r="3778" spans="8:8" x14ac:dyDescent="0.2">
      <c r="H3778" s="2"/>
    </row>
    <row r="3779" spans="8:8" x14ac:dyDescent="0.2">
      <c r="H3779" s="2"/>
    </row>
    <row r="3780" spans="8:8" x14ac:dyDescent="0.2">
      <c r="H3780" s="2"/>
    </row>
    <row r="3781" spans="8:8" x14ac:dyDescent="0.2">
      <c r="H3781" s="2"/>
    </row>
    <row r="3782" spans="8:8" x14ac:dyDescent="0.2">
      <c r="H3782" s="2"/>
    </row>
    <row r="3783" spans="8:8" x14ac:dyDescent="0.2">
      <c r="H3783" s="2"/>
    </row>
    <row r="3784" spans="8:8" x14ac:dyDescent="0.2">
      <c r="H3784" s="2"/>
    </row>
    <row r="3785" spans="8:8" x14ac:dyDescent="0.2">
      <c r="H3785" s="2"/>
    </row>
    <row r="3786" spans="8:8" x14ac:dyDescent="0.2">
      <c r="H3786" s="2"/>
    </row>
    <row r="3787" spans="8:8" x14ac:dyDescent="0.2">
      <c r="H3787" s="2"/>
    </row>
    <row r="3788" spans="8:8" x14ac:dyDescent="0.2">
      <c r="H3788" s="2"/>
    </row>
    <row r="3789" spans="8:8" x14ac:dyDescent="0.2">
      <c r="H3789" s="2"/>
    </row>
    <row r="3790" spans="8:8" x14ac:dyDescent="0.2">
      <c r="H3790" s="2"/>
    </row>
    <row r="3791" spans="8:8" x14ac:dyDescent="0.2">
      <c r="H3791" s="2"/>
    </row>
    <row r="3792" spans="8:8" x14ac:dyDescent="0.2">
      <c r="H3792" s="2"/>
    </row>
    <row r="3793" spans="8:8" x14ac:dyDescent="0.2">
      <c r="H3793" s="2"/>
    </row>
    <row r="3794" spans="8:8" x14ac:dyDescent="0.2">
      <c r="H3794" s="2"/>
    </row>
    <row r="3795" spans="8:8" x14ac:dyDescent="0.2">
      <c r="H3795" s="2"/>
    </row>
    <row r="3796" spans="8:8" x14ac:dyDescent="0.2">
      <c r="H3796" s="2"/>
    </row>
    <row r="3797" spans="8:8" x14ac:dyDescent="0.2">
      <c r="H3797" s="2"/>
    </row>
    <row r="3798" spans="8:8" x14ac:dyDescent="0.2">
      <c r="H3798" s="2"/>
    </row>
    <row r="3799" spans="8:8" x14ac:dyDescent="0.2">
      <c r="H3799" s="2"/>
    </row>
    <row r="3800" spans="8:8" x14ac:dyDescent="0.2">
      <c r="H3800" s="2"/>
    </row>
    <row r="3801" spans="8:8" x14ac:dyDescent="0.2">
      <c r="H3801" s="2"/>
    </row>
    <row r="3802" spans="8:8" x14ac:dyDescent="0.2">
      <c r="H3802" s="2"/>
    </row>
    <row r="3803" spans="8:8" x14ac:dyDescent="0.2">
      <c r="H3803" s="2"/>
    </row>
    <row r="3804" spans="8:8" x14ac:dyDescent="0.2">
      <c r="H3804" s="2"/>
    </row>
    <row r="3805" spans="8:8" x14ac:dyDescent="0.2">
      <c r="H3805" s="2"/>
    </row>
    <row r="3806" spans="8:8" x14ac:dyDescent="0.2">
      <c r="H3806" s="2"/>
    </row>
    <row r="3807" spans="8:8" x14ac:dyDescent="0.2">
      <c r="H3807" s="2"/>
    </row>
    <row r="3808" spans="8:8" x14ac:dyDescent="0.2">
      <c r="H3808" s="2"/>
    </row>
    <row r="3809" spans="8:8" x14ac:dyDescent="0.2">
      <c r="H3809" s="2"/>
    </row>
    <row r="3810" spans="8:8" x14ac:dyDescent="0.2">
      <c r="H3810" s="2"/>
    </row>
    <row r="3811" spans="8:8" x14ac:dyDescent="0.2">
      <c r="H3811" s="2"/>
    </row>
    <row r="3812" spans="8:8" x14ac:dyDescent="0.2">
      <c r="H3812" s="2"/>
    </row>
    <row r="3813" spans="8:8" x14ac:dyDescent="0.2">
      <c r="H3813" s="2"/>
    </row>
    <row r="3814" spans="8:8" x14ac:dyDescent="0.2">
      <c r="H3814" s="2"/>
    </row>
    <row r="3815" spans="8:8" x14ac:dyDescent="0.2">
      <c r="H3815" s="2"/>
    </row>
    <row r="3816" spans="8:8" x14ac:dyDescent="0.2">
      <c r="H3816" s="2"/>
    </row>
    <row r="3817" spans="8:8" x14ac:dyDescent="0.2">
      <c r="H3817" s="2"/>
    </row>
    <row r="3818" spans="8:8" x14ac:dyDescent="0.2">
      <c r="H3818" s="2"/>
    </row>
    <row r="3819" spans="8:8" x14ac:dyDescent="0.2">
      <c r="H3819" s="2"/>
    </row>
    <row r="3820" spans="8:8" x14ac:dyDescent="0.2">
      <c r="H3820" s="2"/>
    </row>
    <row r="3821" spans="8:8" x14ac:dyDescent="0.2">
      <c r="H3821" s="2"/>
    </row>
    <row r="3822" spans="8:8" x14ac:dyDescent="0.2">
      <c r="H3822" s="2"/>
    </row>
    <row r="3823" spans="8:8" x14ac:dyDescent="0.2">
      <c r="H3823" s="2"/>
    </row>
    <row r="3824" spans="8:8" x14ac:dyDescent="0.2">
      <c r="H3824" s="2"/>
    </row>
    <row r="3825" spans="8:8" x14ac:dyDescent="0.2">
      <c r="H3825" s="2"/>
    </row>
    <row r="3826" spans="8:8" x14ac:dyDescent="0.2">
      <c r="H3826" s="2"/>
    </row>
    <row r="3827" spans="8:8" x14ac:dyDescent="0.2">
      <c r="H3827" s="2"/>
    </row>
    <row r="3828" spans="8:8" x14ac:dyDescent="0.2">
      <c r="H3828" s="2"/>
    </row>
    <row r="3829" spans="8:8" x14ac:dyDescent="0.2">
      <c r="H3829" s="2"/>
    </row>
    <row r="3830" spans="8:8" x14ac:dyDescent="0.2">
      <c r="H3830" s="2"/>
    </row>
    <row r="3831" spans="8:8" x14ac:dyDescent="0.2">
      <c r="H3831" s="2"/>
    </row>
    <row r="3832" spans="8:8" x14ac:dyDescent="0.2">
      <c r="H3832" s="2"/>
    </row>
    <row r="3833" spans="8:8" x14ac:dyDescent="0.2">
      <c r="H3833" s="2"/>
    </row>
    <row r="3834" spans="8:8" x14ac:dyDescent="0.2">
      <c r="H3834" s="2"/>
    </row>
    <row r="3835" spans="8:8" x14ac:dyDescent="0.2">
      <c r="H3835" s="2"/>
    </row>
    <row r="3836" spans="8:8" x14ac:dyDescent="0.2">
      <c r="H3836" s="2"/>
    </row>
    <row r="3837" spans="8:8" x14ac:dyDescent="0.2">
      <c r="H3837" s="2"/>
    </row>
    <row r="3838" spans="8:8" x14ac:dyDescent="0.2">
      <c r="H3838" s="2"/>
    </row>
    <row r="3839" spans="8:8" x14ac:dyDescent="0.2">
      <c r="H3839" s="2"/>
    </row>
    <row r="3840" spans="8:8" x14ac:dyDescent="0.2">
      <c r="H3840" s="2"/>
    </row>
    <row r="3841" spans="8:8" x14ac:dyDescent="0.2">
      <c r="H3841" s="2"/>
    </row>
    <row r="3842" spans="8:8" x14ac:dyDescent="0.2">
      <c r="H3842" s="2"/>
    </row>
    <row r="3843" spans="8:8" x14ac:dyDescent="0.2">
      <c r="H3843" s="2"/>
    </row>
    <row r="3844" spans="8:8" x14ac:dyDescent="0.2">
      <c r="H3844" s="2"/>
    </row>
    <row r="3845" spans="8:8" x14ac:dyDescent="0.2">
      <c r="H3845" s="2"/>
    </row>
    <row r="3846" spans="8:8" x14ac:dyDescent="0.2">
      <c r="H3846" s="2"/>
    </row>
    <row r="3847" spans="8:8" x14ac:dyDescent="0.2">
      <c r="H3847" s="2"/>
    </row>
    <row r="3848" spans="8:8" x14ac:dyDescent="0.2">
      <c r="H3848" s="2"/>
    </row>
    <row r="3849" spans="8:8" x14ac:dyDescent="0.2">
      <c r="H3849" s="2"/>
    </row>
    <row r="3850" spans="8:8" x14ac:dyDescent="0.2">
      <c r="H3850" s="2"/>
    </row>
    <row r="3851" spans="8:8" x14ac:dyDescent="0.2">
      <c r="H3851" s="2"/>
    </row>
    <row r="3852" spans="8:8" x14ac:dyDescent="0.2">
      <c r="H3852" s="2"/>
    </row>
    <row r="3853" spans="8:8" x14ac:dyDescent="0.2">
      <c r="H3853" s="2"/>
    </row>
    <row r="3854" spans="8:8" x14ac:dyDescent="0.2">
      <c r="H3854" s="2"/>
    </row>
    <row r="3855" spans="8:8" x14ac:dyDescent="0.2">
      <c r="H3855" s="2"/>
    </row>
    <row r="3856" spans="8:8" x14ac:dyDescent="0.2">
      <c r="H3856" s="2"/>
    </row>
    <row r="3857" spans="8:8" x14ac:dyDescent="0.2">
      <c r="H3857" s="2"/>
    </row>
    <row r="3858" spans="8:8" x14ac:dyDescent="0.2">
      <c r="H3858" s="2"/>
    </row>
    <row r="3859" spans="8:8" x14ac:dyDescent="0.2">
      <c r="H3859" s="2"/>
    </row>
    <row r="3860" spans="8:8" x14ac:dyDescent="0.2">
      <c r="H3860" s="2"/>
    </row>
    <row r="3861" spans="8:8" x14ac:dyDescent="0.2">
      <c r="H3861" s="2"/>
    </row>
    <row r="3862" spans="8:8" x14ac:dyDescent="0.2">
      <c r="H3862" s="2"/>
    </row>
    <row r="3863" spans="8:8" x14ac:dyDescent="0.2">
      <c r="H3863" s="2"/>
    </row>
    <row r="3864" spans="8:8" x14ac:dyDescent="0.2">
      <c r="H3864" s="2"/>
    </row>
    <row r="3865" spans="8:8" x14ac:dyDescent="0.2">
      <c r="H3865" s="2"/>
    </row>
    <row r="3866" spans="8:8" x14ac:dyDescent="0.2">
      <c r="H3866" s="2"/>
    </row>
    <row r="3867" spans="8:8" x14ac:dyDescent="0.2">
      <c r="H3867" s="2"/>
    </row>
    <row r="3868" spans="8:8" x14ac:dyDescent="0.2">
      <c r="H3868" s="2"/>
    </row>
    <row r="3869" spans="8:8" x14ac:dyDescent="0.2">
      <c r="H3869" s="2"/>
    </row>
    <row r="3870" spans="8:8" x14ac:dyDescent="0.2">
      <c r="H3870" s="2"/>
    </row>
    <row r="3871" spans="8:8" x14ac:dyDescent="0.2">
      <c r="H3871" s="2"/>
    </row>
    <row r="3872" spans="8:8" x14ac:dyDescent="0.2">
      <c r="H3872" s="2"/>
    </row>
    <row r="3873" spans="8:8" x14ac:dyDescent="0.2">
      <c r="H3873" s="2"/>
    </row>
    <row r="3874" spans="8:8" x14ac:dyDescent="0.2">
      <c r="H3874" s="2"/>
    </row>
    <row r="3875" spans="8:8" x14ac:dyDescent="0.2">
      <c r="H3875" s="2"/>
    </row>
    <row r="3876" spans="8:8" x14ac:dyDescent="0.2">
      <c r="H3876" s="2"/>
    </row>
    <row r="3877" spans="8:8" x14ac:dyDescent="0.2">
      <c r="H3877" s="2"/>
    </row>
    <row r="3878" spans="8:8" x14ac:dyDescent="0.2">
      <c r="H3878" s="2"/>
    </row>
    <row r="3879" spans="8:8" x14ac:dyDescent="0.2">
      <c r="H3879" s="2"/>
    </row>
    <row r="3880" spans="8:8" x14ac:dyDescent="0.2">
      <c r="H3880" s="2"/>
    </row>
    <row r="3881" spans="8:8" x14ac:dyDescent="0.2">
      <c r="H3881" s="2"/>
    </row>
    <row r="3882" spans="8:8" x14ac:dyDescent="0.2">
      <c r="H3882" s="2"/>
    </row>
    <row r="3883" spans="8:8" x14ac:dyDescent="0.2">
      <c r="H3883" s="2"/>
    </row>
    <row r="3884" spans="8:8" x14ac:dyDescent="0.2">
      <c r="H3884" s="2"/>
    </row>
    <row r="3885" spans="8:8" x14ac:dyDescent="0.2">
      <c r="H3885" s="2"/>
    </row>
    <row r="3886" spans="8:8" x14ac:dyDescent="0.2">
      <c r="H3886" s="2"/>
    </row>
    <row r="3887" spans="8:8" x14ac:dyDescent="0.2">
      <c r="H3887" s="2"/>
    </row>
    <row r="3888" spans="8:8" x14ac:dyDescent="0.2">
      <c r="H3888" s="2"/>
    </row>
    <row r="3889" spans="8:8" x14ac:dyDescent="0.2">
      <c r="H3889" s="2"/>
    </row>
    <row r="3890" spans="8:8" x14ac:dyDescent="0.2">
      <c r="H3890" s="2"/>
    </row>
    <row r="3891" spans="8:8" x14ac:dyDescent="0.2">
      <c r="H3891" s="2"/>
    </row>
    <row r="3892" spans="8:8" x14ac:dyDescent="0.2">
      <c r="H3892" s="2"/>
    </row>
    <row r="3893" spans="8:8" x14ac:dyDescent="0.2">
      <c r="H3893" s="2"/>
    </row>
    <row r="3894" spans="8:8" x14ac:dyDescent="0.2">
      <c r="H3894" s="2"/>
    </row>
    <row r="3895" spans="8:8" x14ac:dyDescent="0.2">
      <c r="H3895" s="2"/>
    </row>
    <row r="3896" spans="8:8" x14ac:dyDescent="0.2">
      <c r="H3896" s="2"/>
    </row>
    <row r="3897" spans="8:8" x14ac:dyDescent="0.2">
      <c r="H3897" s="2"/>
    </row>
    <row r="3898" spans="8:8" x14ac:dyDescent="0.2">
      <c r="H3898" s="2"/>
    </row>
    <row r="3899" spans="8:8" x14ac:dyDescent="0.2">
      <c r="H3899" s="2"/>
    </row>
    <row r="3900" spans="8:8" x14ac:dyDescent="0.2">
      <c r="H3900" s="2"/>
    </row>
    <row r="3901" spans="8:8" x14ac:dyDescent="0.2">
      <c r="H3901" s="2"/>
    </row>
    <row r="3902" spans="8:8" x14ac:dyDescent="0.2">
      <c r="H3902" s="2"/>
    </row>
    <row r="3903" spans="8:8" x14ac:dyDescent="0.2">
      <c r="H3903" s="2"/>
    </row>
    <row r="3904" spans="8:8" x14ac:dyDescent="0.2">
      <c r="H3904" s="2"/>
    </row>
    <row r="3905" spans="8:8" x14ac:dyDescent="0.2">
      <c r="H3905" s="2"/>
    </row>
    <row r="3906" spans="8:8" x14ac:dyDescent="0.2">
      <c r="H3906" s="2"/>
    </row>
    <row r="3907" spans="8:8" x14ac:dyDescent="0.2">
      <c r="H3907" s="2"/>
    </row>
    <row r="3908" spans="8:8" x14ac:dyDescent="0.2">
      <c r="H3908" s="2"/>
    </row>
    <row r="3909" spans="8:8" x14ac:dyDescent="0.2">
      <c r="H3909" s="2"/>
    </row>
    <row r="3910" spans="8:8" x14ac:dyDescent="0.2">
      <c r="H3910" s="2"/>
    </row>
    <row r="3911" spans="8:8" x14ac:dyDescent="0.2">
      <c r="H3911" s="2"/>
    </row>
    <row r="3912" spans="8:8" x14ac:dyDescent="0.2">
      <c r="H3912" s="2"/>
    </row>
    <row r="3913" spans="8:8" x14ac:dyDescent="0.2">
      <c r="H3913" s="2"/>
    </row>
    <row r="3914" spans="8:8" x14ac:dyDescent="0.2">
      <c r="H3914" s="2"/>
    </row>
    <row r="3915" spans="8:8" x14ac:dyDescent="0.2">
      <c r="H3915" s="2"/>
    </row>
    <row r="3916" spans="8:8" x14ac:dyDescent="0.2">
      <c r="H3916" s="2"/>
    </row>
    <row r="3917" spans="8:8" x14ac:dyDescent="0.2">
      <c r="H3917" s="2"/>
    </row>
    <row r="3918" spans="8:8" x14ac:dyDescent="0.2">
      <c r="H3918" s="2"/>
    </row>
    <row r="3919" spans="8:8" x14ac:dyDescent="0.2">
      <c r="H3919" s="2"/>
    </row>
    <row r="3920" spans="8:8" x14ac:dyDescent="0.2">
      <c r="H3920" s="2"/>
    </row>
    <row r="3921" spans="8:8" x14ac:dyDescent="0.2">
      <c r="H3921" s="2"/>
    </row>
    <row r="3922" spans="8:8" x14ac:dyDescent="0.2">
      <c r="H3922" s="2"/>
    </row>
    <row r="3923" spans="8:8" x14ac:dyDescent="0.2">
      <c r="H3923" s="2"/>
    </row>
    <row r="3924" spans="8:8" x14ac:dyDescent="0.2">
      <c r="H3924" s="2"/>
    </row>
    <row r="3925" spans="8:8" x14ac:dyDescent="0.2">
      <c r="H3925" s="2"/>
    </row>
    <row r="3926" spans="8:8" x14ac:dyDescent="0.2">
      <c r="H3926" s="2"/>
    </row>
    <row r="3927" spans="8:8" x14ac:dyDescent="0.2">
      <c r="H3927" s="2"/>
    </row>
    <row r="3928" spans="8:8" x14ac:dyDescent="0.2">
      <c r="H3928" s="2"/>
    </row>
    <row r="3929" spans="8:8" x14ac:dyDescent="0.2">
      <c r="H3929" s="2"/>
    </row>
    <row r="3930" spans="8:8" x14ac:dyDescent="0.2">
      <c r="H3930" s="2"/>
    </row>
    <row r="3931" spans="8:8" x14ac:dyDescent="0.2">
      <c r="H3931" s="2"/>
    </row>
    <row r="3932" spans="8:8" x14ac:dyDescent="0.2">
      <c r="H3932" s="2"/>
    </row>
    <row r="3933" spans="8:8" x14ac:dyDescent="0.2">
      <c r="H3933" s="2"/>
    </row>
    <row r="3934" spans="8:8" x14ac:dyDescent="0.2">
      <c r="H3934" s="2"/>
    </row>
    <row r="3935" spans="8:8" x14ac:dyDescent="0.2">
      <c r="H3935" s="2"/>
    </row>
    <row r="3936" spans="8:8" x14ac:dyDescent="0.2">
      <c r="H3936" s="2"/>
    </row>
    <row r="3937" spans="8:8" x14ac:dyDescent="0.2">
      <c r="H3937" s="2"/>
    </row>
    <row r="3938" spans="8:8" x14ac:dyDescent="0.2">
      <c r="H3938" s="2"/>
    </row>
    <row r="3939" spans="8:8" x14ac:dyDescent="0.2">
      <c r="H3939" s="2"/>
    </row>
    <row r="3940" spans="8:8" x14ac:dyDescent="0.2">
      <c r="H3940" s="2"/>
    </row>
    <row r="3941" spans="8:8" x14ac:dyDescent="0.2">
      <c r="H3941" s="2"/>
    </row>
    <row r="3942" spans="8:8" x14ac:dyDescent="0.2">
      <c r="H3942" s="2"/>
    </row>
    <row r="3943" spans="8:8" x14ac:dyDescent="0.2">
      <c r="H3943" s="2"/>
    </row>
    <row r="3944" spans="8:8" x14ac:dyDescent="0.2">
      <c r="H3944" s="2"/>
    </row>
    <row r="3945" spans="8:8" x14ac:dyDescent="0.2">
      <c r="H3945" s="2"/>
    </row>
    <row r="3946" spans="8:8" x14ac:dyDescent="0.2">
      <c r="H3946" s="2"/>
    </row>
    <row r="3947" spans="8:8" x14ac:dyDescent="0.2">
      <c r="H3947" s="2"/>
    </row>
    <row r="3948" spans="8:8" x14ac:dyDescent="0.2">
      <c r="H3948" s="2"/>
    </row>
    <row r="3949" spans="8:8" x14ac:dyDescent="0.2">
      <c r="H3949" s="2"/>
    </row>
    <row r="3950" spans="8:8" x14ac:dyDescent="0.2">
      <c r="H3950" s="2"/>
    </row>
    <row r="3951" spans="8:8" x14ac:dyDescent="0.2">
      <c r="H3951" s="2"/>
    </row>
    <row r="3952" spans="8:8" x14ac:dyDescent="0.2">
      <c r="H3952" s="2"/>
    </row>
    <row r="3953" spans="8:8" x14ac:dyDescent="0.2">
      <c r="H3953" s="2"/>
    </row>
    <row r="3954" spans="8:8" x14ac:dyDescent="0.2">
      <c r="H3954" s="2"/>
    </row>
    <row r="3955" spans="8:8" x14ac:dyDescent="0.2">
      <c r="H3955" s="2"/>
    </row>
    <row r="3956" spans="8:8" x14ac:dyDescent="0.2">
      <c r="H3956" s="2"/>
    </row>
    <row r="3957" spans="8:8" x14ac:dyDescent="0.2">
      <c r="H3957" s="2"/>
    </row>
    <row r="3958" spans="8:8" x14ac:dyDescent="0.2">
      <c r="H3958" s="2"/>
    </row>
    <row r="3959" spans="8:8" x14ac:dyDescent="0.2">
      <c r="H3959" s="2"/>
    </row>
    <row r="3960" spans="8:8" x14ac:dyDescent="0.2">
      <c r="H3960" s="2"/>
    </row>
    <row r="3961" spans="8:8" x14ac:dyDescent="0.2">
      <c r="H3961" s="2"/>
    </row>
    <row r="3962" spans="8:8" x14ac:dyDescent="0.2">
      <c r="H3962" s="2"/>
    </row>
    <row r="3963" spans="8:8" x14ac:dyDescent="0.2">
      <c r="H3963" s="2"/>
    </row>
    <row r="3964" spans="8:8" x14ac:dyDescent="0.2">
      <c r="H3964" s="2"/>
    </row>
    <row r="3965" spans="8:8" x14ac:dyDescent="0.2">
      <c r="H3965" s="2"/>
    </row>
    <row r="3966" spans="8:8" x14ac:dyDescent="0.2">
      <c r="H3966" s="2"/>
    </row>
    <row r="3967" spans="8:8" x14ac:dyDescent="0.2">
      <c r="H3967" s="2"/>
    </row>
    <row r="3968" spans="8:8" x14ac:dyDescent="0.2">
      <c r="H3968" s="2"/>
    </row>
    <row r="3969" spans="8:8" x14ac:dyDescent="0.2">
      <c r="H3969" s="2"/>
    </row>
    <row r="3970" spans="8:8" x14ac:dyDescent="0.2">
      <c r="H3970" s="2"/>
    </row>
    <row r="3971" spans="8:8" x14ac:dyDescent="0.2">
      <c r="H3971" s="2"/>
    </row>
    <row r="3972" spans="8:8" x14ac:dyDescent="0.2">
      <c r="H3972" s="2"/>
    </row>
    <row r="3973" spans="8:8" x14ac:dyDescent="0.2">
      <c r="H3973" s="2"/>
    </row>
    <row r="3974" spans="8:8" x14ac:dyDescent="0.2">
      <c r="H3974" s="2"/>
    </row>
    <row r="3975" spans="8:8" x14ac:dyDescent="0.2">
      <c r="H3975" s="2"/>
    </row>
    <row r="3976" spans="8:8" x14ac:dyDescent="0.2">
      <c r="H3976" s="2"/>
    </row>
    <row r="3977" spans="8:8" x14ac:dyDescent="0.2">
      <c r="H3977" s="2"/>
    </row>
    <row r="3978" spans="8:8" x14ac:dyDescent="0.2">
      <c r="H3978" s="2"/>
    </row>
    <row r="3979" spans="8:8" x14ac:dyDescent="0.2">
      <c r="H3979" s="2"/>
    </row>
    <row r="3980" spans="8:8" x14ac:dyDescent="0.2">
      <c r="H3980" s="2"/>
    </row>
    <row r="3981" spans="8:8" x14ac:dyDescent="0.2">
      <c r="H3981" s="2"/>
    </row>
    <row r="3982" spans="8:8" x14ac:dyDescent="0.2">
      <c r="H3982" s="2"/>
    </row>
    <row r="3983" spans="8:8" x14ac:dyDescent="0.2">
      <c r="H3983" s="2"/>
    </row>
    <row r="3984" spans="8:8" x14ac:dyDescent="0.2">
      <c r="H3984" s="2"/>
    </row>
    <row r="3985" spans="8:8" x14ac:dyDescent="0.2">
      <c r="H3985" s="2"/>
    </row>
    <row r="3986" spans="8:8" x14ac:dyDescent="0.2">
      <c r="H3986" s="2"/>
    </row>
    <row r="3987" spans="8:8" x14ac:dyDescent="0.2">
      <c r="H3987" s="2"/>
    </row>
    <row r="3988" spans="8:8" x14ac:dyDescent="0.2">
      <c r="H3988" s="2"/>
    </row>
    <row r="3989" spans="8:8" x14ac:dyDescent="0.2">
      <c r="H3989" s="2"/>
    </row>
    <row r="3990" spans="8:8" x14ac:dyDescent="0.2">
      <c r="H3990" s="2"/>
    </row>
    <row r="3991" spans="8:8" x14ac:dyDescent="0.2">
      <c r="H3991" s="2"/>
    </row>
    <row r="3992" spans="8:8" x14ac:dyDescent="0.2">
      <c r="H3992" s="2"/>
    </row>
    <row r="3993" spans="8:8" x14ac:dyDescent="0.2">
      <c r="H3993" s="2"/>
    </row>
    <row r="3994" spans="8:8" x14ac:dyDescent="0.2">
      <c r="H3994" s="2"/>
    </row>
    <row r="3995" spans="8:8" x14ac:dyDescent="0.2">
      <c r="H3995" s="2"/>
    </row>
    <row r="3996" spans="8:8" x14ac:dyDescent="0.2">
      <c r="H3996" s="2"/>
    </row>
    <row r="3997" spans="8:8" x14ac:dyDescent="0.2">
      <c r="H3997" s="2"/>
    </row>
    <row r="3998" spans="8:8" x14ac:dyDescent="0.2">
      <c r="H3998" s="2"/>
    </row>
    <row r="3999" spans="8:8" x14ac:dyDescent="0.2">
      <c r="H3999" s="2"/>
    </row>
    <row r="4000" spans="8:8" x14ac:dyDescent="0.2">
      <c r="H4000" s="2"/>
    </row>
    <row r="4001" spans="8:8" x14ac:dyDescent="0.2">
      <c r="H4001" s="2"/>
    </row>
    <row r="4002" spans="8:8" x14ac:dyDescent="0.2">
      <c r="H4002" s="2"/>
    </row>
    <row r="4003" spans="8:8" x14ac:dyDescent="0.2">
      <c r="H4003" s="2"/>
    </row>
    <row r="4004" spans="8:8" x14ac:dyDescent="0.2">
      <c r="H4004" s="2"/>
    </row>
    <row r="4005" spans="8:8" x14ac:dyDescent="0.2">
      <c r="H4005" s="2"/>
    </row>
    <row r="4006" spans="8:8" x14ac:dyDescent="0.2">
      <c r="H4006" s="2"/>
    </row>
    <row r="4007" spans="8:8" x14ac:dyDescent="0.2">
      <c r="H4007" s="2"/>
    </row>
    <row r="4008" spans="8:8" x14ac:dyDescent="0.2">
      <c r="H4008" s="2"/>
    </row>
    <row r="4009" spans="8:8" x14ac:dyDescent="0.2">
      <c r="H4009" s="2"/>
    </row>
    <row r="4010" spans="8:8" x14ac:dyDescent="0.2">
      <c r="H4010" s="2"/>
    </row>
    <row r="4011" spans="8:8" x14ac:dyDescent="0.2">
      <c r="H4011" s="2"/>
    </row>
    <row r="4012" spans="8:8" x14ac:dyDescent="0.2">
      <c r="H4012" s="2"/>
    </row>
    <row r="4013" spans="8:8" x14ac:dyDescent="0.2">
      <c r="H4013" s="2"/>
    </row>
    <row r="4014" spans="8:8" x14ac:dyDescent="0.2">
      <c r="H4014" s="2"/>
    </row>
    <row r="4015" spans="8:8" x14ac:dyDescent="0.2">
      <c r="H4015" s="2"/>
    </row>
    <row r="4016" spans="8:8" x14ac:dyDescent="0.2">
      <c r="H4016" s="2"/>
    </row>
    <row r="4017" spans="8:8" x14ac:dyDescent="0.2">
      <c r="H4017" s="2"/>
    </row>
    <row r="4018" spans="8:8" x14ac:dyDescent="0.2">
      <c r="H4018" s="2"/>
    </row>
    <row r="4019" spans="8:8" x14ac:dyDescent="0.2">
      <c r="H4019" s="2"/>
    </row>
    <row r="4020" spans="8:8" x14ac:dyDescent="0.2">
      <c r="H4020" s="2"/>
    </row>
    <row r="4021" spans="8:8" x14ac:dyDescent="0.2">
      <c r="H4021" s="2"/>
    </row>
    <row r="4022" spans="8:8" x14ac:dyDescent="0.2">
      <c r="H4022" s="2"/>
    </row>
    <row r="4023" spans="8:8" x14ac:dyDescent="0.2">
      <c r="H4023" s="2"/>
    </row>
    <row r="4024" spans="8:8" x14ac:dyDescent="0.2">
      <c r="H4024" s="2"/>
    </row>
    <row r="4025" spans="8:8" x14ac:dyDescent="0.2">
      <c r="H4025" s="2"/>
    </row>
    <row r="4026" spans="8:8" x14ac:dyDescent="0.2">
      <c r="H4026" s="2"/>
    </row>
    <row r="4027" spans="8:8" x14ac:dyDescent="0.2">
      <c r="H4027" s="2"/>
    </row>
    <row r="4028" spans="8:8" x14ac:dyDescent="0.2">
      <c r="H4028" s="2"/>
    </row>
    <row r="4029" spans="8:8" x14ac:dyDescent="0.2">
      <c r="H4029" s="2"/>
    </row>
    <row r="4030" spans="8:8" x14ac:dyDescent="0.2">
      <c r="H4030" s="2"/>
    </row>
    <row r="4031" spans="8:8" x14ac:dyDescent="0.2">
      <c r="H4031" s="2"/>
    </row>
    <row r="4032" spans="8:8" x14ac:dyDescent="0.2">
      <c r="H4032" s="2"/>
    </row>
    <row r="4033" spans="8:8" x14ac:dyDescent="0.2">
      <c r="H4033" s="2"/>
    </row>
    <row r="4034" spans="8:8" x14ac:dyDescent="0.2">
      <c r="H4034" s="2"/>
    </row>
    <row r="4035" spans="8:8" x14ac:dyDescent="0.2">
      <c r="H4035" s="2"/>
    </row>
    <row r="4036" spans="8:8" x14ac:dyDescent="0.2">
      <c r="H4036" s="2"/>
    </row>
    <row r="4037" spans="8:8" x14ac:dyDescent="0.2">
      <c r="H4037" s="2"/>
    </row>
    <row r="4038" spans="8:8" x14ac:dyDescent="0.2">
      <c r="H4038" s="2"/>
    </row>
    <row r="4039" spans="8:8" x14ac:dyDescent="0.2">
      <c r="H4039" s="2"/>
    </row>
    <row r="4040" spans="8:8" x14ac:dyDescent="0.2">
      <c r="H4040" s="2"/>
    </row>
    <row r="4041" spans="8:8" x14ac:dyDescent="0.2">
      <c r="H4041" s="2"/>
    </row>
    <row r="4042" spans="8:8" x14ac:dyDescent="0.2">
      <c r="H4042" s="2"/>
    </row>
    <row r="4043" spans="8:8" x14ac:dyDescent="0.2">
      <c r="H4043" s="2"/>
    </row>
    <row r="4044" spans="8:8" x14ac:dyDescent="0.2">
      <c r="H4044" s="2"/>
    </row>
    <row r="4045" spans="8:8" x14ac:dyDescent="0.2">
      <c r="H4045" s="2"/>
    </row>
    <row r="4046" spans="8:8" x14ac:dyDescent="0.2">
      <c r="H4046" s="2"/>
    </row>
    <row r="4047" spans="8:8" x14ac:dyDescent="0.2">
      <c r="H4047" s="2"/>
    </row>
    <row r="4048" spans="8:8" x14ac:dyDescent="0.2">
      <c r="H4048" s="2"/>
    </row>
    <row r="4049" spans="8:8" x14ac:dyDescent="0.2">
      <c r="H4049" s="2"/>
    </row>
    <row r="4050" spans="8:8" x14ac:dyDescent="0.2">
      <c r="H4050" s="2"/>
    </row>
    <row r="4051" spans="8:8" x14ac:dyDescent="0.2">
      <c r="H4051" s="2"/>
    </row>
    <row r="4052" spans="8:8" x14ac:dyDescent="0.2">
      <c r="H4052" s="2"/>
    </row>
    <row r="4053" spans="8:8" x14ac:dyDescent="0.2">
      <c r="H4053" s="2"/>
    </row>
    <row r="4054" spans="8:8" x14ac:dyDescent="0.2">
      <c r="H4054" s="2"/>
    </row>
    <row r="4055" spans="8:8" x14ac:dyDescent="0.2">
      <c r="H4055" s="2"/>
    </row>
    <row r="4056" spans="8:8" x14ac:dyDescent="0.2">
      <c r="H4056" s="2"/>
    </row>
    <row r="4057" spans="8:8" x14ac:dyDescent="0.2">
      <c r="H4057" s="2"/>
    </row>
    <row r="4058" spans="8:8" x14ac:dyDescent="0.2">
      <c r="H4058" s="2"/>
    </row>
    <row r="4059" spans="8:8" x14ac:dyDescent="0.2">
      <c r="H4059" s="2"/>
    </row>
    <row r="4060" spans="8:8" x14ac:dyDescent="0.2">
      <c r="H4060" s="2"/>
    </row>
    <row r="4061" spans="8:8" x14ac:dyDescent="0.2">
      <c r="H4061" s="2"/>
    </row>
    <row r="4062" spans="8:8" x14ac:dyDescent="0.2">
      <c r="H4062" s="2"/>
    </row>
    <row r="4063" spans="8:8" x14ac:dyDescent="0.2">
      <c r="H4063" s="2"/>
    </row>
    <row r="4064" spans="8:8" x14ac:dyDescent="0.2">
      <c r="H4064" s="2"/>
    </row>
    <row r="4065" spans="8:8" x14ac:dyDescent="0.2">
      <c r="H4065" s="2"/>
    </row>
    <row r="4066" spans="8:8" x14ac:dyDescent="0.2">
      <c r="H4066" s="2"/>
    </row>
    <row r="4067" spans="8:8" x14ac:dyDescent="0.2">
      <c r="H4067" s="2"/>
    </row>
    <row r="4068" spans="8:8" x14ac:dyDescent="0.2">
      <c r="H4068" s="2"/>
    </row>
    <row r="4069" spans="8:8" x14ac:dyDescent="0.2">
      <c r="H4069" s="2"/>
    </row>
    <row r="4070" spans="8:8" x14ac:dyDescent="0.2">
      <c r="H4070" s="2"/>
    </row>
    <row r="4071" spans="8:8" x14ac:dyDescent="0.2">
      <c r="H4071" s="2"/>
    </row>
    <row r="4072" spans="8:8" x14ac:dyDescent="0.2">
      <c r="H4072" s="2"/>
    </row>
    <row r="4073" spans="8:8" x14ac:dyDescent="0.2">
      <c r="H4073" s="2"/>
    </row>
    <row r="4074" spans="8:8" x14ac:dyDescent="0.2">
      <c r="H4074" s="2"/>
    </row>
    <row r="4075" spans="8:8" x14ac:dyDescent="0.2">
      <c r="H4075" s="2"/>
    </row>
    <row r="4076" spans="8:8" x14ac:dyDescent="0.2">
      <c r="H4076" s="2"/>
    </row>
    <row r="4077" spans="8:8" x14ac:dyDescent="0.2">
      <c r="H4077" s="2"/>
    </row>
    <row r="4078" spans="8:8" x14ac:dyDescent="0.2">
      <c r="H4078" s="2"/>
    </row>
    <row r="4079" spans="8:8" x14ac:dyDescent="0.2">
      <c r="H4079" s="2"/>
    </row>
    <row r="4080" spans="8:8" x14ac:dyDescent="0.2">
      <c r="H4080" s="2"/>
    </row>
    <row r="4081" spans="8:8" x14ac:dyDescent="0.2">
      <c r="H4081" s="2"/>
    </row>
    <row r="4082" spans="8:8" x14ac:dyDescent="0.2">
      <c r="H4082" s="2"/>
    </row>
    <row r="4083" spans="8:8" x14ac:dyDescent="0.2">
      <c r="H4083" s="2"/>
    </row>
    <row r="4084" spans="8:8" x14ac:dyDescent="0.2">
      <c r="H4084" s="2"/>
    </row>
    <row r="4085" spans="8:8" x14ac:dyDescent="0.2">
      <c r="H4085" s="2"/>
    </row>
    <row r="4086" spans="8:8" x14ac:dyDescent="0.2">
      <c r="H4086" s="2"/>
    </row>
    <row r="4087" spans="8:8" x14ac:dyDescent="0.2">
      <c r="H4087" s="2"/>
    </row>
    <row r="4088" spans="8:8" x14ac:dyDescent="0.2">
      <c r="H4088" s="2"/>
    </row>
    <row r="4089" spans="8:8" x14ac:dyDescent="0.2">
      <c r="H4089" s="2"/>
    </row>
    <row r="4090" spans="8:8" x14ac:dyDescent="0.2">
      <c r="H4090" s="2"/>
    </row>
    <row r="4091" spans="8:8" x14ac:dyDescent="0.2">
      <c r="H4091" s="2"/>
    </row>
    <row r="4092" spans="8:8" x14ac:dyDescent="0.2">
      <c r="H4092" s="2"/>
    </row>
    <row r="4093" spans="8:8" x14ac:dyDescent="0.2">
      <c r="H4093" s="2"/>
    </row>
    <row r="4094" spans="8:8" x14ac:dyDescent="0.2">
      <c r="H4094" s="2"/>
    </row>
    <row r="4095" spans="8:8" x14ac:dyDescent="0.2">
      <c r="H4095" s="2"/>
    </row>
    <row r="4096" spans="8:8" x14ac:dyDescent="0.2">
      <c r="H4096" s="2"/>
    </row>
    <row r="4097" spans="8:8" x14ac:dyDescent="0.2">
      <c r="H4097" s="2"/>
    </row>
    <row r="4098" spans="8:8" x14ac:dyDescent="0.2">
      <c r="H4098" s="2"/>
    </row>
    <row r="4099" spans="8:8" x14ac:dyDescent="0.2">
      <c r="H4099" s="2"/>
    </row>
    <row r="4100" spans="8:8" x14ac:dyDescent="0.2">
      <c r="H4100" s="2"/>
    </row>
    <row r="4101" spans="8:8" x14ac:dyDescent="0.2">
      <c r="H4101" s="2"/>
    </row>
    <row r="4102" spans="8:8" x14ac:dyDescent="0.2">
      <c r="H4102" s="2"/>
    </row>
    <row r="4103" spans="8:8" x14ac:dyDescent="0.2">
      <c r="H4103" s="2"/>
    </row>
    <row r="4104" spans="8:8" x14ac:dyDescent="0.2">
      <c r="H4104" s="2"/>
    </row>
    <row r="4105" spans="8:8" x14ac:dyDescent="0.2">
      <c r="H4105" s="2"/>
    </row>
    <row r="4106" spans="8:8" x14ac:dyDescent="0.2">
      <c r="H4106" s="2"/>
    </row>
    <row r="4107" spans="8:8" x14ac:dyDescent="0.2">
      <c r="H4107" s="2"/>
    </row>
    <row r="4108" spans="8:8" x14ac:dyDescent="0.2">
      <c r="H4108" s="2"/>
    </row>
    <row r="4109" spans="8:8" x14ac:dyDescent="0.2">
      <c r="H4109" s="2"/>
    </row>
    <row r="4110" spans="8:8" x14ac:dyDescent="0.2">
      <c r="H4110" s="2"/>
    </row>
    <row r="4111" spans="8:8" x14ac:dyDescent="0.2">
      <c r="H4111" s="2"/>
    </row>
    <row r="4112" spans="8:8" x14ac:dyDescent="0.2">
      <c r="H4112" s="2"/>
    </row>
    <row r="4113" spans="8:8" x14ac:dyDescent="0.2">
      <c r="H4113" s="2"/>
    </row>
    <row r="4114" spans="8:8" x14ac:dyDescent="0.2">
      <c r="H4114" s="2"/>
    </row>
    <row r="4115" spans="8:8" x14ac:dyDescent="0.2">
      <c r="H4115" s="2"/>
    </row>
    <row r="4116" spans="8:8" x14ac:dyDescent="0.2">
      <c r="H4116" s="2"/>
    </row>
    <row r="4117" spans="8:8" x14ac:dyDescent="0.2">
      <c r="H4117" s="2"/>
    </row>
    <row r="4118" spans="8:8" x14ac:dyDescent="0.2">
      <c r="H4118" s="2"/>
    </row>
    <row r="4119" spans="8:8" x14ac:dyDescent="0.2">
      <c r="H4119" s="2"/>
    </row>
    <row r="4120" spans="8:8" x14ac:dyDescent="0.2">
      <c r="H4120" s="2"/>
    </row>
    <row r="4121" spans="8:8" x14ac:dyDescent="0.2">
      <c r="H4121" s="2"/>
    </row>
    <row r="4122" spans="8:8" x14ac:dyDescent="0.2">
      <c r="H4122" s="2"/>
    </row>
    <row r="4123" spans="8:8" x14ac:dyDescent="0.2">
      <c r="H4123" s="2"/>
    </row>
    <row r="4124" spans="8:8" x14ac:dyDescent="0.2">
      <c r="H4124" s="2"/>
    </row>
    <row r="4125" spans="8:8" x14ac:dyDescent="0.2">
      <c r="H4125" s="2"/>
    </row>
    <row r="4126" spans="8:8" x14ac:dyDescent="0.2">
      <c r="H4126" s="2"/>
    </row>
    <row r="4127" spans="8:8" x14ac:dyDescent="0.2">
      <c r="H4127" s="2"/>
    </row>
    <row r="4128" spans="8:8" x14ac:dyDescent="0.2">
      <c r="H4128" s="2"/>
    </row>
    <row r="4129" spans="8:8" x14ac:dyDescent="0.2">
      <c r="H4129" s="2"/>
    </row>
    <row r="4130" spans="8:8" x14ac:dyDescent="0.2">
      <c r="H4130" s="2"/>
    </row>
    <row r="4131" spans="8:8" x14ac:dyDescent="0.2">
      <c r="H4131" s="2"/>
    </row>
    <row r="4132" spans="8:8" x14ac:dyDescent="0.2">
      <c r="H4132" s="2"/>
    </row>
    <row r="4133" spans="8:8" x14ac:dyDescent="0.2">
      <c r="H4133" s="2"/>
    </row>
    <row r="4134" spans="8:8" x14ac:dyDescent="0.2">
      <c r="H4134" s="2"/>
    </row>
    <row r="4135" spans="8:8" x14ac:dyDescent="0.2">
      <c r="H4135" s="2"/>
    </row>
    <row r="4136" spans="8:8" x14ac:dyDescent="0.2">
      <c r="H4136" s="2"/>
    </row>
    <row r="4137" spans="8:8" x14ac:dyDescent="0.2">
      <c r="H4137" s="2"/>
    </row>
    <row r="4138" spans="8:8" x14ac:dyDescent="0.2">
      <c r="H4138" s="2"/>
    </row>
    <row r="4139" spans="8:8" x14ac:dyDescent="0.2">
      <c r="H4139" s="2"/>
    </row>
    <row r="4140" spans="8:8" x14ac:dyDescent="0.2">
      <c r="H4140" s="2"/>
    </row>
    <row r="4141" spans="8:8" x14ac:dyDescent="0.2">
      <c r="H4141" s="2"/>
    </row>
    <row r="4142" spans="8:8" x14ac:dyDescent="0.2">
      <c r="H4142" s="2"/>
    </row>
    <row r="4143" spans="8:8" x14ac:dyDescent="0.2">
      <c r="H4143" s="2"/>
    </row>
    <row r="4144" spans="8:8" x14ac:dyDescent="0.2">
      <c r="H4144" s="2"/>
    </row>
    <row r="4145" spans="8:8" x14ac:dyDescent="0.2">
      <c r="H4145" s="2"/>
    </row>
    <row r="4146" spans="8:8" x14ac:dyDescent="0.2">
      <c r="H4146" s="2"/>
    </row>
    <row r="4147" spans="8:8" x14ac:dyDescent="0.2">
      <c r="H4147" s="2"/>
    </row>
    <row r="4148" spans="8:8" x14ac:dyDescent="0.2">
      <c r="H4148" s="2"/>
    </row>
    <row r="4149" spans="8:8" x14ac:dyDescent="0.2">
      <c r="H4149" s="2"/>
    </row>
    <row r="4150" spans="8:8" x14ac:dyDescent="0.2">
      <c r="H4150" s="2"/>
    </row>
    <row r="4151" spans="8:8" x14ac:dyDescent="0.2">
      <c r="H4151" s="2"/>
    </row>
    <row r="4152" spans="8:8" x14ac:dyDescent="0.2">
      <c r="H4152" s="2"/>
    </row>
    <row r="4153" spans="8:8" x14ac:dyDescent="0.2">
      <c r="H4153" s="2"/>
    </row>
    <row r="4154" spans="8:8" x14ac:dyDescent="0.2">
      <c r="H4154" s="2"/>
    </row>
    <row r="4155" spans="8:8" x14ac:dyDescent="0.2">
      <c r="H4155" s="2"/>
    </row>
    <row r="4156" spans="8:8" x14ac:dyDescent="0.2">
      <c r="H4156" s="2"/>
    </row>
    <row r="4157" spans="8:8" x14ac:dyDescent="0.2">
      <c r="H4157" s="2"/>
    </row>
    <row r="4158" spans="8:8" x14ac:dyDescent="0.2">
      <c r="H4158" s="2"/>
    </row>
    <row r="4159" spans="8:8" x14ac:dyDescent="0.2">
      <c r="H4159" s="2"/>
    </row>
    <row r="4160" spans="8:8" x14ac:dyDescent="0.2">
      <c r="H4160" s="2"/>
    </row>
    <row r="4161" spans="8:8" x14ac:dyDescent="0.2">
      <c r="H4161" s="2"/>
    </row>
    <row r="4162" spans="8:8" x14ac:dyDescent="0.2">
      <c r="H4162" s="2"/>
    </row>
    <row r="4163" spans="8:8" x14ac:dyDescent="0.2">
      <c r="H4163" s="2"/>
    </row>
    <row r="4164" spans="8:8" x14ac:dyDescent="0.2">
      <c r="H4164" s="2"/>
    </row>
    <row r="4165" spans="8:8" x14ac:dyDescent="0.2">
      <c r="H4165" s="2"/>
    </row>
    <row r="4166" spans="8:8" x14ac:dyDescent="0.2">
      <c r="H4166" s="2"/>
    </row>
    <row r="4167" spans="8:8" x14ac:dyDescent="0.2">
      <c r="H4167" s="2"/>
    </row>
    <row r="4168" spans="8:8" x14ac:dyDescent="0.2">
      <c r="H4168" s="2"/>
    </row>
    <row r="4169" spans="8:8" x14ac:dyDescent="0.2">
      <c r="H4169" s="2"/>
    </row>
    <row r="4170" spans="8:8" x14ac:dyDescent="0.2">
      <c r="H4170" s="2"/>
    </row>
    <row r="4171" spans="8:8" x14ac:dyDescent="0.2">
      <c r="H4171" s="2"/>
    </row>
    <row r="4172" spans="8:8" x14ac:dyDescent="0.2">
      <c r="H4172" s="2"/>
    </row>
    <row r="4173" spans="8:8" x14ac:dyDescent="0.2">
      <c r="H4173" s="2"/>
    </row>
    <row r="4174" spans="8:8" x14ac:dyDescent="0.2">
      <c r="H4174" s="2"/>
    </row>
    <row r="4175" spans="8:8" x14ac:dyDescent="0.2">
      <c r="H4175" s="2"/>
    </row>
    <row r="4176" spans="8:8" x14ac:dyDescent="0.2">
      <c r="H4176" s="2"/>
    </row>
    <row r="4177" spans="8:8" x14ac:dyDescent="0.2">
      <c r="H4177" s="2"/>
    </row>
    <row r="4178" spans="8:8" x14ac:dyDescent="0.2">
      <c r="H4178" s="2"/>
    </row>
    <row r="4179" spans="8:8" x14ac:dyDescent="0.2">
      <c r="H4179" s="2"/>
    </row>
    <row r="4180" spans="8:8" x14ac:dyDescent="0.2">
      <c r="H4180" s="2"/>
    </row>
    <row r="4181" spans="8:8" x14ac:dyDescent="0.2">
      <c r="H4181" s="2"/>
    </row>
    <row r="4182" spans="8:8" x14ac:dyDescent="0.2">
      <c r="H4182" s="2"/>
    </row>
    <row r="4183" spans="8:8" x14ac:dyDescent="0.2">
      <c r="H4183" s="2"/>
    </row>
    <row r="4184" spans="8:8" x14ac:dyDescent="0.2">
      <c r="H4184" s="2"/>
    </row>
    <row r="4185" spans="8:8" x14ac:dyDescent="0.2">
      <c r="H4185" s="2"/>
    </row>
    <row r="4186" spans="8:8" x14ac:dyDescent="0.2">
      <c r="H4186" s="2"/>
    </row>
    <row r="4187" spans="8:8" x14ac:dyDescent="0.2">
      <c r="H4187" s="2"/>
    </row>
    <row r="4188" spans="8:8" x14ac:dyDescent="0.2">
      <c r="H4188" s="2"/>
    </row>
    <row r="4189" spans="8:8" x14ac:dyDescent="0.2">
      <c r="H4189" s="2"/>
    </row>
    <row r="4190" spans="8:8" x14ac:dyDescent="0.2">
      <c r="H4190" s="2"/>
    </row>
    <row r="4191" spans="8:8" x14ac:dyDescent="0.2">
      <c r="H4191" s="2"/>
    </row>
    <row r="4192" spans="8:8" x14ac:dyDescent="0.2">
      <c r="H4192" s="2"/>
    </row>
    <row r="4193" spans="8:8" x14ac:dyDescent="0.2">
      <c r="H4193" s="2"/>
    </row>
    <row r="4194" spans="8:8" x14ac:dyDescent="0.2">
      <c r="H4194" s="2"/>
    </row>
    <row r="4195" spans="8:8" x14ac:dyDescent="0.2">
      <c r="H4195" s="2"/>
    </row>
    <row r="4196" spans="8:8" x14ac:dyDescent="0.2">
      <c r="H4196" s="2"/>
    </row>
    <row r="4197" spans="8:8" x14ac:dyDescent="0.2">
      <c r="H4197" s="2"/>
    </row>
    <row r="4198" spans="8:8" x14ac:dyDescent="0.2">
      <c r="H4198" s="2"/>
    </row>
    <row r="4199" spans="8:8" x14ac:dyDescent="0.2">
      <c r="H4199" s="2"/>
    </row>
    <row r="4200" spans="8:8" x14ac:dyDescent="0.2">
      <c r="H4200" s="2"/>
    </row>
    <row r="4201" spans="8:8" x14ac:dyDescent="0.2">
      <c r="H4201" s="2"/>
    </row>
    <row r="4202" spans="8:8" x14ac:dyDescent="0.2">
      <c r="H4202" s="2"/>
    </row>
    <row r="4203" spans="8:8" x14ac:dyDescent="0.2">
      <c r="H4203" s="2"/>
    </row>
    <row r="4204" spans="8:8" x14ac:dyDescent="0.2">
      <c r="H4204" s="2"/>
    </row>
    <row r="4205" spans="8:8" x14ac:dyDescent="0.2">
      <c r="H4205" s="2"/>
    </row>
    <row r="4206" spans="8:8" x14ac:dyDescent="0.2">
      <c r="H4206" s="2"/>
    </row>
    <row r="4207" spans="8:8" x14ac:dyDescent="0.2">
      <c r="H4207" s="2"/>
    </row>
    <row r="4208" spans="8:8" x14ac:dyDescent="0.2">
      <c r="H4208" s="2"/>
    </row>
    <row r="4209" spans="8:8" x14ac:dyDescent="0.2">
      <c r="H4209" s="2"/>
    </row>
    <row r="4210" spans="8:8" x14ac:dyDescent="0.2">
      <c r="H4210" s="2"/>
    </row>
    <row r="4211" spans="8:8" x14ac:dyDescent="0.2">
      <c r="H4211" s="2"/>
    </row>
    <row r="4212" spans="8:8" x14ac:dyDescent="0.2">
      <c r="H4212" s="2"/>
    </row>
    <row r="4213" spans="8:8" x14ac:dyDescent="0.2">
      <c r="H4213" s="2"/>
    </row>
    <row r="4214" spans="8:8" x14ac:dyDescent="0.2">
      <c r="H4214" s="2"/>
    </row>
    <row r="4215" spans="8:8" x14ac:dyDescent="0.2">
      <c r="H4215" s="2"/>
    </row>
    <row r="4216" spans="8:8" x14ac:dyDescent="0.2">
      <c r="H4216" s="2"/>
    </row>
    <row r="4217" spans="8:8" x14ac:dyDescent="0.2">
      <c r="H4217" s="2"/>
    </row>
    <row r="4218" spans="8:8" x14ac:dyDescent="0.2">
      <c r="H4218" s="2"/>
    </row>
    <row r="4219" spans="8:8" x14ac:dyDescent="0.2">
      <c r="H4219" s="2"/>
    </row>
    <row r="4220" spans="8:8" x14ac:dyDescent="0.2">
      <c r="H4220" s="2"/>
    </row>
    <row r="4221" spans="8:8" x14ac:dyDescent="0.2">
      <c r="H4221" s="2"/>
    </row>
    <row r="4222" spans="8:8" x14ac:dyDescent="0.2">
      <c r="H4222" s="2"/>
    </row>
    <row r="4223" spans="8:8" x14ac:dyDescent="0.2">
      <c r="H4223" s="2"/>
    </row>
    <row r="4224" spans="8:8" x14ac:dyDescent="0.2">
      <c r="H4224" s="2"/>
    </row>
    <row r="4225" spans="8:8" x14ac:dyDescent="0.2">
      <c r="H4225" s="2"/>
    </row>
    <row r="4226" spans="8:8" x14ac:dyDescent="0.2">
      <c r="H4226" s="2"/>
    </row>
    <row r="4227" spans="8:8" x14ac:dyDescent="0.2">
      <c r="H4227" s="2"/>
    </row>
    <row r="4228" spans="8:8" x14ac:dyDescent="0.2">
      <c r="H4228" s="2"/>
    </row>
    <row r="4229" spans="8:8" x14ac:dyDescent="0.2">
      <c r="H4229" s="2"/>
    </row>
    <row r="4230" spans="8:8" x14ac:dyDescent="0.2">
      <c r="H4230" s="2"/>
    </row>
    <row r="4231" spans="8:8" x14ac:dyDescent="0.2">
      <c r="H4231" s="2"/>
    </row>
    <row r="4232" spans="8:8" x14ac:dyDescent="0.2">
      <c r="H4232" s="2"/>
    </row>
    <row r="4233" spans="8:8" x14ac:dyDescent="0.2">
      <c r="H4233" s="2"/>
    </row>
    <row r="4234" spans="8:8" x14ac:dyDescent="0.2">
      <c r="H4234" s="2"/>
    </row>
    <row r="4235" spans="8:8" x14ac:dyDescent="0.2">
      <c r="H4235" s="2"/>
    </row>
    <row r="4236" spans="8:8" x14ac:dyDescent="0.2">
      <c r="H4236" s="2"/>
    </row>
    <row r="4237" spans="8:8" x14ac:dyDescent="0.2">
      <c r="H4237" s="2"/>
    </row>
    <row r="4238" spans="8:8" x14ac:dyDescent="0.2">
      <c r="H4238" s="2"/>
    </row>
    <row r="4239" spans="8:8" x14ac:dyDescent="0.2">
      <c r="H4239" s="2"/>
    </row>
    <row r="4240" spans="8:8" x14ac:dyDescent="0.2">
      <c r="H4240" s="2"/>
    </row>
    <row r="4241" spans="8:8" x14ac:dyDescent="0.2">
      <c r="H4241" s="2"/>
    </row>
    <row r="4242" spans="8:8" x14ac:dyDescent="0.2">
      <c r="H4242" s="2"/>
    </row>
    <row r="4243" spans="8:8" x14ac:dyDescent="0.2">
      <c r="H4243" s="2"/>
    </row>
    <row r="4244" spans="8:8" x14ac:dyDescent="0.2">
      <c r="H4244" s="2"/>
    </row>
    <row r="4245" spans="8:8" x14ac:dyDescent="0.2">
      <c r="H4245" s="2"/>
    </row>
    <row r="4246" spans="8:8" x14ac:dyDescent="0.2">
      <c r="H4246" s="2"/>
    </row>
    <row r="4247" spans="8:8" x14ac:dyDescent="0.2">
      <c r="H4247" s="2"/>
    </row>
    <row r="4248" spans="8:8" x14ac:dyDescent="0.2">
      <c r="H4248" s="2"/>
    </row>
    <row r="4249" spans="8:8" x14ac:dyDescent="0.2">
      <c r="H4249" s="2"/>
    </row>
    <row r="4250" spans="8:8" x14ac:dyDescent="0.2">
      <c r="H4250" s="2"/>
    </row>
    <row r="4251" spans="8:8" x14ac:dyDescent="0.2">
      <c r="H4251" s="2"/>
    </row>
    <row r="4252" spans="8:8" x14ac:dyDescent="0.2">
      <c r="H4252" s="2"/>
    </row>
    <row r="4253" spans="8:8" x14ac:dyDescent="0.2">
      <c r="H4253" s="2"/>
    </row>
    <row r="4254" spans="8:8" x14ac:dyDescent="0.2">
      <c r="H4254" s="2"/>
    </row>
    <row r="4255" spans="8:8" x14ac:dyDescent="0.2">
      <c r="H4255" s="2"/>
    </row>
    <row r="4256" spans="8:8" x14ac:dyDescent="0.2">
      <c r="H4256" s="2"/>
    </row>
    <row r="4257" spans="8:8" x14ac:dyDescent="0.2">
      <c r="H4257" s="2"/>
    </row>
    <row r="4258" spans="8:8" x14ac:dyDescent="0.2">
      <c r="H4258" s="2"/>
    </row>
    <row r="4259" spans="8:8" x14ac:dyDescent="0.2">
      <c r="H4259" s="2"/>
    </row>
    <row r="4260" spans="8:8" x14ac:dyDescent="0.2">
      <c r="H4260" s="2"/>
    </row>
    <row r="4261" spans="8:8" x14ac:dyDescent="0.2">
      <c r="H4261" s="2"/>
    </row>
    <row r="4262" spans="8:8" x14ac:dyDescent="0.2">
      <c r="H4262" s="2"/>
    </row>
    <row r="4263" spans="8:8" x14ac:dyDescent="0.2">
      <c r="H4263" s="2"/>
    </row>
    <row r="4264" spans="8:8" x14ac:dyDescent="0.2">
      <c r="H4264" s="2"/>
    </row>
    <row r="4265" spans="8:8" x14ac:dyDescent="0.2">
      <c r="H4265" s="2"/>
    </row>
    <row r="4266" spans="8:8" x14ac:dyDescent="0.2">
      <c r="H4266" s="2"/>
    </row>
    <row r="4267" spans="8:8" x14ac:dyDescent="0.2">
      <c r="H4267" s="2"/>
    </row>
    <row r="4268" spans="8:8" x14ac:dyDescent="0.2">
      <c r="H4268" s="2"/>
    </row>
    <row r="4269" spans="8:8" x14ac:dyDescent="0.2">
      <c r="H4269" s="2"/>
    </row>
    <row r="4270" spans="8:8" x14ac:dyDescent="0.2">
      <c r="H4270" s="2"/>
    </row>
    <row r="4271" spans="8:8" x14ac:dyDescent="0.2">
      <c r="H4271" s="2"/>
    </row>
    <row r="4272" spans="8:8" x14ac:dyDescent="0.2">
      <c r="H4272" s="2"/>
    </row>
    <row r="4273" spans="8:8" x14ac:dyDescent="0.2">
      <c r="H4273" s="2"/>
    </row>
    <row r="4274" spans="8:8" x14ac:dyDescent="0.2">
      <c r="H4274" s="2"/>
    </row>
    <row r="4275" spans="8:8" x14ac:dyDescent="0.2">
      <c r="H4275" s="2"/>
    </row>
    <row r="4276" spans="8:8" x14ac:dyDescent="0.2">
      <c r="H4276" s="2"/>
    </row>
    <row r="4277" spans="8:8" x14ac:dyDescent="0.2">
      <c r="H4277" s="2"/>
    </row>
    <row r="4278" spans="8:8" x14ac:dyDescent="0.2">
      <c r="H4278" s="2"/>
    </row>
    <row r="4279" spans="8:8" x14ac:dyDescent="0.2">
      <c r="H4279" s="2"/>
    </row>
    <row r="4280" spans="8:8" x14ac:dyDescent="0.2">
      <c r="H4280" s="2"/>
    </row>
    <row r="4281" spans="8:8" x14ac:dyDescent="0.2">
      <c r="H4281" s="2"/>
    </row>
    <row r="4282" spans="8:8" x14ac:dyDescent="0.2">
      <c r="H4282" s="2"/>
    </row>
    <row r="4283" spans="8:8" x14ac:dyDescent="0.2">
      <c r="H4283" s="2"/>
    </row>
    <row r="4284" spans="8:8" x14ac:dyDescent="0.2">
      <c r="H4284" s="2"/>
    </row>
    <row r="4285" spans="8:8" x14ac:dyDescent="0.2">
      <c r="H4285" s="2"/>
    </row>
    <row r="4286" spans="8:8" x14ac:dyDescent="0.2">
      <c r="H4286" s="2"/>
    </row>
    <row r="4287" spans="8:8" x14ac:dyDescent="0.2">
      <c r="H4287" s="2"/>
    </row>
    <row r="4288" spans="8:8" x14ac:dyDescent="0.2">
      <c r="H4288" s="2"/>
    </row>
    <row r="4289" spans="8:8" x14ac:dyDescent="0.2">
      <c r="H4289" s="2"/>
    </row>
    <row r="4290" spans="8:8" x14ac:dyDescent="0.2">
      <c r="H4290" s="2"/>
    </row>
    <row r="4291" spans="8:8" x14ac:dyDescent="0.2">
      <c r="H4291" s="2"/>
    </row>
    <row r="4292" spans="8:8" x14ac:dyDescent="0.2">
      <c r="H4292" s="2"/>
    </row>
    <row r="4293" spans="8:8" x14ac:dyDescent="0.2">
      <c r="H4293" s="2"/>
    </row>
    <row r="4294" spans="8:8" x14ac:dyDescent="0.2">
      <c r="H4294" s="2"/>
    </row>
    <row r="4295" spans="8:8" x14ac:dyDescent="0.2">
      <c r="H4295" s="2"/>
    </row>
    <row r="4296" spans="8:8" x14ac:dyDescent="0.2">
      <c r="H4296" s="2"/>
    </row>
    <row r="4297" spans="8:8" x14ac:dyDescent="0.2">
      <c r="H4297" s="2"/>
    </row>
    <row r="4298" spans="8:8" x14ac:dyDescent="0.2">
      <c r="H4298" s="2"/>
    </row>
    <row r="4299" spans="8:8" x14ac:dyDescent="0.2">
      <c r="H4299" s="2"/>
    </row>
    <row r="4300" spans="8:8" x14ac:dyDescent="0.2">
      <c r="H4300" s="2"/>
    </row>
    <row r="4301" spans="8:8" x14ac:dyDescent="0.2">
      <c r="H4301" s="2"/>
    </row>
    <row r="4302" spans="8:8" x14ac:dyDescent="0.2">
      <c r="H4302" s="2"/>
    </row>
    <row r="4303" spans="8:8" x14ac:dyDescent="0.2">
      <c r="H4303" s="2"/>
    </row>
    <row r="4304" spans="8:8" x14ac:dyDescent="0.2">
      <c r="H4304" s="2"/>
    </row>
    <row r="4305" spans="8:8" x14ac:dyDescent="0.2">
      <c r="H4305" s="2"/>
    </row>
    <row r="4306" spans="8:8" x14ac:dyDescent="0.2">
      <c r="H4306" s="2"/>
    </row>
    <row r="4307" spans="8:8" x14ac:dyDescent="0.2">
      <c r="H4307" s="2"/>
    </row>
    <row r="4308" spans="8:8" x14ac:dyDescent="0.2">
      <c r="H4308" s="2"/>
    </row>
    <row r="4309" spans="8:8" x14ac:dyDescent="0.2">
      <c r="H4309" s="2"/>
    </row>
    <row r="4310" spans="8:8" x14ac:dyDescent="0.2">
      <c r="H4310" s="2"/>
    </row>
    <row r="4311" spans="8:8" x14ac:dyDescent="0.2">
      <c r="H4311" s="2"/>
    </row>
    <row r="4312" spans="8:8" x14ac:dyDescent="0.2">
      <c r="H4312" s="2"/>
    </row>
    <row r="4313" spans="8:8" x14ac:dyDescent="0.2">
      <c r="H4313" s="2"/>
    </row>
    <row r="4314" spans="8:8" x14ac:dyDescent="0.2">
      <c r="H4314" s="2"/>
    </row>
    <row r="4315" spans="8:8" x14ac:dyDescent="0.2">
      <c r="H4315" s="2"/>
    </row>
    <row r="4316" spans="8:8" x14ac:dyDescent="0.2">
      <c r="H4316" s="2"/>
    </row>
    <row r="4317" spans="8:8" x14ac:dyDescent="0.2">
      <c r="H4317" s="2"/>
    </row>
    <row r="4318" spans="8:8" x14ac:dyDescent="0.2">
      <c r="H4318" s="2"/>
    </row>
    <row r="4319" spans="8:8" x14ac:dyDescent="0.2">
      <c r="H4319" s="2"/>
    </row>
    <row r="4320" spans="8:8" x14ac:dyDescent="0.2">
      <c r="H4320" s="2"/>
    </row>
    <row r="4321" spans="8:8" x14ac:dyDescent="0.2">
      <c r="H4321" s="2"/>
    </row>
    <row r="4322" spans="8:8" x14ac:dyDescent="0.2">
      <c r="H4322" s="2"/>
    </row>
    <row r="4323" spans="8:8" x14ac:dyDescent="0.2">
      <c r="H4323" s="2"/>
    </row>
    <row r="4324" spans="8:8" x14ac:dyDescent="0.2">
      <c r="H4324" s="2"/>
    </row>
    <row r="4325" spans="8:8" x14ac:dyDescent="0.2">
      <c r="H4325" s="2"/>
    </row>
    <row r="4326" spans="8:8" x14ac:dyDescent="0.2">
      <c r="H4326" s="2"/>
    </row>
    <row r="4327" spans="8:8" x14ac:dyDescent="0.2">
      <c r="H4327" s="2"/>
    </row>
    <row r="4328" spans="8:8" x14ac:dyDescent="0.2">
      <c r="H4328" s="2"/>
    </row>
    <row r="4329" spans="8:8" x14ac:dyDescent="0.2">
      <c r="H4329" s="2"/>
    </row>
    <row r="4330" spans="8:8" x14ac:dyDescent="0.2">
      <c r="H4330" s="2"/>
    </row>
    <row r="4331" spans="8:8" x14ac:dyDescent="0.2">
      <c r="H4331" s="2"/>
    </row>
    <row r="4332" spans="8:8" x14ac:dyDescent="0.2">
      <c r="H4332" s="2"/>
    </row>
    <row r="4333" spans="8:8" x14ac:dyDescent="0.2">
      <c r="H4333" s="2"/>
    </row>
    <row r="4334" spans="8:8" x14ac:dyDescent="0.2">
      <c r="H4334" s="2"/>
    </row>
    <row r="4335" spans="8:8" x14ac:dyDescent="0.2">
      <c r="H4335" s="2"/>
    </row>
    <row r="4336" spans="8:8" x14ac:dyDescent="0.2">
      <c r="H4336" s="2"/>
    </row>
    <row r="4337" spans="8:8" x14ac:dyDescent="0.2">
      <c r="H4337" s="2"/>
    </row>
    <row r="4338" spans="8:8" x14ac:dyDescent="0.2">
      <c r="H4338" s="2"/>
    </row>
    <row r="4339" spans="8:8" x14ac:dyDescent="0.2">
      <c r="H4339" s="2"/>
    </row>
    <row r="4340" spans="8:8" x14ac:dyDescent="0.2">
      <c r="H4340" s="2"/>
    </row>
    <row r="4341" spans="8:8" x14ac:dyDescent="0.2">
      <c r="H4341" s="2"/>
    </row>
    <row r="4342" spans="8:8" x14ac:dyDescent="0.2">
      <c r="H4342" s="2"/>
    </row>
    <row r="4343" spans="8:8" x14ac:dyDescent="0.2">
      <c r="H4343" s="2"/>
    </row>
    <row r="4344" spans="8:8" x14ac:dyDescent="0.2">
      <c r="H4344" s="2"/>
    </row>
    <row r="4345" spans="8:8" x14ac:dyDescent="0.2">
      <c r="H4345" s="2"/>
    </row>
    <row r="4346" spans="8:8" x14ac:dyDescent="0.2">
      <c r="H4346" s="2"/>
    </row>
    <row r="4347" spans="8:8" x14ac:dyDescent="0.2">
      <c r="H4347" s="2"/>
    </row>
    <row r="4348" spans="8:8" x14ac:dyDescent="0.2">
      <c r="H4348" s="2"/>
    </row>
    <row r="4349" spans="8:8" x14ac:dyDescent="0.2">
      <c r="H4349" s="2"/>
    </row>
    <row r="4350" spans="8:8" x14ac:dyDescent="0.2">
      <c r="H4350" s="2"/>
    </row>
    <row r="4351" spans="8:8" x14ac:dyDescent="0.2">
      <c r="H4351" s="2"/>
    </row>
    <row r="4352" spans="8:8" x14ac:dyDescent="0.2">
      <c r="H4352" s="2"/>
    </row>
    <row r="4353" spans="8:8" x14ac:dyDescent="0.2">
      <c r="H4353" s="2"/>
    </row>
    <row r="4354" spans="8:8" x14ac:dyDescent="0.2">
      <c r="H4354" s="2"/>
    </row>
    <row r="4355" spans="8:8" x14ac:dyDescent="0.2">
      <c r="H4355" s="2"/>
    </row>
    <row r="4356" spans="8:8" x14ac:dyDescent="0.2">
      <c r="H4356" s="2"/>
    </row>
    <row r="4357" spans="8:8" x14ac:dyDescent="0.2">
      <c r="H4357" s="2"/>
    </row>
    <row r="4358" spans="8:8" x14ac:dyDescent="0.2">
      <c r="H4358" s="2"/>
    </row>
    <row r="4359" spans="8:8" x14ac:dyDescent="0.2">
      <c r="H4359" s="2"/>
    </row>
    <row r="4360" spans="8:8" x14ac:dyDescent="0.2">
      <c r="H4360" s="2"/>
    </row>
    <row r="4361" spans="8:8" x14ac:dyDescent="0.2">
      <c r="H4361" s="2"/>
    </row>
    <row r="4362" spans="8:8" x14ac:dyDescent="0.2">
      <c r="H4362" s="2"/>
    </row>
    <row r="4363" spans="8:8" x14ac:dyDescent="0.2">
      <c r="H4363" s="2"/>
    </row>
    <row r="4364" spans="8:8" x14ac:dyDescent="0.2">
      <c r="H4364" s="2"/>
    </row>
    <row r="4365" spans="8:8" x14ac:dyDescent="0.2">
      <c r="H4365" s="2"/>
    </row>
    <row r="4366" spans="8:8" x14ac:dyDescent="0.2">
      <c r="H4366" s="2"/>
    </row>
    <row r="4367" spans="8:8" x14ac:dyDescent="0.2">
      <c r="H4367" s="2"/>
    </row>
    <row r="4368" spans="8:8" x14ac:dyDescent="0.2">
      <c r="H4368" s="2"/>
    </row>
    <row r="4369" spans="8:8" x14ac:dyDescent="0.2">
      <c r="H4369" s="2"/>
    </row>
    <row r="4370" spans="8:8" x14ac:dyDescent="0.2">
      <c r="H4370" s="2"/>
    </row>
    <row r="4371" spans="8:8" x14ac:dyDescent="0.2">
      <c r="H4371" s="2"/>
    </row>
    <row r="4372" spans="8:8" x14ac:dyDescent="0.2">
      <c r="H4372" s="2"/>
    </row>
    <row r="4373" spans="8:8" x14ac:dyDescent="0.2">
      <c r="H4373" s="2"/>
    </row>
    <row r="4374" spans="8:8" x14ac:dyDescent="0.2">
      <c r="H4374" s="2"/>
    </row>
    <row r="4375" spans="8:8" x14ac:dyDescent="0.2">
      <c r="H4375" s="2"/>
    </row>
    <row r="4376" spans="8:8" x14ac:dyDescent="0.2">
      <c r="H4376" s="2"/>
    </row>
    <row r="4377" spans="8:8" x14ac:dyDescent="0.2">
      <c r="H4377" s="2"/>
    </row>
    <row r="4378" spans="8:8" x14ac:dyDescent="0.2">
      <c r="H4378" s="2"/>
    </row>
    <row r="4379" spans="8:8" x14ac:dyDescent="0.2">
      <c r="H4379" s="2"/>
    </row>
    <row r="4380" spans="8:8" x14ac:dyDescent="0.2">
      <c r="H4380" s="2"/>
    </row>
    <row r="4381" spans="8:8" x14ac:dyDescent="0.2">
      <c r="H4381" s="2"/>
    </row>
    <row r="4382" spans="8:8" x14ac:dyDescent="0.2">
      <c r="H4382" s="2"/>
    </row>
    <row r="4383" spans="8:8" x14ac:dyDescent="0.2">
      <c r="H4383" s="2"/>
    </row>
    <row r="4384" spans="8:8" x14ac:dyDescent="0.2">
      <c r="H4384" s="2"/>
    </row>
    <row r="4385" spans="8:8" x14ac:dyDescent="0.2">
      <c r="H4385" s="2"/>
    </row>
    <row r="4386" spans="8:8" x14ac:dyDescent="0.2">
      <c r="H4386" s="2"/>
    </row>
    <row r="4387" spans="8:8" x14ac:dyDescent="0.2">
      <c r="H4387" s="2"/>
    </row>
    <row r="4388" spans="8:8" x14ac:dyDescent="0.2">
      <c r="H4388" s="2"/>
    </row>
    <row r="4389" spans="8:8" x14ac:dyDescent="0.2">
      <c r="H4389" s="2"/>
    </row>
    <row r="4390" spans="8:8" x14ac:dyDescent="0.2">
      <c r="H4390" s="2"/>
    </row>
    <row r="4391" spans="8:8" x14ac:dyDescent="0.2">
      <c r="H4391" s="2"/>
    </row>
    <row r="4392" spans="8:8" x14ac:dyDescent="0.2">
      <c r="H4392" s="2"/>
    </row>
    <row r="4393" spans="8:8" x14ac:dyDescent="0.2">
      <c r="H4393" s="2"/>
    </row>
    <row r="4394" spans="8:8" x14ac:dyDescent="0.2">
      <c r="H4394" s="2"/>
    </row>
    <row r="4395" spans="8:8" x14ac:dyDescent="0.2">
      <c r="H4395" s="2"/>
    </row>
    <row r="4396" spans="8:8" x14ac:dyDescent="0.2">
      <c r="H4396" s="2"/>
    </row>
    <row r="4397" spans="8:8" x14ac:dyDescent="0.2">
      <c r="H4397" s="2"/>
    </row>
    <row r="4398" spans="8:8" x14ac:dyDescent="0.2">
      <c r="H4398" s="2"/>
    </row>
    <row r="4399" spans="8:8" x14ac:dyDescent="0.2">
      <c r="H4399" s="2"/>
    </row>
    <row r="4400" spans="8:8" x14ac:dyDescent="0.2">
      <c r="H4400" s="2"/>
    </row>
    <row r="4401" spans="8:8" x14ac:dyDescent="0.2">
      <c r="H4401" s="2"/>
    </row>
    <row r="4402" spans="8:8" x14ac:dyDescent="0.2">
      <c r="H4402" s="2"/>
    </row>
    <row r="4403" spans="8:8" x14ac:dyDescent="0.2">
      <c r="H4403" s="2"/>
    </row>
    <row r="4404" spans="8:8" x14ac:dyDescent="0.2">
      <c r="H4404" s="2"/>
    </row>
    <row r="4405" spans="8:8" x14ac:dyDescent="0.2">
      <c r="H4405" s="2"/>
    </row>
    <row r="4406" spans="8:8" x14ac:dyDescent="0.2">
      <c r="H4406" s="2"/>
    </row>
    <row r="4407" spans="8:8" x14ac:dyDescent="0.2">
      <c r="H4407" s="2"/>
    </row>
    <row r="4408" spans="8:8" x14ac:dyDescent="0.2">
      <c r="H4408" s="2"/>
    </row>
    <row r="4409" spans="8:8" x14ac:dyDescent="0.2">
      <c r="H4409" s="2"/>
    </row>
    <row r="4410" spans="8:8" x14ac:dyDescent="0.2">
      <c r="H4410" s="2"/>
    </row>
    <row r="4411" spans="8:8" x14ac:dyDescent="0.2">
      <c r="H4411" s="2"/>
    </row>
    <row r="4412" spans="8:8" x14ac:dyDescent="0.2">
      <c r="H4412" s="2"/>
    </row>
    <row r="4413" spans="8:8" x14ac:dyDescent="0.2">
      <c r="H4413" s="2"/>
    </row>
    <row r="4414" spans="8:8" x14ac:dyDescent="0.2">
      <c r="H4414" s="2"/>
    </row>
    <row r="4415" spans="8:8" x14ac:dyDescent="0.2">
      <c r="H4415" s="2"/>
    </row>
    <row r="4416" spans="8:8" x14ac:dyDescent="0.2">
      <c r="H4416" s="2"/>
    </row>
    <row r="4417" spans="8:8" x14ac:dyDescent="0.2">
      <c r="H4417" s="2"/>
    </row>
    <row r="4418" spans="8:8" x14ac:dyDescent="0.2">
      <c r="H4418" s="2"/>
    </row>
    <row r="4419" spans="8:8" x14ac:dyDescent="0.2">
      <c r="H4419" s="2"/>
    </row>
    <row r="4420" spans="8:8" x14ac:dyDescent="0.2">
      <c r="H4420" s="2"/>
    </row>
    <row r="4421" spans="8:8" x14ac:dyDescent="0.2">
      <c r="H4421" s="2"/>
    </row>
    <row r="4422" spans="8:8" x14ac:dyDescent="0.2">
      <c r="H4422" s="2"/>
    </row>
    <row r="4423" spans="8:8" x14ac:dyDescent="0.2">
      <c r="H4423" s="2"/>
    </row>
    <row r="4424" spans="8:8" x14ac:dyDescent="0.2">
      <c r="H4424" s="2"/>
    </row>
    <row r="4425" spans="8:8" x14ac:dyDescent="0.2">
      <c r="H4425" s="2"/>
    </row>
    <row r="4426" spans="8:8" x14ac:dyDescent="0.2">
      <c r="H4426" s="2"/>
    </row>
    <row r="4427" spans="8:8" x14ac:dyDescent="0.2">
      <c r="H4427" s="2"/>
    </row>
    <row r="4428" spans="8:8" x14ac:dyDescent="0.2">
      <c r="H4428" s="2"/>
    </row>
    <row r="4429" spans="8:8" x14ac:dyDescent="0.2">
      <c r="H4429" s="2"/>
    </row>
    <row r="4430" spans="8:8" x14ac:dyDescent="0.2">
      <c r="H4430" s="2"/>
    </row>
    <row r="4431" spans="8:8" x14ac:dyDescent="0.2">
      <c r="H4431" s="2"/>
    </row>
    <row r="4432" spans="8:8" x14ac:dyDescent="0.2">
      <c r="H4432" s="2"/>
    </row>
    <row r="4433" spans="8:8" x14ac:dyDescent="0.2">
      <c r="H4433" s="2"/>
    </row>
    <row r="4434" spans="8:8" x14ac:dyDescent="0.2">
      <c r="H4434" s="2"/>
    </row>
    <row r="4435" spans="8:8" x14ac:dyDescent="0.2">
      <c r="H4435" s="2"/>
    </row>
    <row r="4436" spans="8:8" x14ac:dyDescent="0.2">
      <c r="H4436" s="2"/>
    </row>
    <row r="4437" spans="8:8" x14ac:dyDescent="0.2">
      <c r="H4437" s="2"/>
    </row>
    <row r="4438" spans="8:8" x14ac:dyDescent="0.2">
      <c r="H4438" s="2"/>
    </row>
    <row r="4439" spans="8:8" x14ac:dyDescent="0.2">
      <c r="H4439" s="2"/>
    </row>
    <row r="4440" spans="8:8" x14ac:dyDescent="0.2">
      <c r="H4440" s="2"/>
    </row>
    <row r="4441" spans="8:8" x14ac:dyDescent="0.2">
      <c r="H4441" s="2"/>
    </row>
    <row r="4442" spans="8:8" x14ac:dyDescent="0.2">
      <c r="H4442" s="2"/>
    </row>
    <row r="4443" spans="8:8" x14ac:dyDescent="0.2">
      <c r="H4443" s="2"/>
    </row>
    <row r="4444" spans="8:8" x14ac:dyDescent="0.2">
      <c r="H4444" s="2"/>
    </row>
    <row r="4445" spans="8:8" x14ac:dyDescent="0.2">
      <c r="H4445" s="2"/>
    </row>
    <row r="4446" spans="8:8" x14ac:dyDescent="0.2">
      <c r="H4446" s="2"/>
    </row>
    <row r="4447" spans="8:8" x14ac:dyDescent="0.2">
      <c r="H4447" s="2"/>
    </row>
    <row r="4448" spans="8:8" x14ac:dyDescent="0.2">
      <c r="H4448" s="2"/>
    </row>
    <row r="4449" spans="8:8" x14ac:dyDescent="0.2">
      <c r="H4449" s="2"/>
    </row>
    <row r="4450" spans="8:8" x14ac:dyDescent="0.2">
      <c r="H4450" s="2"/>
    </row>
    <row r="4451" spans="8:8" x14ac:dyDescent="0.2">
      <c r="H4451" s="2"/>
    </row>
    <row r="4452" spans="8:8" x14ac:dyDescent="0.2">
      <c r="H4452" s="2"/>
    </row>
    <row r="4453" spans="8:8" x14ac:dyDescent="0.2">
      <c r="H4453" s="2"/>
    </row>
    <row r="4454" spans="8:8" x14ac:dyDescent="0.2">
      <c r="H4454" s="2"/>
    </row>
    <row r="4455" spans="8:8" x14ac:dyDescent="0.2">
      <c r="H4455" s="2"/>
    </row>
    <row r="4456" spans="8:8" x14ac:dyDescent="0.2">
      <c r="H4456" s="2"/>
    </row>
    <row r="4457" spans="8:8" x14ac:dyDescent="0.2">
      <c r="H4457" s="2"/>
    </row>
    <row r="4458" spans="8:8" x14ac:dyDescent="0.2">
      <c r="H4458" s="2"/>
    </row>
    <row r="4459" spans="8:8" x14ac:dyDescent="0.2">
      <c r="H4459" s="2"/>
    </row>
    <row r="4460" spans="8:8" x14ac:dyDescent="0.2">
      <c r="H4460" s="2"/>
    </row>
    <row r="4461" spans="8:8" x14ac:dyDescent="0.2">
      <c r="H4461" s="2"/>
    </row>
    <row r="4462" spans="8:8" x14ac:dyDescent="0.2">
      <c r="H4462" s="2"/>
    </row>
    <row r="4463" spans="8:8" x14ac:dyDescent="0.2">
      <c r="H4463" s="2"/>
    </row>
    <row r="4464" spans="8:8" x14ac:dyDescent="0.2">
      <c r="H4464" s="2"/>
    </row>
    <row r="4465" spans="8:8" x14ac:dyDescent="0.2">
      <c r="H4465" s="2"/>
    </row>
    <row r="4466" spans="8:8" x14ac:dyDescent="0.2">
      <c r="H4466" s="2"/>
    </row>
    <row r="4467" spans="8:8" x14ac:dyDescent="0.2">
      <c r="H4467" s="2"/>
    </row>
    <row r="4468" spans="8:8" x14ac:dyDescent="0.2">
      <c r="H4468" s="2"/>
    </row>
    <row r="4469" spans="8:8" x14ac:dyDescent="0.2">
      <c r="H4469" s="2"/>
    </row>
    <row r="4470" spans="8:8" x14ac:dyDescent="0.2">
      <c r="H4470" s="2"/>
    </row>
    <row r="4471" spans="8:8" x14ac:dyDescent="0.2">
      <c r="H4471" s="2"/>
    </row>
    <row r="4472" spans="8:8" x14ac:dyDescent="0.2">
      <c r="H4472" s="2"/>
    </row>
    <row r="4473" spans="8:8" x14ac:dyDescent="0.2">
      <c r="H4473" s="2"/>
    </row>
    <row r="4474" spans="8:8" x14ac:dyDescent="0.2">
      <c r="H4474" s="2"/>
    </row>
    <row r="4475" spans="8:8" x14ac:dyDescent="0.2">
      <c r="H4475" s="2"/>
    </row>
    <row r="4476" spans="8:8" x14ac:dyDescent="0.2">
      <c r="H4476" s="2"/>
    </row>
    <row r="4477" spans="8:8" x14ac:dyDescent="0.2">
      <c r="H4477" s="2"/>
    </row>
    <row r="4478" spans="8:8" x14ac:dyDescent="0.2">
      <c r="H4478" s="2"/>
    </row>
    <row r="4479" spans="8:8" x14ac:dyDescent="0.2">
      <c r="H4479" s="2"/>
    </row>
    <row r="4480" spans="8:8" x14ac:dyDescent="0.2">
      <c r="H4480" s="2"/>
    </row>
    <row r="4481" spans="8:8" x14ac:dyDescent="0.2">
      <c r="H4481" s="2"/>
    </row>
    <row r="4482" spans="8:8" x14ac:dyDescent="0.2">
      <c r="H4482" s="2"/>
    </row>
    <row r="4483" spans="8:8" x14ac:dyDescent="0.2">
      <c r="H4483" s="2"/>
    </row>
    <row r="4484" spans="8:8" x14ac:dyDescent="0.2">
      <c r="H4484" s="2"/>
    </row>
    <row r="4485" spans="8:8" x14ac:dyDescent="0.2">
      <c r="H4485" s="2"/>
    </row>
    <row r="4486" spans="8:8" x14ac:dyDescent="0.2">
      <c r="H4486" s="2"/>
    </row>
    <row r="4487" spans="8:8" x14ac:dyDescent="0.2">
      <c r="H4487" s="2"/>
    </row>
    <row r="4488" spans="8:8" x14ac:dyDescent="0.2">
      <c r="H4488" s="2"/>
    </row>
    <row r="4489" spans="8:8" x14ac:dyDescent="0.2">
      <c r="H4489" s="2"/>
    </row>
    <row r="4490" spans="8:8" x14ac:dyDescent="0.2">
      <c r="H4490" s="2"/>
    </row>
    <row r="4491" spans="8:8" x14ac:dyDescent="0.2">
      <c r="H4491" s="2"/>
    </row>
    <row r="4492" spans="8:8" x14ac:dyDescent="0.2">
      <c r="H4492" s="2"/>
    </row>
    <row r="4493" spans="8:8" x14ac:dyDescent="0.2">
      <c r="H4493" s="2"/>
    </row>
    <row r="4494" spans="8:8" x14ac:dyDescent="0.2">
      <c r="H4494" s="2"/>
    </row>
    <row r="4495" spans="8:8" x14ac:dyDescent="0.2">
      <c r="H4495" s="2"/>
    </row>
    <row r="4496" spans="8:8" x14ac:dyDescent="0.2">
      <c r="H4496" s="2"/>
    </row>
    <row r="4497" spans="8:8" x14ac:dyDescent="0.2">
      <c r="H4497" s="2"/>
    </row>
    <row r="4498" spans="8:8" x14ac:dyDescent="0.2">
      <c r="H4498" s="2"/>
    </row>
    <row r="4499" spans="8:8" x14ac:dyDescent="0.2">
      <c r="H4499" s="2"/>
    </row>
    <row r="4500" spans="8:8" x14ac:dyDescent="0.2">
      <c r="H4500" s="2"/>
    </row>
    <row r="4501" spans="8:8" x14ac:dyDescent="0.2">
      <c r="H4501" s="2"/>
    </row>
    <row r="4502" spans="8:8" x14ac:dyDescent="0.2">
      <c r="H4502" s="2"/>
    </row>
    <row r="4503" spans="8:8" x14ac:dyDescent="0.2">
      <c r="H4503" s="2"/>
    </row>
    <row r="4504" spans="8:8" x14ac:dyDescent="0.2">
      <c r="H4504" s="2"/>
    </row>
    <row r="4505" spans="8:8" x14ac:dyDescent="0.2">
      <c r="H4505" s="2"/>
    </row>
    <row r="4506" spans="8:8" x14ac:dyDescent="0.2">
      <c r="H4506" s="2"/>
    </row>
    <row r="4507" spans="8:8" x14ac:dyDescent="0.2">
      <c r="H4507" s="2"/>
    </row>
    <row r="4508" spans="8:8" x14ac:dyDescent="0.2">
      <c r="H4508" s="2"/>
    </row>
    <row r="4509" spans="8:8" x14ac:dyDescent="0.2">
      <c r="H4509" s="2"/>
    </row>
    <row r="4510" spans="8:8" x14ac:dyDescent="0.2">
      <c r="H4510" s="2"/>
    </row>
    <row r="4511" spans="8:8" x14ac:dyDescent="0.2">
      <c r="H4511" s="2"/>
    </row>
    <row r="4512" spans="8:8" x14ac:dyDescent="0.2">
      <c r="H4512" s="2"/>
    </row>
    <row r="4513" spans="8:8" x14ac:dyDescent="0.2">
      <c r="H4513" s="2"/>
    </row>
    <row r="4514" spans="8:8" x14ac:dyDescent="0.2">
      <c r="H4514" s="2"/>
    </row>
    <row r="4515" spans="8:8" x14ac:dyDescent="0.2">
      <c r="H4515" s="2"/>
    </row>
    <row r="4516" spans="8:8" x14ac:dyDescent="0.2">
      <c r="H4516" s="2"/>
    </row>
    <row r="4517" spans="8:8" x14ac:dyDescent="0.2">
      <c r="H4517" s="2"/>
    </row>
    <row r="4518" spans="8:8" x14ac:dyDescent="0.2">
      <c r="H4518" s="2"/>
    </row>
    <row r="4519" spans="8:8" x14ac:dyDescent="0.2">
      <c r="H4519" s="2"/>
    </row>
    <row r="4520" spans="8:8" x14ac:dyDescent="0.2">
      <c r="H4520" s="2"/>
    </row>
    <row r="4521" spans="8:8" x14ac:dyDescent="0.2">
      <c r="H4521" s="2"/>
    </row>
    <row r="4522" spans="8:8" x14ac:dyDescent="0.2">
      <c r="H4522" s="2"/>
    </row>
    <row r="4523" spans="8:8" x14ac:dyDescent="0.2">
      <c r="H4523" s="2"/>
    </row>
    <row r="4524" spans="8:8" x14ac:dyDescent="0.2">
      <c r="H4524" s="2"/>
    </row>
    <row r="4525" spans="8:8" x14ac:dyDescent="0.2">
      <c r="H4525" s="2"/>
    </row>
    <row r="4526" spans="8:8" x14ac:dyDescent="0.2">
      <c r="H4526" s="2"/>
    </row>
    <row r="4527" spans="8:8" x14ac:dyDescent="0.2">
      <c r="H4527" s="2"/>
    </row>
    <row r="4528" spans="8:8" x14ac:dyDescent="0.2">
      <c r="H4528" s="2"/>
    </row>
    <row r="4529" spans="8:8" x14ac:dyDescent="0.2">
      <c r="H4529" s="2"/>
    </row>
    <row r="4530" spans="8:8" x14ac:dyDescent="0.2">
      <c r="H4530" s="2"/>
    </row>
    <row r="4531" spans="8:8" x14ac:dyDescent="0.2">
      <c r="H4531" s="2"/>
    </row>
    <row r="4532" spans="8:8" x14ac:dyDescent="0.2">
      <c r="H4532" s="2"/>
    </row>
    <row r="4533" spans="8:8" x14ac:dyDescent="0.2">
      <c r="H4533" s="2"/>
    </row>
    <row r="4534" spans="8:8" x14ac:dyDescent="0.2">
      <c r="H4534" s="2"/>
    </row>
    <row r="4535" spans="8:8" x14ac:dyDescent="0.2">
      <c r="H4535" s="2"/>
    </row>
    <row r="4536" spans="8:8" x14ac:dyDescent="0.2">
      <c r="H4536" s="2"/>
    </row>
    <row r="4537" spans="8:8" x14ac:dyDescent="0.2">
      <c r="H4537" s="2"/>
    </row>
    <row r="4538" spans="8:8" x14ac:dyDescent="0.2">
      <c r="H4538" s="2"/>
    </row>
    <row r="4539" spans="8:8" x14ac:dyDescent="0.2">
      <c r="H4539" s="2"/>
    </row>
    <row r="4540" spans="8:8" x14ac:dyDescent="0.2">
      <c r="H4540" s="2"/>
    </row>
    <row r="4541" spans="8:8" x14ac:dyDescent="0.2">
      <c r="H4541" s="2"/>
    </row>
    <row r="4542" spans="8:8" x14ac:dyDescent="0.2">
      <c r="H4542" s="2"/>
    </row>
    <row r="4543" spans="8:8" x14ac:dyDescent="0.2">
      <c r="H4543" s="2"/>
    </row>
    <row r="4544" spans="8:8" x14ac:dyDescent="0.2">
      <c r="H4544" s="2"/>
    </row>
    <row r="4545" spans="8:8" x14ac:dyDescent="0.2">
      <c r="H4545" s="2"/>
    </row>
    <row r="4546" spans="8:8" x14ac:dyDescent="0.2">
      <c r="H4546" s="2"/>
    </row>
    <row r="4547" spans="8:8" x14ac:dyDescent="0.2">
      <c r="H4547" s="2"/>
    </row>
    <row r="4548" spans="8:8" x14ac:dyDescent="0.2">
      <c r="H4548" s="2"/>
    </row>
    <row r="4549" spans="8:8" x14ac:dyDescent="0.2">
      <c r="H4549" s="2"/>
    </row>
    <row r="4550" spans="8:8" x14ac:dyDescent="0.2">
      <c r="H4550" s="2"/>
    </row>
    <row r="4551" spans="8:8" x14ac:dyDescent="0.2">
      <c r="H4551" s="2"/>
    </row>
    <row r="4552" spans="8:8" x14ac:dyDescent="0.2">
      <c r="H4552" s="2"/>
    </row>
    <row r="4553" spans="8:8" x14ac:dyDescent="0.2">
      <c r="H4553" s="2"/>
    </row>
    <row r="4554" spans="8:8" x14ac:dyDescent="0.2">
      <c r="H4554" s="2"/>
    </row>
    <row r="4555" spans="8:8" x14ac:dyDescent="0.2">
      <c r="H4555" s="2"/>
    </row>
    <row r="4556" spans="8:8" x14ac:dyDescent="0.2">
      <c r="H4556" s="2"/>
    </row>
    <row r="4557" spans="8:8" x14ac:dyDescent="0.2">
      <c r="H4557" s="2"/>
    </row>
    <row r="4558" spans="8:8" x14ac:dyDescent="0.2">
      <c r="H4558" s="2"/>
    </row>
    <row r="4559" spans="8:8" x14ac:dyDescent="0.2">
      <c r="H4559" s="2"/>
    </row>
    <row r="4560" spans="8:8" x14ac:dyDescent="0.2">
      <c r="H4560" s="2"/>
    </row>
    <row r="4561" spans="8:8" x14ac:dyDescent="0.2">
      <c r="H4561" s="2"/>
    </row>
    <row r="4562" spans="8:8" x14ac:dyDescent="0.2">
      <c r="H4562" s="2"/>
    </row>
    <row r="4563" spans="8:8" x14ac:dyDescent="0.2">
      <c r="H4563" s="2"/>
    </row>
    <row r="4564" spans="8:8" x14ac:dyDescent="0.2">
      <c r="H4564" s="2"/>
    </row>
    <row r="4565" spans="8:8" x14ac:dyDescent="0.2">
      <c r="H4565" s="2"/>
    </row>
    <row r="4566" spans="8:8" x14ac:dyDescent="0.2">
      <c r="H4566" s="2"/>
    </row>
    <row r="4567" spans="8:8" x14ac:dyDescent="0.2">
      <c r="H4567" s="2"/>
    </row>
    <row r="4568" spans="8:8" x14ac:dyDescent="0.2">
      <c r="H4568" s="2"/>
    </row>
    <row r="4569" spans="8:8" x14ac:dyDescent="0.2">
      <c r="H4569" s="2"/>
    </row>
    <row r="4570" spans="8:8" x14ac:dyDescent="0.2">
      <c r="H4570" s="2"/>
    </row>
    <row r="4571" spans="8:8" x14ac:dyDescent="0.2">
      <c r="H4571" s="2"/>
    </row>
    <row r="4572" spans="8:8" x14ac:dyDescent="0.2">
      <c r="H4572" s="2"/>
    </row>
    <row r="4573" spans="8:8" x14ac:dyDescent="0.2">
      <c r="H4573" s="2"/>
    </row>
    <row r="4574" spans="8:8" x14ac:dyDescent="0.2">
      <c r="H4574" s="2"/>
    </row>
    <row r="4575" spans="8:8" x14ac:dyDescent="0.2">
      <c r="H4575" s="2"/>
    </row>
    <row r="4576" spans="8:8" x14ac:dyDescent="0.2">
      <c r="H4576" s="2"/>
    </row>
    <row r="4577" spans="8:8" x14ac:dyDescent="0.2">
      <c r="H4577" s="2"/>
    </row>
    <row r="4578" spans="8:8" x14ac:dyDescent="0.2">
      <c r="H4578" s="2"/>
    </row>
    <row r="4579" spans="8:8" x14ac:dyDescent="0.2">
      <c r="H4579" s="2"/>
    </row>
    <row r="4580" spans="8:8" x14ac:dyDescent="0.2">
      <c r="H4580" s="2"/>
    </row>
    <row r="4581" spans="8:8" x14ac:dyDescent="0.2">
      <c r="H4581" s="2"/>
    </row>
    <row r="4582" spans="8:8" x14ac:dyDescent="0.2">
      <c r="H4582" s="2"/>
    </row>
    <row r="4583" spans="8:8" x14ac:dyDescent="0.2">
      <c r="H4583" s="2"/>
    </row>
    <row r="4584" spans="8:8" x14ac:dyDescent="0.2">
      <c r="H4584" s="2"/>
    </row>
    <row r="4585" spans="8:8" x14ac:dyDescent="0.2">
      <c r="H4585" s="2"/>
    </row>
    <row r="4586" spans="8:8" x14ac:dyDescent="0.2">
      <c r="H4586" s="2"/>
    </row>
    <row r="4587" spans="8:8" x14ac:dyDescent="0.2">
      <c r="H4587" s="2"/>
    </row>
    <row r="4588" spans="8:8" x14ac:dyDescent="0.2">
      <c r="H4588" s="2"/>
    </row>
    <row r="4589" spans="8:8" x14ac:dyDescent="0.2">
      <c r="H4589" s="2"/>
    </row>
    <row r="4590" spans="8:8" x14ac:dyDescent="0.2">
      <c r="H4590" s="2"/>
    </row>
    <row r="4591" spans="8:8" x14ac:dyDescent="0.2">
      <c r="H4591" s="2"/>
    </row>
    <row r="4592" spans="8:8" x14ac:dyDescent="0.2">
      <c r="H4592" s="2"/>
    </row>
    <row r="4593" spans="8:8" x14ac:dyDescent="0.2">
      <c r="H4593" s="2"/>
    </row>
    <row r="4594" spans="8:8" x14ac:dyDescent="0.2">
      <c r="H4594" s="2"/>
    </row>
    <row r="4595" spans="8:8" x14ac:dyDescent="0.2">
      <c r="H4595" s="2"/>
    </row>
    <row r="4596" spans="8:8" x14ac:dyDescent="0.2">
      <c r="H4596" s="2"/>
    </row>
    <row r="4597" spans="8:8" x14ac:dyDescent="0.2">
      <c r="H4597" s="2"/>
    </row>
    <row r="4598" spans="8:8" x14ac:dyDescent="0.2">
      <c r="H4598" s="2"/>
    </row>
    <row r="4599" spans="8:8" x14ac:dyDescent="0.2">
      <c r="H4599" s="2"/>
    </row>
    <row r="4600" spans="8:8" x14ac:dyDescent="0.2">
      <c r="H4600" s="2"/>
    </row>
    <row r="4601" spans="8:8" x14ac:dyDescent="0.2">
      <c r="H4601" s="2"/>
    </row>
    <row r="4602" spans="8:8" x14ac:dyDescent="0.2">
      <c r="H4602" s="2"/>
    </row>
    <row r="4603" spans="8:8" x14ac:dyDescent="0.2">
      <c r="H4603" s="2"/>
    </row>
    <row r="4604" spans="8:8" x14ac:dyDescent="0.2">
      <c r="H4604" s="2"/>
    </row>
    <row r="4605" spans="8:8" x14ac:dyDescent="0.2">
      <c r="H4605" s="2"/>
    </row>
    <row r="4606" spans="8:8" x14ac:dyDescent="0.2">
      <c r="H4606" s="2"/>
    </row>
    <row r="4607" spans="8:8" x14ac:dyDescent="0.2">
      <c r="H4607" s="2"/>
    </row>
    <row r="4608" spans="8:8" x14ac:dyDescent="0.2">
      <c r="H4608" s="2"/>
    </row>
    <row r="4609" spans="8:8" x14ac:dyDescent="0.2">
      <c r="H4609" s="2"/>
    </row>
    <row r="4610" spans="8:8" x14ac:dyDescent="0.2">
      <c r="H4610" s="2"/>
    </row>
    <row r="4611" spans="8:8" x14ac:dyDescent="0.2">
      <c r="H4611" s="2"/>
    </row>
    <row r="4612" spans="8:8" x14ac:dyDescent="0.2">
      <c r="H4612" s="2"/>
    </row>
    <row r="4613" spans="8:8" x14ac:dyDescent="0.2">
      <c r="H4613" s="2"/>
    </row>
    <row r="4614" spans="8:8" x14ac:dyDescent="0.2">
      <c r="H4614" s="2"/>
    </row>
    <row r="4615" spans="8:8" x14ac:dyDescent="0.2">
      <c r="H4615" s="2"/>
    </row>
    <row r="4616" spans="8:8" x14ac:dyDescent="0.2">
      <c r="H4616" s="2"/>
    </row>
    <row r="4617" spans="8:8" x14ac:dyDescent="0.2">
      <c r="H4617" s="2"/>
    </row>
    <row r="4618" spans="8:8" x14ac:dyDescent="0.2">
      <c r="H4618" s="2"/>
    </row>
    <row r="4619" spans="8:8" x14ac:dyDescent="0.2">
      <c r="H4619" s="2"/>
    </row>
    <row r="4620" spans="8:8" x14ac:dyDescent="0.2">
      <c r="H4620" s="2"/>
    </row>
    <row r="4621" spans="8:8" x14ac:dyDescent="0.2">
      <c r="H4621" s="2"/>
    </row>
    <row r="4622" spans="8:8" x14ac:dyDescent="0.2">
      <c r="H4622" s="2"/>
    </row>
    <row r="4623" spans="8:8" x14ac:dyDescent="0.2">
      <c r="H4623" s="2"/>
    </row>
    <row r="4624" spans="8:8" x14ac:dyDescent="0.2">
      <c r="H4624" s="2"/>
    </row>
    <row r="4625" spans="8:8" x14ac:dyDescent="0.2">
      <c r="H4625" s="2"/>
    </row>
    <row r="4626" spans="8:8" x14ac:dyDescent="0.2">
      <c r="H4626" s="2"/>
    </row>
    <row r="4627" spans="8:8" x14ac:dyDescent="0.2">
      <c r="H4627" s="2"/>
    </row>
    <row r="4628" spans="8:8" x14ac:dyDescent="0.2">
      <c r="H4628" s="2"/>
    </row>
    <row r="4629" spans="8:8" x14ac:dyDescent="0.2">
      <c r="H4629" s="2"/>
    </row>
    <row r="4630" spans="8:8" x14ac:dyDescent="0.2">
      <c r="H4630" s="2"/>
    </row>
    <row r="4631" spans="8:8" x14ac:dyDescent="0.2">
      <c r="H4631" s="2"/>
    </row>
    <row r="4632" spans="8:8" x14ac:dyDescent="0.2">
      <c r="H4632" s="2"/>
    </row>
    <row r="4633" spans="8:8" x14ac:dyDescent="0.2">
      <c r="H4633" s="2"/>
    </row>
    <row r="4634" spans="8:8" x14ac:dyDescent="0.2">
      <c r="H4634" s="2"/>
    </row>
    <row r="4635" spans="8:8" x14ac:dyDescent="0.2">
      <c r="H4635" s="2"/>
    </row>
    <row r="4636" spans="8:8" x14ac:dyDescent="0.2">
      <c r="H4636" s="2"/>
    </row>
    <row r="4637" spans="8:8" x14ac:dyDescent="0.2">
      <c r="H4637" s="2"/>
    </row>
    <row r="4638" spans="8:8" x14ac:dyDescent="0.2">
      <c r="H4638" s="2"/>
    </row>
    <row r="4639" spans="8:8" x14ac:dyDescent="0.2">
      <c r="H4639" s="2"/>
    </row>
    <row r="4640" spans="8:8" x14ac:dyDescent="0.2">
      <c r="H4640" s="2"/>
    </row>
    <row r="4641" spans="8:8" x14ac:dyDescent="0.2">
      <c r="H4641" s="2"/>
    </row>
    <row r="4642" spans="8:8" x14ac:dyDescent="0.2">
      <c r="H4642" s="2"/>
    </row>
    <row r="4643" spans="8:8" x14ac:dyDescent="0.2">
      <c r="H4643" s="2"/>
    </row>
    <row r="4644" spans="8:8" x14ac:dyDescent="0.2">
      <c r="H4644" s="2"/>
    </row>
    <row r="4645" spans="8:8" x14ac:dyDescent="0.2">
      <c r="H4645" s="2"/>
    </row>
    <row r="4646" spans="8:8" x14ac:dyDescent="0.2">
      <c r="H4646" s="2"/>
    </row>
    <row r="4647" spans="8:8" x14ac:dyDescent="0.2">
      <c r="H4647" s="2"/>
    </row>
    <row r="4648" spans="8:8" x14ac:dyDescent="0.2">
      <c r="H4648" s="2"/>
    </row>
    <row r="4649" spans="8:8" x14ac:dyDescent="0.2">
      <c r="H4649" s="2"/>
    </row>
    <row r="4650" spans="8:8" x14ac:dyDescent="0.2">
      <c r="H4650" s="2"/>
    </row>
    <row r="4651" spans="8:8" x14ac:dyDescent="0.2">
      <c r="H4651" s="2"/>
    </row>
    <row r="4652" spans="8:8" x14ac:dyDescent="0.2">
      <c r="H4652" s="2"/>
    </row>
    <row r="4653" spans="8:8" x14ac:dyDescent="0.2">
      <c r="H4653" s="2"/>
    </row>
    <row r="4654" spans="8:8" x14ac:dyDescent="0.2">
      <c r="H4654" s="2"/>
    </row>
    <row r="4655" spans="8:8" x14ac:dyDescent="0.2">
      <c r="H4655" s="2"/>
    </row>
    <row r="4656" spans="8:8" x14ac:dyDescent="0.2">
      <c r="H4656" s="2"/>
    </row>
    <row r="4657" spans="8:8" x14ac:dyDescent="0.2">
      <c r="H4657" s="2"/>
    </row>
    <row r="4658" spans="8:8" x14ac:dyDescent="0.2">
      <c r="H4658" s="2"/>
    </row>
    <row r="4659" spans="8:8" x14ac:dyDescent="0.2">
      <c r="H4659" s="2"/>
    </row>
    <row r="4660" spans="8:8" x14ac:dyDescent="0.2">
      <c r="H4660" s="2"/>
    </row>
    <row r="4661" spans="8:8" x14ac:dyDescent="0.2">
      <c r="H4661" s="2"/>
    </row>
    <row r="4662" spans="8:8" x14ac:dyDescent="0.2">
      <c r="H4662" s="2"/>
    </row>
    <row r="4663" spans="8:8" x14ac:dyDescent="0.2">
      <c r="H4663" s="2"/>
    </row>
    <row r="4664" spans="8:8" x14ac:dyDescent="0.2">
      <c r="H4664" s="2"/>
    </row>
    <row r="4665" spans="8:8" x14ac:dyDescent="0.2">
      <c r="H4665" s="2"/>
    </row>
    <row r="4666" spans="8:8" x14ac:dyDescent="0.2">
      <c r="H4666" s="2"/>
    </row>
    <row r="4667" spans="8:8" x14ac:dyDescent="0.2">
      <c r="H4667" s="2"/>
    </row>
    <row r="4668" spans="8:8" x14ac:dyDescent="0.2">
      <c r="H4668" s="2"/>
    </row>
    <row r="4669" spans="8:8" x14ac:dyDescent="0.2">
      <c r="H4669" s="2"/>
    </row>
    <row r="4670" spans="8:8" x14ac:dyDescent="0.2">
      <c r="H4670" s="2"/>
    </row>
    <row r="4671" spans="8:8" x14ac:dyDescent="0.2">
      <c r="H4671" s="2"/>
    </row>
    <row r="4672" spans="8:8" x14ac:dyDescent="0.2">
      <c r="H4672" s="2"/>
    </row>
    <row r="4673" spans="8:8" x14ac:dyDescent="0.2">
      <c r="H4673" s="2"/>
    </row>
    <row r="4674" spans="8:8" x14ac:dyDescent="0.2">
      <c r="H4674" s="2"/>
    </row>
    <row r="4675" spans="8:8" x14ac:dyDescent="0.2">
      <c r="H4675" s="2"/>
    </row>
    <row r="4676" spans="8:8" x14ac:dyDescent="0.2">
      <c r="H4676" s="2"/>
    </row>
    <row r="4677" spans="8:8" x14ac:dyDescent="0.2">
      <c r="H4677" s="2"/>
    </row>
    <row r="4678" spans="8:8" x14ac:dyDescent="0.2">
      <c r="H4678" s="2"/>
    </row>
    <row r="4679" spans="8:8" x14ac:dyDescent="0.2">
      <c r="H4679" s="2"/>
    </row>
    <row r="4680" spans="8:8" x14ac:dyDescent="0.2">
      <c r="H4680" s="2"/>
    </row>
    <row r="4681" spans="8:8" x14ac:dyDescent="0.2">
      <c r="H4681" s="2"/>
    </row>
    <row r="4682" spans="8:8" x14ac:dyDescent="0.2">
      <c r="H4682" s="2"/>
    </row>
    <row r="4683" spans="8:8" x14ac:dyDescent="0.2">
      <c r="H4683" s="2"/>
    </row>
    <row r="4684" spans="8:8" x14ac:dyDescent="0.2">
      <c r="H4684" s="2"/>
    </row>
    <row r="4685" spans="8:8" x14ac:dyDescent="0.2">
      <c r="H4685" s="2"/>
    </row>
    <row r="4686" spans="8:8" x14ac:dyDescent="0.2">
      <c r="H4686" s="2"/>
    </row>
    <row r="4687" spans="8:8" x14ac:dyDescent="0.2">
      <c r="H4687" s="2"/>
    </row>
    <row r="4688" spans="8:8" x14ac:dyDescent="0.2">
      <c r="H4688" s="2"/>
    </row>
    <row r="4689" spans="8:8" x14ac:dyDescent="0.2">
      <c r="H4689" s="2"/>
    </row>
    <row r="4690" spans="8:8" x14ac:dyDescent="0.2">
      <c r="H4690" s="2"/>
    </row>
    <row r="4691" spans="8:8" x14ac:dyDescent="0.2">
      <c r="H4691" s="2"/>
    </row>
    <row r="4692" spans="8:8" x14ac:dyDescent="0.2">
      <c r="H4692" s="2"/>
    </row>
    <row r="4693" spans="8:8" x14ac:dyDescent="0.2">
      <c r="H4693" s="2"/>
    </row>
    <row r="4694" spans="8:8" x14ac:dyDescent="0.2">
      <c r="H4694" s="2"/>
    </row>
    <row r="4695" spans="8:8" x14ac:dyDescent="0.2">
      <c r="H4695" s="2"/>
    </row>
    <row r="4696" spans="8:8" x14ac:dyDescent="0.2">
      <c r="H4696" s="2"/>
    </row>
    <row r="4697" spans="8:8" x14ac:dyDescent="0.2">
      <c r="H4697" s="2"/>
    </row>
    <row r="4698" spans="8:8" x14ac:dyDescent="0.2">
      <c r="H4698" s="2"/>
    </row>
    <row r="4699" spans="8:8" x14ac:dyDescent="0.2">
      <c r="H4699" s="2"/>
    </row>
    <row r="4700" spans="8:8" x14ac:dyDescent="0.2">
      <c r="H4700" s="2"/>
    </row>
    <row r="4701" spans="8:8" x14ac:dyDescent="0.2">
      <c r="H4701" s="2"/>
    </row>
    <row r="4702" spans="8:8" x14ac:dyDescent="0.2">
      <c r="H4702" s="2"/>
    </row>
    <row r="4703" spans="8:8" x14ac:dyDescent="0.2">
      <c r="H4703" s="2"/>
    </row>
    <row r="4704" spans="8:8" x14ac:dyDescent="0.2">
      <c r="H4704" s="2"/>
    </row>
    <row r="4705" spans="8:8" x14ac:dyDescent="0.2">
      <c r="H4705" s="2"/>
    </row>
    <row r="4706" spans="8:8" x14ac:dyDescent="0.2">
      <c r="H4706" s="2"/>
    </row>
    <row r="4707" spans="8:8" x14ac:dyDescent="0.2">
      <c r="H4707" s="2"/>
    </row>
    <row r="4708" spans="8:8" x14ac:dyDescent="0.2">
      <c r="H4708" s="2"/>
    </row>
    <row r="4709" spans="8:8" x14ac:dyDescent="0.2">
      <c r="H4709" s="2"/>
    </row>
    <row r="4710" spans="8:8" x14ac:dyDescent="0.2">
      <c r="H4710" s="2"/>
    </row>
    <row r="4711" spans="8:8" x14ac:dyDescent="0.2">
      <c r="H4711" s="2"/>
    </row>
    <row r="4712" spans="8:8" x14ac:dyDescent="0.2">
      <c r="H4712" s="2"/>
    </row>
    <row r="4713" spans="8:8" x14ac:dyDescent="0.2">
      <c r="H4713" s="2"/>
    </row>
    <row r="4714" spans="8:8" x14ac:dyDescent="0.2">
      <c r="H4714" s="2"/>
    </row>
    <row r="4715" spans="8:8" x14ac:dyDescent="0.2">
      <c r="H4715" s="2"/>
    </row>
    <row r="4716" spans="8:8" x14ac:dyDescent="0.2">
      <c r="H4716" s="2"/>
    </row>
    <row r="4717" spans="8:8" x14ac:dyDescent="0.2">
      <c r="H4717" s="2"/>
    </row>
    <row r="4718" spans="8:8" x14ac:dyDescent="0.2">
      <c r="H4718" s="2"/>
    </row>
    <row r="4719" spans="8:8" x14ac:dyDescent="0.2">
      <c r="H4719" s="2"/>
    </row>
    <row r="4720" spans="8:8" x14ac:dyDescent="0.2">
      <c r="H4720" s="2"/>
    </row>
    <row r="4721" spans="8:8" x14ac:dyDescent="0.2">
      <c r="H4721" s="2"/>
    </row>
    <row r="4722" spans="8:8" x14ac:dyDescent="0.2">
      <c r="H4722" s="2"/>
    </row>
    <row r="4723" spans="8:8" x14ac:dyDescent="0.2">
      <c r="H4723" s="2"/>
    </row>
    <row r="4724" spans="8:8" x14ac:dyDescent="0.2">
      <c r="H4724" s="2"/>
    </row>
    <row r="4725" spans="8:8" x14ac:dyDescent="0.2">
      <c r="H4725" s="2"/>
    </row>
    <row r="4726" spans="8:8" x14ac:dyDescent="0.2">
      <c r="H4726" s="2"/>
    </row>
    <row r="4727" spans="8:8" x14ac:dyDescent="0.2">
      <c r="H4727" s="2"/>
    </row>
    <row r="4728" spans="8:8" x14ac:dyDescent="0.2">
      <c r="H4728" s="2"/>
    </row>
    <row r="4729" spans="8:8" x14ac:dyDescent="0.2">
      <c r="H4729" s="2"/>
    </row>
    <row r="4730" spans="8:8" x14ac:dyDescent="0.2">
      <c r="H4730" s="2"/>
    </row>
    <row r="4731" spans="8:8" x14ac:dyDescent="0.2">
      <c r="H4731" s="2"/>
    </row>
    <row r="4732" spans="8:8" x14ac:dyDescent="0.2">
      <c r="H4732" s="2"/>
    </row>
    <row r="4733" spans="8:8" x14ac:dyDescent="0.2">
      <c r="H4733" s="2"/>
    </row>
    <row r="4734" spans="8:8" x14ac:dyDescent="0.2">
      <c r="H4734" s="2"/>
    </row>
    <row r="4735" spans="8:8" x14ac:dyDescent="0.2">
      <c r="H4735" s="2"/>
    </row>
    <row r="4736" spans="8:8" x14ac:dyDescent="0.2">
      <c r="H4736" s="2"/>
    </row>
    <row r="4737" spans="8:8" x14ac:dyDescent="0.2">
      <c r="H4737" s="2"/>
    </row>
    <row r="4738" spans="8:8" x14ac:dyDescent="0.2">
      <c r="H4738" s="2"/>
    </row>
    <row r="4739" spans="8:8" x14ac:dyDescent="0.2">
      <c r="H4739" s="2"/>
    </row>
    <row r="4740" spans="8:8" x14ac:dyDescent="0.2">
      <c r="H4740" s="2"/>
    </row>
    <row r="4741" spans="8:8" x14ac:dyDescent="0.2">
      <c r="H4741" s="2"/>
    </row>
    <row r="4742" spans="8:8" x14ac:dyDescent="0.2">
      <c r="H4742" s="2"/>
    </row>
    <row r="4743" spans="8:8" x14ac:dyDescent="0.2">
      <c r="H4743" s="2"/>
    </row>
    <row r="4744" spans="8:8" x14ac:dyDescent="0.2">
      <c r="H4744" s="2"/>
    </row>
    <row r="4745" spans="8:8" x14ac:dyDescent="0.2">
      <c r="H4745" s="2"/>
    </row>
    <row r="4746" spans="8:8" x14ac:dyDescent="0.2">
      <c r="H4746" s="2"/>
    </row>
    <row r="4747" spans="8:8" x14ac:dyDescent="0.2">
      <c r="H4747" s="2"/>
    </row>
    <row r="4748" spans="8:8" x14ac:dyDescent="0.2">
      <c r="H4748" s="2"/>
    </row>
    <row r="4749" spans="8:8" x14ac:dyDescent="0.2">
      <c r="H4749" s="2"/>
    </row>
    <row r="4750" spans="8:8" x14ac:dyDescent="0.2">
      <c r="H4750" s="2"/>
    </row>
    <row r="4751" spans="8:8" x14ac:dyDescent="0.2">
      <c r="H4751" s="2"/>
    </row>
    <row r="4752" spans="8:8" x14ac:dyDescent="0.2">
      <c r="H4752" s="2"/>
    </row>
    <row r="4753" spans="8:8" x14ac:dyDescent="0.2">
      <c r="H4753" s="2"/>
    </row>
    <row r="4754" spans="8:8" x14ac:dyDescent="0.2">
      <c r="H4754" s="2"/>
    </row>
    <row r="4755" spans="8:8" x14ac:dyDescent="0.2">
      <c r="H4755" s="2"/>
    </row>
    <row r="4756" spans="8:8" x14ac:dyDescent="0.2">
      <c r="H4756" s="2"/>
    </row>
    <row r="4757" spans="8:8" x14ac:dyDescent="0.2">
      <c r="H4757" s="2"/>
    </row>
    <row r="4758" spans="8:8" x14ac:dyDescent="0.2">
      <c r="H4758" s="2"/>
    </row>
    <row r="4759" spans="8:8" x14ac:dyDescent="0.2">
      <c r="H4759" s="2"/>
    </row>
    <row r="4760" spans="8:8" x14ac:dyDescent="0.2">
      <c r="H4760" s="2"/>
    </row>
    <row r="4761" spans="8:8" x14ac:dyDescent="0.2">
      <c r="H4761" s="2"/>
    </row>
    <row r="4762" spans="8:8" x14ac:dyDescent="0.2">
      <c r="H4762" s="2"/>
    </row>
    <row r="4763" spans="8:8" x14ac:dyDescent="0.2">
      <c r="H4763" s="2"/>
    </row>
    <row r="4764" spans="8:8" x14ac:dyDescent="0.2">
      <c r="H4764" s="2"/>
    </row>
    <row r="4765" spans="8:8" x14ac:dyDescent="0.2">
      <c r="H4765" s="2"/>
    </row>
    <row r="4766" spans="8:8" x14ac:dyDescent="0.2">
      <c r="H4766" s="2"/>
    </row>
    <row r="4767" spans="8:8" x14ac:dyDescent="0.2">
      <c r="H4767" s="2"/>
    </row>
    <row r="4768" spans="8:8" x14ac:dyDescent="0.2">
      <c r="H4768" s="2"/>
    </row>
    <row r="4769" spans="8:8" x14ac:dyDescent="0.2">
      <c r="H4769" s="2"/>
    </row>
    <row r="4770" spans="8:8" x14ac:dyDescent="0.2">
      <c r="H4770" s="2"/>
    </row>
    <row r="4771" spans="8:8" x14ac:dyDescent="0.2">
      <c r="H4771" s="2"/>
    </row>
    <row r="4772" spans="8:8" x14ac:dyDescent="0.2">
      <c r="H4772" s="2"/>
    </row>
    <row r="4773" spans="8:8" x14ac:dyDescent="0.2">
      <c r="H4773" s="2"/>
    </row>
    <row r="4774" spans="8:8" x14ac:dyDescent="0.2">
      <c r="H4774" s="2"/>
    </row>
    <row r="4775" spans="8:8" x14ac:dyDescent="0.2">
      <c r="H4775" s="2"/>
    </row>
    <row r="4776" spans="8:8" x14ac:dyDescent="0.2">
      <c r="H4776" s="2"/>
    </row>
    <row r="4777" spans="8:8" x14ac:dyDescent="0.2">
      <c r="H4777" s="2"/>
    </row>
    <row r="4778" spans="8:8" x14ac:dyDescent="0.2">
      <c r="H4778" s="2"/>
    </row>
    <row r="4779" spans="8:8" x14ac:dyDescent="0.2">
      <c r="H4779" s="2"/>
    </row>
    <row r="4780" spans="8:8" x14ac:dyDescent="0.2">
      <c r="H4780" s="2"/>
    </row>
    <row r="4781" spans="8:8" x14ac:dyDescent="0.2">
      <c r="H4781" s="2"/>
    </row>
    <row r="4782" spans="8:8" x14ac:dyDescent="0.2">
      <c r="H4782" s="2"/>
    </row>
    <row r="4783" spans="8:8" x14ac:dyDescent="0.2">
      <c r="H4783" s="2"/>
    </row>
    <row r="4784" spans="8:8" x14ac:dyDescent="0.2">
      <c r="H4784" s="2"/>
    </row>
    <row r="4785" spans="8:8" x14ac:dyDescent="0.2">
      <c r="H4785" s="2"/>
    </row>
    <row r="4786" spans="8:8" x14ac:dyDescent="0.2">
      <c r="H4786" s="2"/>
    </row>
    <row r="4787" spans="8:8" x14ac:dyDescent="0.2">
      <c r="H4787" s="2"/>
    </row>
    <row r="4788" spans="8:8" x14ac:dyDescent="0.2">
      <c r="H4788" s="2"/>
    </row>
    <row r="4789" spans="8:8" x14ac:dyDescent="0.2">
      <c r="H4789" s="2"/>
    </row>
    <row r="4790" spans="8:8" x14ac:dyDescent="0.2">
      <c r="H4790" s="2"/>
    </row>
    <row r="4791" spans="8:8" x14ac:dyDescent="0.2">
      <c r="H4791" s="2"/>
    </row>
    <row r="4792" spans="8:8" x14ac:dyDescent="0.2">
      <c r="H4792" s="2"/>
    </row>
    <row r="4793" spans="8:8" x14ac:dyDescent="0.2">
      <c r="H4793" s="2"/>
    </row>
    <row r="4794" spans="8:8" x14ac:dyDescent="0.2">
      <c r="H4794" s="2"/>
    </row>
    <row r="4795" spans="8:8" x14ac:dyDescent="0.2">
      <c r="H4795" s="2"/>
    </row>
    <row r="4796" spans="8:8" x14ac:dyDescent="0.2">
      <c r="H4796" s="2"/>
    </row>
    <row r="4797" spans="8:8" x14ac:dyDescent="0.2">
      <c r="H4797" s="2"/>
    </row>
    <row r="4798" spans="8:8" x14ac:dyDescent="0.2">
      <c r="H4798" s="2"/>
    </row>
    <row r="4799" spans="8:8" x14ac:dyDescent="0.2">
      <c r="H4799" s="2"/>
    </row>
    <row r="4800" spans="8:8" x14ac:dyDescent="0.2">
      <c r="H4800" s="2"/>
    </row>
    <row r="4801" spans="8:8" x14ac:dyDescent="0.2">
      <c r="H4801" s="2"/>
    </row>
    <row r="4802" spans="8:8" x14ac:dyDescent="0.2">
      <c r="H4802" s="2"/>
    </row>
    <row r="4803" spans="8:8" x14ac:dyDescent="0.2">
      <c r="H4803" s="2"/>
    </row>
    <row r="4804" spans="8:8" x14ac:dyDescent="0.2">
      <c r="H4804" s="2"/>
    </row>
    <row r="4805" spans="8:8" x14ac:dyDescent="0.2">
      <c r="H4805" s="2"/>
    </row>
    <row r="4806" spans="8:8" x14ac:dyDescent="0.2">
      <c r="H4806" s="2"/>
    </row>
    <row r="4807" spans="8:8" x14ac:dyDescent="0.2">
      <c r="H4807" s="2"/>
    </row>
    <row r="4808" spans="8:8" x14ac:dyDescent="0.2">
      <c r="H4808" s="2"/>
    </row>
    <row r="4809" spans="8:8" x14ac:dyDescent="0.2">
      <c r="H4809" s="2"/>
    </row>
    <row r="4810" spans="8:8" x14ac:dyDescent="0.2">
      <c r="H4810" s="2"/>
    </row>
    <row r="4811" spans="8:8" x14ac:dyDescent="0.2">
      <c r="H4811" s="2"/>
    </row>
    <row r="4812" spans="8:8" x14ac:dyDescent="0.2">
      <c r="H4812" s="2"/>
    </row>
    <row r="4813" spans="8:8" x14ac:dyDescent="0.2">
      <c r="H4813" s="2"/>
    </row>
    <row r="4814" spans="8:8" x14ac:dyDescent="0.2">
      <c r="H4814" s="2"/>
    </row>
    <row r="4815" spans="8:8" x14ac:dyDescent="0.2">
      <c r="H4815" s="2"/>
    </row>
    <row r="4816" spans="8:8" x14ac:dyDescent="0.2">
      <c r="H4816" s="2"/>
    </row>
    <row r="4817" spans="8:8" x14ac:dyDescent="0.2">
      <c r="H4817" s="2"/>
    </row>
    <row r="4818" spans="8:8" x14ac:dyDescent="0.2">
      <c r="H4818" s="2"/>
    </row>
    <row r="4819" spans="8:8" x14ac:dyDescent="0.2">
      <c r="H4819" s="2"/>
    </row>
    <row r="4820" spans="8:8" x14ac:dyDescent="0.2">
      <c r="H4820" s="2"/>
    </row>
    <row r="4821" spans="8:8" x14ac:dyDescent="0.2">
      <c r="H4821" s="2"/>
    </row>
    <row r="4822" spans="8:8" x14ac:dyDescent="0.2">
      <c r="H4822" s="2"/>
    </row>
    <row r="4823" spans="8:8" x14ac:dyDescent="0.2">
      <c r="H4823" s="2"/>
    </row>
    <row r="4824" spans="8:8" x14ac:dyDescent="0.2">
      <c r="H4824" s="2"/>
    </row>
    <row r="4825" spans="8:8" x14ac:dyDescent="0.2">
      <c r="H4825" s="2"/>
    </row>
    <row r="4826" spans="8:8" x14ac:dyDescent="0.2">
      <c r="H4826" s="2"/>
    </row>
    <row r="4827" spans="8:8" x14ac:dyDescent="0.2">
      <c r="H4827" s="2"/>
    </row>
    <row r="4828" spans="8:8" x14ac:dyDescent="0.2">
      <c r="H4828" s="2"/>
    </row>
    <row r="4829" spans="8:8" x14ac:dyDescent="0.2">
      <c r="H4829" s="2"/>
    </row>
    <row r="4830" spans="8:8" x14ac:dyDescent="0.2">
      <c r="H4830" s="2"/>
    </row>
    <row r="4831" spans="8:8" x14ac:dyDescent="0.2">
      <c r="H4831" s="2"/>
    </row>
    <row r="4832" spans="8:8" x14ac:dyDescent="0.2">
      <c r="H4832" s="2"/>
    </row>
    <row r="4833" spans="8:8" x14ac:dyDescent="0.2">
      <c r="H4833" s="2"/>
    </row>
    <row r="4834" spans="8:8" x14ac:dyDescent="0.2">
      <c r="H4834" s="2"/>
    </row>
    <row r="4835" spans="8:8" x14ac:dyDescent="0.2">
      <c r="H4835" s="2"/>
    </row>
    <row r="4836" spans="8:8" x14ac:dyDescent="0.2">
      <c r="H4836" s="2"/>
    </row>
    <row r="4837" spans="8:8" x14ac:dyDescent="0.2">
      <c r="H4837" s="2"/>
    </row>
    <row r="4838" spans="8:8" x14ac:dyDescent="0.2">
      <c r="H4838" s="2"/>
    </row>
    <row r="4839" spans="8:8" x14ac:dyDescent="0.2">
      <c r="H4839" s="2"/>
    </row>
    <row r="4840" spans="8:8" x14ac:dyDescent="0.2">
      <c r="H4840" s="2"/>
    </row>
    <row r="4841" spans="8:8" x14ac:dyDescent="0.2">
      <c r="H4841" s="2"/>
    </row>
    <row r="4842" spans="8:8" x14ac:dyDescent="0.2">
      <c r="H4842" s="2"/>
    </row>
    <row r="4843" spans="8:8" x14ac:dyDescent="0.2">
      <c r="H4843" s="2"/>
    </row>
    <row r="4844" spans="8:8" x14ac:dyDescent="0.2">
      <c r="H4844" s="2"/>
    </row>
    <row r="4845" spans="8:8" x14ac:dyDescent="0.2">
      <c r="H4845" s="2"/>
    </row>
    <row r="4846" spans="8:8" x14ac:dyDescent="0.2">
      <c r="H4846" s="2"/>
    </row>
    <row r="4847" spans="8:8" x14ac:dyDescent="0.2">
      <c r="H4847" s="2"/>
    </row>
    <row r="4848" spans="8:8" x14ac:dyDescent="0.2">
      <c r="H4848" s="2"/>
    </row>
    <row r="4849" spans="8:8" x14ac:dyDescent="0.2">
      <c r="H4849" s="2"/>
    </row>
    <row r="4850" spans="8:8" x14ac:dyDescent="0.2">
      <c r="H4850" s="2"/>
    </row>
    <row r="4851" spans="8:8" x14ac:dyDescent="0.2">
      <c r="H4851" s="2"/>
    </row>
    <row r="4852" spans="8:8" x14ac:dyDescent="0.2">
      <c r="H4852" s="2"/>
    </row>
    <row r="4853" spans="8:8" x14ac:dyDescent="0.2">
      <c r="H4853" s="2"/>
    </row>
    <row r="4854" spans="8:8" x14ac:dyDescent="0.2">
      <c r="H4854" s="2"/>
    </row>
    <row r="4855" spans="8:8" x14ac:dyDescent="0.2">
      <c r="H4855" s="2"/>
    </row>
    <row r="4856" spans="8:8" x14ac:dyDescent="0.2">
      <c r="H4856" s="2"/>
    </row>
    <row r="4857" spans="8:8" x14ac:dyDescent="0.2">
      <c r="H4857" s="2"/>
    </row>
    <row r="4858" spans="8:8" x14ac:dyDescent="0.2">
      <c r="H4858" s="2"/>
    </row>
    <row r="4859" spans="8:8" x14ac:dyDescent="0.2">
      <c r="H4859" s="2"/>
    </row>
    <row r="4860" spans="8:8" x14ac:dyDescent="0.2">
      <c r="H4860" s="2"/>
    </row>
    <row r="4861" spans="8:8" x14ac:dyDescent="0.2">
      <c r="H4861" s="2"/>
    </row>
    <row r="4862" spans="8:8" x14ac:dyDescent="0.2">
      <c r="H4862" s="2"/>
    </row>
    <row r="4863" spans="8:8" x14ac:dyDescent="0.2">
      <c r="H4863" s="2"/>
    </row>
    <row r="4864" spans="8:8" x14ac:dyDescent="0.2">
      <c r="H4864" s="2"/>
    </row>
    <row r="4865" spans="8:8" x14ac:dyDescent="0.2">
      <c r="H4865" s="2"/>
    </row>
    <row r="4866" spans="8:8" x14ac:dyDescent="0.2">
      <c r="H4866" s="2"/>
    </row>
    <row r="4867" spans="8:8" x14ac:dyDescent="0.2">
      <c r="H4867" s="2"/>
    </row>
    <row r="4868" spans="8:8" x14ac:dyDescent="0.2">
      <c r="H4868" s="2"/>
    </row>
    <row r="4869" spans="8:8" x14ac:dyDescent="0.2">
      <c r="H4869" s="2"/>
    </row>
    <row r="4870" spans="8:8" x14ac:dyDescent="0.2">
      <c r="H4870" s="2"/>
    </row>
    <row r="4871" spans="8:8" x14ac:dyDescent="0.2">
      <c r="H4871" s="2"/>
    </row>
    <row r="4872" spans="8:8" x14ac:dyDescent="0.2">
      <c r="H4872" s="2"/>
    </row>
    <row r="4873" spans="8:8" x14ac:dyDescent="0.2">
      <c r="H4873" s="2"/>
    </row>
    <row r="4874" spans="8:8" x14ac:dyDescent="0.2">
      <c r="H4874" s="2"/>
    </row>
    <row r="4875" spans="8:8" x14ac:dyDescent="0.2">
      <c r="H4875" s="2"/>
    </row>
    <row r="4876" spans="8:8" x14ac:dyDescent="0.2">
      <c r="H4876" s="2"/>
    </row>
    <row r="4877" spans="8:8" x14ac:dyDescent="0.2">
      <c r="H4877" s="2"/>
    </row>
    <row r="4878" spans="8:8" x14ac:dyDescent="0.2">
      <c r="H4878" s="2"/>
    </row>
    <row r="4879" spans="8:8" x14ac:dyDescent="0.2">
      <c r="H4879" s="2"/>
    </row>
    <row r="4880" spans="8:8" x14ac:dyDescent="0.2">
      <c r="H4880" s="2"/>
    </row>
    <row r="4881" spans="8:8" x14ac:dyDescent="0.2">
      <c r="H4881" s="2"/>
    </row>
    <row r="4882" spans="8:8" x14ac:dyDescent="0.2">
      <c r="H4882" s="2"/>
    </row>
    <row r="4883" spans="8:8" x14ac:dyDescent="0.2">
      <c r="H4883" s="2"/>
    </row>
    <row r="4884" spans="8:8" x14ac:dyDescent="0.2">
      <c r="H4884" s="2"/>
    </row>
    <row r="4885" spans="8:8" x14ac:dyDescent="0.2">
      <c r="H4885" s="2"/>
    </row>
    <row r="4886" spans="8:8" x14ac:dyDescent="0.2">
      <c r="H4886" s="2"/>
    </row>
    <row r="4887" spans="8:8" x14ac:dyDescent="0.2">
      <c r="H4887" s="2"/>
    </row>
    <row r="4888" spans="8:8" x14ac:dyDescent="0.2">
      <c r="H4888" s="2"/>
    </row>
    <row r="4889" spans="8:8" x14ac:dyDescent="0.2">
      <c r="H4889" s="2"/>
    </row>
    <row r="4890" spans="8:8" x14ac:dyDescent="0.2">
      <c r="H4890" s="2"/>
    </row>
    <row r="4891" spans="8:8" x14ac:dyDescent="0.2">
      <c r="H4891" s="2"/>
    </row>
    <row r="4892" spans="8:8" x14ac:dyDescent="0.2">
      <c r="H4892" s="2"/>
    </row>
    <row r="4893" spans="8:8" x14ac:dyDescent="0.2">
      <c r="H4893" s="2"/>
    </row>
    <row r="4894" spans="8:8" x14ac:dyDescent="0.2">
      <c r="H4894" s="2"/>
    </row>
    <row r="4895" spans="8:8" x14ac:dyDescent="0.2">
      <c r="H4895" s="2"/>
    </row>
    <row r="4896" spans="8:8" x14ac:dyDescent="0.2">
      <c r="H4896" s="2"/>
    </row>
    <row r="4897" spans="8:8" x14ac:dyDescent="0.2">
      <c r="H4897" s="2"/>
    </row>
    <row r="4898" spans="8:8" x14ac:dyDescent="0.2">
      <c r="H4898" s="2"/>
    </row>
    <row r="4899" spans="8:8" x14ac:dyDescent="0.2">
      <c r="H4899" s="2"/>
    </row>
    <row r="4900" spans="8:8" x14ac:dyDescent="0.2">
      <c r="H4900" s="2"/>
    </row>
    <row r="4901" spans="8:8" x14ac:dyDescent="0.2">
      <c r="H4901" s="2"/>
    </row>
    <row r="4902" spans="8:8" x14ac:dyDescent="0.2">
      <c r="H4902" s="2"/>
    </row>
    <row r="4903" spans="8:8" x14ac:dyDescent="0.2">
      <c r="H4903" s="2"/>
    </row>
    <row r="4904" spans="8:8" x14ac:dyDescent="0.2">
      <c r="H4904" s="2"/>
    </row>
    <row r="4905" spans="8:8" x14ac:dyDescent="0.2">
      <c r="H4905" s="2"/>
    </row>
    <row r="4906" spans="8:8" x14ac:dyDescent="0.2">
      <c r="H4906" s="2"/>
    </row>
    <row r="4907" spans="8:8" x14ac:dyDescent="0.2">
      <c r="H4907" s="2"/>
    </row>
    <row r="4908" spans="8:8" x14ac:dyDescent="0.2">
      <c r="H4908" s="2"/>
    </row>
    <row r="4909" spans="8:8" x14ac:dyDescent="0.2">
      <c r="H4909" s="2"/>
    </row>
    <row r="4910" spans="8:8" x14ac:dyDescent="0.2">
      <c r="H4910" s="2"/>
    </row>
    <row r="4911" spans="8:8" x14ac:dyDescent="0.2">
      <c r="H4911" s="2"/>
    </row>
    <row r="4912" spans="8:8" x14ac:dyDescent="0.2">
      <c r="H4912" s="2"/>
    </row>
    <row r="4913" spans="8:8" x14ac:dyDescent="0.2">
      <c r="H4913" s="2"/>
    </row>
    <row r="4914" spans="8:8" x14ac:dyDescent="0.2">
      <c r="H4914" s="2"/>
    </row>
    <row r="4915" spans="8:8" x14ac:dyDescent="0.2">
      <c r="H4915" s="2"/>
    </row>
    <row r="4916" spans="8:8" x14ac:dyDescent="0.2">
      <c r="H4916" s="2"/>
    </row>
    <row r="4917" spans="8:8" x14ac:dyDescent="0.2">
      <c r="H4917" s="2"/>
    </row>
    <row r="4918" spans="8:8" x14ac:dyDescent="0.2">
      <c r="H4918" s="2"/>
    </row>
    <row r="4919" spans="8:8" x14ac:dyDescent="0.2">
      <c r="H4919" s="2"/>
    </row>
    <row r="4920" spans="8:8" x14ac:dyDescent="0.2">
      <c r="H4920" s="2"/>
    </row>
    <row r="4921" spans="8:8" x14ac:dyDescent="0.2">
      <c r="H4921" s="2"/>
    </row>
    <row r="4922" spans="8:8" x14ac:dyDescent="0.2">
      <c r="H4922" s="2"/>
    </row>
    <row r="4923" spans="8:8" x14ac:dyDescent="0.2">
      <c r="H4923" s="2"/>
    </row>
    <row r="4924" spans="8:8" x14ac:dyDescent="0.2">
      <c r="H4924" s="2"/>
    </row>
    <row r="4925" spans="8:8" x14ac:dyDescent="0.2">
      <c r="H4925" s="2"/>
    </row>
    <row r="4926" spans="8:8" x14ac:dyDescent="0.2">
      <c r="H4926" s="2"/>
    </row>
    <row r="4927" spans="8:8" x14ac:dyDescent="0.2">
      <c r="H4927" s="2"/>
    </row>
    <row r="4928" spans="8:8" x14ac:dyDescent="0.2">
      <c r="H4928" s="2"/>
    </row>
    <row r="4929" spans="8:8" x14ac:dyDescent="0.2">
      <c r="H4929" s="2"/>
    </row>
    <row r="4930" spans="8:8" x14ac:dyDescent="0.2">
      <c r="H4930" s="2"/>
    </row>
    <row r="4931" spans="8:8" x14ac:dyDescent="0.2">
      <c r="H4931" s="2"/>
    </row>
    <row r="4932" spans="8:8" x14ac:dyDescent="0.2">
      <c r="H4932" s="2"/>
    </row>
    <row r="4933" spans="8:8" x14ac:dyDescent="0.2">
      <c r="H4933" s="2"/>
    </row>
    <row r="4934" spans="8:8" x14ac:dyDescent="0.2">
      <c r="H4934" s="2"/>
    </row>
    <row r="4935" spans="8:8" x14ac:dyDescent="0.2">
      <c r="H4935" s="2"/>
    </row>
    <row r="4936" spans="8:8" x14ac:dyDescent="0.2">
      <c r="H4936" s="2"/>
    </row>
    <row r="4937" spans="8:8" x14ac:dyDescent="0.2">
      <c r="H4937" s="2"/>
    </row>
    <row r="4938" spans="8:8" x14ac:dyDescent="0.2">
      <c r="H4938" s="2"/>
    </row>
    <row r="4939" spans="8:8" x14ac:dyDescent="0.2">
      <c r="H4939" s="2"/>
    </row>
    <row r="4940" spans="8:8" x14ac:dyDescent="0.2">
      <c r="H4940" s="2"/>
    </row>
    <row r="4941" spans="8:8" x14ac:dyDescent="0.2">
      <c r="H4941" s="2"/>
    </row>
    <row r="4942" spans="8:8" x14ac:dyDescent="0.2">
      <c r="H4942" s="2"/>
    </row>
    <row r="4943" spans="8:8" x14ac:dyDescent="0.2">
      <c r="H4943" s="2"/>
    </row>
    <row r="4944" spans="8:8" x14ac:dyDescent="0.2">
      <c r="H4944" s="2"/>
    </row>
    <row r="4945" spans="8:8" x14ac:dyDescent="0.2">
      <c r="H4945" s="2"/>
    </row>
    <row r="4946" spans="8:8" x14ac:dyDescent="0.2">
      <c r="H4946" s="2"/>
    </row>
    <row r="4947" spans="8:8" x14ac:dyDescent="0.2">
      <c r="H4947" s="2"/>
    </row>
    <row r="4948" spans="8:8" x14ac:dyDescent="0.2">
      <c r="H4948" s="2"/>
    </row>
    <row r="4949" spans="8:8" x14ac:dyDescent="0.2">
      <c r="H4949" s="2"/>
    </row>
    <row r="4950" spans="8:8" x14ac:dyDescent="0.2">
      <c r="H4950" s="2"/>
    </row>
    <row r="4951" spans="8:8" x14ac:dyDescent="0.2">
      <c r="H4951" s="2"/>
    </row>
    <row r="4952" spans="8:8" x14ac:dyDescent="0.2">
      <c r="H4952" s="2"/>
    </row>
    <row r="4953" spans="8:8" x14ac:dyDescent="0.2">
      <c r="H4953" s="2"/>
    </row>
    <row r="4954" spans="8:8" x14ac:dyDescent="0.2">
      <c r="H4954" s="2"/>
    </row>
    <row r="4955" spans="8:8" x14ac:dyDescent="0.2">
      <c r="H4955" s="2"/>
    </row>
    <row r="4956" spans="8:8" x14ac:dyDescent="0.2">
      <c r="H4956" s="2"/>
    </row>
    <row r="4957" spans="8:8" x14ac:dyDescent="0.2">
      <c r="H4957" s="2"/>
    </row>
    <row r="4958" spans="8:8" x14ac:dyDescent="0.2">
      <c r="H4958" s="2"/>
    </row>
    <row r="4959" spans="8:8" x14ac:dyDescent="0.2">
      <c r="H4959" s="2"/>
    </row>
    <row r="4960" spans="8:8" x14ac:dyDescent="0.2">
      <c r="H4960" s="2"/>
    </row>
    <row r="4961" spans="8:8" x14ac:dyDescent="0.2">
      <c r="H4961" s="2"/>
    </row>
    <row r="4962" spans="8:8" x14ac:dyDescent="0.2">
      <c r="H4962" s="2"/>
    </row>
    <row r="4963" spans="8:8" x14ac:dyDescent="0.2">
      <c r="H4963" s="2"/>
    </row>
    <row r="4964" spans="8:8" x14ac:dyDescent="0.2">
      <c r="H4964" s="2"/>
    </row>
    <row r="4965" spans="8:8" x14ac:dyDescent="0.2">
      <c r="H4965" s="2"/>
    </row>
    <row r="4966" spans="8:8" x14ac:dyDescent="0.2">
      <c r="H4966" s="2"/>
    </row>
    <row r="4967" spans="8:8" x14ac:dyDescent="0.2">
      <c r="H4967" s="2"/>
    </row>
    <row r="4968" spans="8:8" x14ac:dyDescent="0.2">
      <c r="H4968" s="2"/>
    </row>
    <row r="4969" spans="8:8" x14ac:dyDescent="0.2">
      <c r="H4969" s="2"/>
    </row>
    <row r="4970" spans="8:8" x14ac:dyDescent="0.2">
      <c r="H4970" s="2"/>
    </row>
    <row r="4971" spans="8:8" x14ac:dyDescent="0.2">
      <c r="H4971" s="2"/>
    </row>
    <row r="4972" spans="8:8" x14ac:dyDescent="0.2">
      <c r="H4972" s="2"/>
    </row>
    <row r="4973" spans="8:8" x14ac:dyDescent="0.2">
      <c r="H4973" s="2"/>
    </row>
    <row r="4974" spans="8:8" x14ac:dyDescent="0.2">
      <c r="H4974" s="2"/>
    </row>
    <row r="4975" spans="8:8" x14ac:dyDescent="0.2">
      <c r="H4975" s="2"/>
    </row>
    <row r="4976" spans="8:8" x14ac:dyDescent="0.2">
      <c r="H4976" s="2"/>
    </row>
    <row r="4977" spans="8:8" x14ac:dyDescent="0.2">
      <c r="H4977" s="2"/>
    </row>
    <row r="4978" spans="8:8" x14ac:dyDescent="0.2">
      <c r="H4978" s="2"/>
    </row>
    <row r="4979" spans="8:8" x14ac:dyDescent="0.2">
      <c r="H4979" s="2"/>
    </row>
    <row r="4980" spans="8:8" x14ac:dyDescent="0.2">
      <c r="H4980" s="2"/>
    </row>
    <row r="4981" spans="8:8" x14ac:dyDescent="0.2">
      <c r="H4981" s="2"/>
    </row>
    <row r="4982" spans="8:8" x14ac:dyDescent="0.2">
      <c r="H4982" s="2"/>
    </row>
    <row r="4983" spans="8:8" x14ac:dyDescent="0.2">
      <c r="H4983" s="2"/>
    </row>
    <row r="4984" spans="8:8" x14ac:dyDescent="0.2">
      <c r="H4984" s="2"/>
    </row>
    <row r="4985" spans="8:8" x14ac:dyDescent="0.2">
      <c r="H4985" s="2"/>
    </row>
    <row r="4986" spans="8:8" x14ac:dyDescent="0.2">
      <c r="H4986" s="2"/>
    </row>
    <row r="4987" spans="8:8" x14ac:dyDescent="0.2">
      <c r="H4987" s="2"/>
    </row>
    <row r="4988" spans="8:8" x14ac:dyDescent="0.2">
      <c r="H4988" s="2"/>
    </row>
    <row r="4989" spans="8:8" x14ac:dyDescent="0.2">
      <c r="H4989" s="2"/>
    </row>
    <row r="4990" spans="8:8" x14ac:dyDescent="0.2">
      <c r="H4990" s="2"/>
    </row>
    <row r="4991" spans="8:8" x14ac:dyDescent="0.2">
      <c r="H4991" s="2"/>
    </row>
    <row r="4992" spans="8:8" x14ac:dyDescent="0.2">
      <c r="H4992" s="2"/>
    </row>
    <row r="4993" spans="8:8" x14ac:dyDescent="0.2">
      <c r="H4993" s="2"/>
    </row>
    <row r="4994" spans="8:8" x14ac:dyDescent="0.2">
      <c r="H4994" s="2"/>
    </row>
    <row r="4995" spans="8:8" x14ac:dyDescent="0.2">
      <c r="H4995" s="2"/>
    </row>
    <row r="4996" spans="8:8" x14ac:dyDescent="0.2">
      <c r="H4996" s="2"/>
    </row>
    <row r="4997" spans="8:8" x14ac:dyDescent="0.2">
      <c r="H4997" s="2"/>
    </row>
    <row r="4998" spans="8:8" x14ac:dyDescent="0.2">
      <c r="H4998" s="2"/>
    </row>
    <row r="4999" spans="8:8" x14ac:dyDescent="0.2">
      <c r="H4999" s="2"/>
    </row>
    <row r="5000" spans="8:8" x14ac:dyDescent="0.2">
      <c r="H5000" s="2"/>
    </row>
    <row r="5001" spans="8:8" x14ac:dyDescent="0.2">
      <c r="H5001" s="2"/>
    </row>
    <row r="5002" spans="8:8" x14ac:dyDescent="0.2">
      <c r="H5002" s="2"/>
    </row>
    <row r="5003" spans="8:8" x14ac:dyDescent="0.2">
      <c r="H5003" s="2"/>
    </row>
    <row r="5004" spans="8:8" x14ac:dyDescent="0.2">
      <c r="H5004" s="2"/>
    </row>
    <row r="5005" spans="8:8" x14ac:dyDescent="0.2">
      <c r="H5005" s="2"/>
    </row>
    <row r="5006" spans="8:8" x14ac:dyDescent="0.2">
      <c r="H5006" s="2"/>
    </row>
    <row r="5007" spans="8:8" x14ac:dyDescent="0.2">
      <c r="H5007" s="2"/>
    </row>
    <row r="5008" spans="8:8" x14ac:dyDescent="0.2">
      <c r="H5008" s="2"/>
    </row>
    <row r="5009" spans="8:8" x14ac:dyDescent="0.2">
      <c r="H5009" s="2"/>
    </row>
    <row r="5010" spans="8:8" x14ac:dyDescent="0.2">
      <c r="H5010" s="2"/>
    </row>
    <row r="5011" spans="8:8" x14ac:dyDescent="0.2">
      <c r="H5011" s="2"/>
    </row>
    <row r="5012" spans="8:8" x14ac:dyDescent="0.2">
      <c r="H5012" s="2"/>
    </row>
    <row r="5013" spans="8:8" x14ac:dyDescent="0.2">
      <c r="H5013" s="2"/>
    </row>
    <row r="5014" spans="8:8" x14ac:dyDescent="0.2">
      <c r="H5014" s="2"/>
    </row>
    <row r="5015" spans="8:8" x14ac:dyDescent="0.2">
      <c r="H5015" s="2"/>
    </row>
    <row r="5016" spans="8:8" x14ac:dyDescent="0.2">
      <c r="H5016" s="2"/>
    </row>
    <row r="5017" spans="8:8" x14ac:dyDescent="0.2">
      <c r="H5017" s="2"/>
    </row>
    <row r="5018" spans="8:8" x14ac:dyDescent="0.2">
      <c r="H5018" s="2"/>
    </row>
    <row r="5019" spans="8:8" x14ac:dyDescent="0.2">
      <c r="H5019" s="2"/>
    </row>
    <row r="5020" spans="8:8" x14ac:dyDescent="0.2">
      <c r="H5020" s="2"/>
    </row>
    <row r="5021" spans="8:8" x14ac:dyDescent="0.2">
      <c r="H5021" s="2"/>
    </row>
    <row r="5022" spans="8:8" x14ac:dyDescent="0.2">
      <c r="H5022" s="2"/>
    </row>
    <row r="5023" spans="8:8" x14ac:dyDescent="0.2">
      <c r="H5023" s="2"/>
    </row>
    <row r="5024" spans="8:8" x14ac:dyDescent="0.2">
      <c r="H5024" s="2"/>
    </row>
    <row r="5025" spans="8:8" x14ac:dyDescent="0.2">
      <c r="H5025" s="2"/>
    </row>
    <row r="5026" spans="8:8" x14ac:dyDescent="0.2">
      <c r="H5026" s="2"/>
    </row>
    <row r="5027" spans="8:8" x14ac:dyDescent="0.2">
      <c r="H5027" s="2"/>
    </row>
    <row r="5028" spans="8:8" x14ac:dyDescent="0.2">
      <c r="H5028" s="2"/>
    </row>
    <row r="5029" spans="8:8" x14ac:dyDescent="0.2">
      <c r="H5029" s="2"/>
    </row>
    <row r="5030" spans="8:8" x14ac:dyDescent="0.2">
      <c r="H5030" s="2"/>
    </row>
    <row r="5031" spans="8:8" x14ac:dyDescent="0.2">
      <c r="H5031" s="2"/>
    </row>
    <row r="5032" spans="8:8" x14ac:dyDescent="0.2">
      <c r="H5032" s="2"/>
    </row>
    <row r="5033" spans="8:8" x14ac:dyDescent="0.2">
      <c r="H5033" s="2"/>
    </row>
    <row r="5034" spans="8:8" x14ac:dyDescent="0.2">
      <c r="H5034" s="2"/>
    </row>
    <row r="5035" spans="8:8" x14ac:dyDescent="0.2">
      <c r="H5035" s="2"/>
    </row>
    <row r="5036" spans="8:8" x14ac:dyDescent="0.2">
      <c r="H5036" s="2"/>
    </row>
    <row r="5037" spans="8:8" x14ac:dyDescent="0.2">
      <c r="H5037" s="2"/>
    </row>
    <row r="5038" spans="8:8" x14ac:dyDescent="0.2">
      <c r="H5038" s="2"/>
    </row>
    <row r="5039" spans="8:8" x14ac:dyDescent="0.2">
      <c r="H5039" s="2"/>
    </row>
    <row r="5040" spans="8:8" x14ac:dyDescent="0.2">
      <c r="H5040" s="2"/>
    </row>
    <row r="5041" spans="8:8" x14ac:dyDescent="0.2">
      <c r="H5041" s="2"/>
    </row>
    <row r="5042" spans="8:8" x14ac:dyDescent="0.2">
      <c r="H5042" s="2"/>
    </row>
    <row r="5043" spans="8:8" x14ac:dyDescent="0.2">
      <c r="H5043" s="2"/>
    </row>
    <row r="5044" spans="8:8" x14ac:dyDescent="0.2">
      <c r="H5044" s="2"/>
    </row>
    <row r="5045" spans="8:8" x14ac:dyDescent="0.2">
      <c r="H5045" s="2"/>
    </row>
    <row r="5046" spans="8:8" x14ac:dyDescent="0.2">
      <c r="H5046" s="2"/>
    </row>
    <row r="5047" spans="8:8" x14ac:dyDescent="0.2">
      <c r="H5047" s="2"/>
    </row>
    <row r="5048" spans="8:8" x14ac:dyDescent="0.2">
      <c r="H5048" s="2"/>
    </row>
    <row r="5049" spans="8:8" x14ac:dyDescent="0.2">
      <c r="H5049" s="2"/>
    </row>
    <row r="5050" spans="8:8" x14ac:dyDescent="0.2">
      <c r="H5050" s="2"/>
    </row>
    <row r="5051" spans="8:8" x14ac:dyDescent="0.2">
      <c r="H5051" s="2"/>
    </row>
    <row r="5052" spans="8:8" x14ac:dyDescent="0.2">
      <c r="H5052" s="2"/>
    </row>
    <row r="5053" spans="8:8" x14ac:dyDescent="0.2">
      <c r="H5053" s="2"/>
    </row>
    <row r="5054" spans="8:8" x14ac:dyDescent="0.2">
      <c r="H5054" s="2"/>
    </row>
    <row r="5055" spans="8:8" x14ac:dyDescent="0.2">
      <c r="H5055" s="2"/>
    </row>
    <row r="5056" spans="8:8" x14ac:dyDescent="0.2">
      <c r="H5056" s="2"/>
    </row>
    <row r="5057" spans="8:8" x14ac:dyDescent="0.2">
      <c r="H5057" s="2"/>
    </row>
    <row r="5058" spans="8:8" x14ac:dyDescent="0.2">
      <c r="H5058" s="2"/>
    </row>
    <row r="5059" spans="8:8" x14ac:dyDescent="0.2">
      <c r="H5059" s="2"/>
    </row>
    <row r="5060" spans="8:8" x14ac:dyDescent="0.2">
      <c r="H5060" s="2"/>
    </row>
    <row r="5061" spans="8:8" x14ac:dyDescent="0.2">
      <c r="H5061" s="2"/>
    </row>
    <row r="5062" spans="8:8" x14ac:dyDescent="0.2">
      <c r="H5062" s="2"/>
    </row>
    <row r="5063" spans="8:8" x14ac:dyDescent="0.2">
      <c r="H5063" s="2"/>
    </row>
    <row r="5064" spans="8:8" x14ac:dyDescent="0.2">
      <c r="H5064" s="2"/>
    </row>
    <row r="5065" spans="8:8" x14ac:dyDescent="0.2">
      <c r="H5065" s="2"/>
    </row>
    <row r="5066" spans="8:8" x14ac:dyDescent="0.2">
      <c r="H5066" s="2"/>
    </row>
    <row r="5067" spans="8:8" x14ac:dyDescent="0.2">
      <c r="H5067" s="2"/>
    </row>
    <row r="5068" spans="8:8" x14ac:dyDescent="0.2">
      <c r="H5068" s="2"/>
    </row>
    <row r="5069" spans="8:8" x14ac:dyDescent="0.2">
      <c r="H5069" s="2"/>
    </row>
    <row r="5070" spans="8:8" x14ac:dyDescent="0.2">
      <c r="H5070" s="2"/>
    </row>
    <row r="5071" spans="8:8" x14ac:dyDescent="0.2">
      <c r="H5071" s="2"/>
    </row>
    <row r="5072" spans="8:8" x14ac:dyDescent="0.2">
      <c r="H5072" s="2"/>
    </row>
    <row r="5073" spans="8:8" x14ac:dyDescent="0.2">
      <c r="H5073" s="2"/>
    </row>
    <row r="5074" spans="8:8" x14ac:dyDescent="0.2">
      <c r="H5074" s="2"/>
    </row>
    <row r="5075" spans="8:8" x14ac:dyDescent="0.2">
      <c r="H5075" s="2"/>
    </row>
    <row r="5076" spans="8:8" x14ac:dyDescent="0.2">
      <c r="H5076" s="2"/>
    </row>
    <row r="5077" spans="8:8" x14ac:dyDescent="0.2">
      <c r="H5077" s="2"/>
    </row>
    <row r="5078" spans="8:8" x14ac:dyDescent="0.2">
      <c r="H5078" s="2"/>
    </row>
    <row r="5079" spans="8:8" x14ac:dyDescent="0.2">
      <c r="H5079" s="2"/>
    </row>
    <row r="5080" spans="8:8" x14ac:dyDescent="0.2">
      <c r="H5080" s="2"/>
    </row>
    <row r="5081" spans="8:8" x14ac:dyDescent="0.2">
      <c r="H5081" s="2"/>
    </row>
    <row r="5082" spans="8:8" x14ac:dyDescent="0.2">
      <c r="H5082" s="2"/>
    </row>
    <row r="5083" spans="8:8" x14ac:dyDescent="0.2">
      <c r="H5083" s="2"/>
    </row>
    <row r="5084" spans="8:8" x14ac:dyDescent="0.2">
      <c r="H5084" s="2"/>
    </row>
    <row r="5085" spans="8:8" x14ac:dyDescent="0.2">
      <c r="H5085" s="2"/>
    </row>
    <row r="5086" spans="8:8" x14ac:dyDescent="0.2">
      <c r="H5086" s="2"/>
    </row>
    <row r="5087" spans="8:8" x14ac:dyDescent="0.2">
      <c r="H5087" s="2"/>
    </row>
    <row r="5088" spans="8:8" x14ac:dyDescent="0.2">
      <c r="H5088" s="2"/>
    </row>
    <row r="5089" spans="8:8" x14ac:dyDescent="0.2">
      <c r="H5089" s="2"/>
    </row>
    <row r="5090" spans="8:8" x14ac:dyDescent="0.2">
      <c r="H5090" s="2"/>
    </row>
    <row r="5091" spans="8:8" x14ac:dyDescent="0.2">
      <c r="H5091" s="2"/>
    </row>
    <row r="5092" spans="8:8" x14ac:dyDescent="0.2">
      <c r="H5092" s="2"/>
    </row>
    <row r="5093" spans="8:8" x14ac:dyDescent="0.2">
      <c r="H5093" s="2"/>
    </row>
    <row r="5094" spans="8:8" x14ac:dyDescent="0.2">
      <c r="H5094" s="2"/>
    </row>
    <row r="5095" spans="8:8" x14ac:dyDescent="0.2">
      <c r="H5095" s="2"/>
    </row>
    <row r="5096" spans="8:8" x14ac:dyDescent="0.2">
      <c r="H5096" s="2"/>
    </row>
    <row r="5097" spans="8:8" x14ac:dyDescent="0.2">
      <c r="H5097" s="2"/>
    </row>
    <row r="5098" spans="8:8" x14ac:dyDescent="0.2">
      <c r="H5098" s="2"/>
    </row>
    <row r="5099" spans="8:8" x14ac:dyDescent="0.2">
      <c r="H5099" s="2"/>
    </row>
    <row r="5100" spans="8:8" x14ac:dyDescent="0.2">
      <c r="H5100" s="2"/>
    </row>
    <row r="5101" spans="8:8" x14ac:dyDescent="0.2">
      <c r="H5101" s="2"/>
    </row>
    <row r="5102" spans="8:8" x14ac:dyDescent="0.2">
      <c r="H5102" s="2"/>
    </row>
    <row r="5103" spans="8:8" x14ac:dyDescent="0.2">
      <c r="H5103" s="2"/>
    </row>
    <row r="5104" spans="8:8" x14ac:dyDescent="0.2">
      <c r="H5104" s="2"/>
    </row>
    <row r="5105" spans="8:8" x14ac:dyDescent="0.2">
      <c r="H5105" s="2"/>
    </row>
    <row r="5106" spans="8:8" x14ac:dyDescent="0.2">
      <c r="H5106" s="2"/>
    </row>
    <row r="5107" spans="8:8" x14ac:dyDescent="0.2">
      <c r="H5107" s="2"/>
    </row>
    <row r="5108" spans="8:8" x14ac:dyDescent="0.2">
      <c r="H5108" s="2"/>
    </row>
    <row r="5109" spans="8:8" x14ac:dyDescent="0.2">
      <c r="H5109" s="2"/>
    </row>
    <row r="5110" spans="8:8" x14ac:dyDescent="0.2">
      <c r="H5110" s="2"/>
    </row>
    <row r="5111" spans="8:8" x14ac:dyDescent="0.2">
      <c r="H5111" s="2"/>
    </row>
    <row r="5112" spans="8:8" x14ac:dyDescent="0.2">
      <c r="H5112" s="2"/>
    </row>
    <row r="5113" spans="8:8" x14ac:dyDescent="0.2">
      <c r="H5113" s="2"/>
    </row>
    <row r="5114" spans="8:8" x14ac:dyDescent="0.2">
      <c r="H5114" s="2"/>
    </row>
    <row r="5115" spans="8:8" x14ac:dyDescent="0.2">
      <c r="H5115" s="2"/>
    </row>
    <row r="5116" spans="8:8" x14ac:dyDescent="0.2">
      <c r="H5116" s="2"/>
    </row>
    <row r="5117" spans="8:8" x14ac:dyDescent="0.2">
      <c r="H5117" s="2"/>
    </row>
    <row r="5118" spans="8:8" x14ac:dyDescent="0.2">
      <c r="H5118" s="2"/>
    </row>
    <row r="5119" spans="8:8" x14ac:dyDescent="0.2">
      <c r="H5119" s="2"/>
    </row>
    <row r="5120" spans="8:8" x14ac:dyDescent="0.2">
      <c r="H5120" s="2"/>
    </row>
    <row r="5121" spans="8:8" x14ac:dyDescent="0.2">
      <c r="H5121" s="2"/>
    </row>
    <row r="5122" spans="8:8" x14ac:dyDescent="0.2">
      <c r="H5122" s="2"/>
    </row>
    <row r="5123" spans="8:8" x14ac:dyDescent="0.2">
      <c r="H5123" s="2"/>
    </row>
    <row r="5124" spans="8:8" x14ac:dyDescent="0.2">
      <c r="H5124" s="2"/>
    </row>
    <row r="5125" spans="8:8" x14ac:dyDescent="0.2">
      <c r="H5125" s="2"/>
    </row>
    <row r="5126" spans="8:8" x14ac:dyDescent="0.2">
      <c r="H5126" s="2"/>
    </row>
    <row r="5127" spans="8:8" x14ac:dyDescent="0.2">
      <c r="H5127" s="2"/>
    </row>
    <row r="5128" spans="8:8" x14ac:dyDescent="0.2">
      <c r="H5128" s="2"/>
    </row>
    <row r="5129" spans="8:8" x14ac:dyDescent="0.2">
      <c r="H5129" s="2"/>
    </row>
    <row r="5130" spans="8:8" x14ac:dyDescent="0.2">
      <c r="H5130" s="2"/>
    </row>
    <row r="5131" spans="8:8" x14ac:dyDescent="0.2">
      <c r="H5131" s="2"/>
    </row>
    <row r="5132" spans="8:8" x14ac:dyDescent="0.2">
      <c r="H5132" s="2"/>
    </row>
    <row r="5133" spans="8:8" x14ac:dyDescent="0.2">
      <c r="H5133" s="2"/>
    </row>
    <row r="5134" spans="8:8" x14ac:dyDescent="0.2">
      <c r="H5134" s="2"/>
    </row>
    <row r="5135" spans="8:8" x14ac:dyDescent="0.2">
      <c r="H5135" s="2"/>
    </row>
    <row r="5136" spans="8:8" x14ac:dyDescent="0.2">
      <c r="H5136" s="2"/>
    </row>
    <row r="5137" spans="8:8" x14ac:dyDescent="0.2">
      <c r="H5137" s="2"/>
    </row>
    <row r="5138" spans="8:8" x14ac:dyDescent="0.2">
      <c r="H5138" s="2"/>
    </row>
    <row r="5139" spans="8:8" x14ac:dyDescent="0.2">
      <c r="H5139" s="2"/>
    </row>
    <row r="5140" spans="8:8" x14ac:dyDescent="0.2">
      <c r="H5140" s="2"/>
    </row>
    <row r="5141" spans="8:8" x14ac:dyDescent="0.2">
      <c r="H5141" s="2"/>
    </row>
    <row r="5142" spans="8:8" x14ac:dyDescent="0.2">
      <c r="H5142" s="2"/>
    </row>
    <row r="5143" spans="8:8" x14ac:dyDescent="0.2">
      <c r="H5143" s="2"/>
    </row>
    <row r="5144" spans="8:8" x14ac:dyDescent="0.2">
      <c r="H5144" s="2"/>
    </row>
    <row r="5145" spans="8:8" x14ac:dyDescent="0.2">
      <c r="H5145" s="2"/>
    </row>
    <row r="5146" spans="8:8" x14ac:dyDescent="0.2">
      <c r="H5146" s="2"/>
    </row>
    <row r="5147" spans="8:8" x14ac:dyDescent="0.2">
      <c r="H5147" s="2"/>
    </row>
    <row r="5148" spans="8:8" x14ac:dyDescent="0.2">
      <c r="H5148" s="2"/>
    </row>
    <row r="5149" spans="8:8" x14ac:dyDescent="0.2">
      <c r="H5149" s="2"/>
    </row>
    <row r="5150" spans="8:8" x14ac:dyDescent="0.2">
      <c r="H5150" s="2"/>
    </row>
    <row r="5151" spans="8:8" x14ac:dyDescent="0.2">
      <c r="H5151" s="2"/>
    </row>
    <row r="5152" spans="8:8" x14ac:dyDescent="0.2">
      <c r="H5152" s="2"/>
    </row>
    <row r="5153" spans="8:8" x14ac:dyDescent="0.2">
      <c r="H5153" s="2"/>
    </row>
    <row r="5154" spans="8:8" x14ac:dyDescent="0.2">
      <c r="H5154" s="2"/>
    </row>
    <row r="5155" spans="8:8" x14ac:dyDescent="0.2">
      <c r="H5155" s="2"/>
    </row>
    <row r="5156" spans="8:8" x14ac:dyDescent="0.2">
      <c r="H5156" s="2"/>
    </row>
    <row r="5157" spans="8:8" x14ac:dyDescent="0.2">
      <c r="H5157" s="2"/>
    </row>
    <row r="5158" spans="8:8" x14ac:dyDescent="0.2">
      <c r="H5158" s="2"/>
    </row>
    <row r="5159" spans="8:8" x14ac:dyDescent="0.2">
      <c r="H5159" s="2"/>
    </row>
    <row r="5160" spans="8:8" x14ac:dyDescent="0.2">
      <c r="H5160" s="2"/>
    </row>
    <row r="5161" spans="8:8" x14ac:dyDescent="0.2">
      <c r="H5161" s="2"/>
    </row>
    <row r="5162" spans="8:8" x14ac:dyDescent="0.2">
      <c r="H5162" s="2"/>
    </row>
    <row r="5163" spans="8:8" x14ac:dyDescent="0.2">
      <c r="H5163" s="2"/>
    </row>
    <row r="5164" spans="8:8" x14ac:dyDescent="0.2">
      <c r="H5164" s="2"/>
    </row>
    <row r="5165" spans="8:8" x14ac:dyDescent="0.2">
      <c r="H5165" s="2"/>
    </row>
    <row r="5166" spans="8:8" x14ac:dyDescent="0.2">
      <c r="H5166" s="2"/>
    </row>
    <row r="5167" spans="8:8" x14ac:dyDescent="0.2">
      <c r="H5167" s="2"/>
    </row>
    <row r="5168" spans="8:8" x14ac:dyDescent="0.2">
      <c r="H5168" s="2"/>
    </row>
    <row r="5169" spans="8:8" x14ac:dyDescent="0.2">
      <c r="H5169" s="2"/>
    </row>
    <row r="5170" spans="8:8" x14ac:dyDescent="0.2">
      <c r="H5170" s="2"/>
    </row>
    <row r="5171" spans="8:8" x14ac:dyDescent="0.2">
      <c r="H5171" s="2"/>
    </row>
    <row r="5172" spans="8:8" x14ac:dyDescent="0.2">
      <c r="H5172" s="2"/>
    </row>
    <row r="5173" spans="8:8" x14ac:dyDescent="0.2">
      <c r="H5173" s="2"/>
    </row>
    <row r="5174" spans="8:8" x14ac:dyDescent="0.2">
      <c r="H5174" s="2"/>
    </row>
    <row r="5175" spans="8:8" x14ac:dyDescent="0.2">
      <c r="H5175" s="2"/>
    </row>
    <row r="5176" spans="8:8" x14ac:dyDescent="0.2">
      <c r="H5176" s="2"/>
    </row>
    <row r="5177" spans="8:8" x14ac:dyDescent="0.2">
      <c r="H5177" s="2"/>
    </row>
    <row r="5178" spans="8:8" x14ac:dyDescent="0.2">
      <c r="H5178" s="2"/>
    </row>
    <row r="5179" spans="8:8" x14ac:dyDescent="0.2">
      <c r="H5179" s="2"/>
    </row>
    <row r="5180" spans="8:8" x14ac:dyDescent="0.2">
      <c r="H5180" s="2"/>
    </row>
    <row r="5181" spans="8:8" x14ac:dyDescent="0.2">
      <c r="H5181" s="2"/>
    </row>
    <row r="5182" spans="8:8" x14ac:dyDescent="0.2">
      <c r="H5182" s="2"/>
    </row>
    <row r="5183" spans="8:8" x14ac:dyDescent="0.2">
      <c r="H5183" s="2"/>
    </row>
    <row r="5184" spans="8:8" x14ac:dyDescent="0.2">
      <c r="H5184" s="2"/>
    </row>
    <row r="5185" spans="8:8" x14ac:dyDescent="0.2">
      <c r="H5185" s="2"/>
    </row>
    <row r="5186" spans="8:8" x14ac:dyDescent="0.2">
      <c r="H5186" s="2"/>
    </row>
    <row r="5187" spans="8:8" x14ac:dyDescent="0.2">
      <c r="H5187" s="2"/>
    </row>
    <row r="5188" spans="8:8" x14ac:dyDescent="0.2">
      <c r="H5188" s="2"/>
    </row>
    <row r="5189" spans="8:8" x14ac:dyDescent="0.2">
      <c r="H5189" s="2"/>
    </row>
    <row r="5190" spans="8:8" x14ac:dyDescent="0.2">
      <c r="H5190" s="2"/>
    </row>
    <row r="5191" spans="8:8" x14ac:dyDescent="0.2">
      <c r="H5191" s="2"/>
    </row>
    <row r="5192" spans="8:8" x14ac:dyDescent="0.2">
      <c r="H5192" s="2"/>
    </row>
    <row r="5193" spans="8:8" x14ac:dyDescent="0.2">
      <c r="H5193" s="2"/>
    </row>
    <row r="5194" spans="8:8" x14ac:dyDescent="0.2">
      <c r="H5194" s="2"/>
    </row>
    <row r="5195" spans="8:8" x14ac:dyDescent="0.2">
      <c r="H5195" s="2"/>
    </row>
    <row r="5196" spans="8:8" x14ac:dyDescent="0.2">
      <c r="H5196" s="2"/>
    </row>
    <row r="5197" spans="8:8" x14ac:dyDescent="0.2">
      <c r="H5197" s="2"/>
    </row>
    <row r="5198" spans="8:8" x14ac:dyDescent="0.2">
      <c r="H5198" s="2"/>
    </row>
    <row r="5199" spans="8:8" x14ac:dyDescent="0.2">
      <c r="H5199" s="2"/>
    </row>
    <row r="5200" spans="8:8" x14ac:dyDescent="0.2">
      <c r="H5200" s="2"/>
    </row>
    <row r="5201" spans="8:8" x14ac:dyDescent="0.2">
      <c r="H5201" s="2"/>
    </row>
    <row r="5202" spans="8:8" x14ac:dyDescent="0.2">
      <c r="H5202" s="2"/>
    </row>
    <row r="5203" spans="8:8" x14ac:dyDescent="0.2">
      <c r="H5203" s="2"/>
    </row>
    <row r="5204" spans="8:8" x14ac:dyDescent="0.2">
      <c r="H5204" s="2"/>
    </row>
    <row r="5205" spans="8:8" x14ac:dyDescent="0.2">
      <c r="H5205" s="2"/>
    </row>
    <row r="5206" spans="8:8" x14ac:dyDescent="0.2">
      <c r="H5206" s="2"/>
    </row>
    <row r="5207" spans="8:8" x14ac:dyDescent="0.2">
      <c r="H5207" s="2"/>
    </row>
    <row r="5208" spans="8:8" x14ac:dyDescent="0.2">
      <c r="H5208" s="2"/>
    </row>
    <row r="5209" spans="8:8" x14ac:dyDescent="0.2">
      <c r="H5209" s="2"/>
    </row>
    <row r="5210" spans="8:8" x14ac:dyDescent="0.2">
      <c r="H5210" s="2"/>
    </row>
    <row r="5211" spans="8:8" x14ac:dyDescent="0.2">
      <c r="H5211" s="2"/>
    </row>
    <row r="5212" spans="8:8" x14ac:dyDescent="0.2">
      <c r="H5212" s="2"/>
    </row>
    <row r="5213" spans="8:8" x14ac:dyDescent="0.2">
      <c r="H5213" s="2"/>
    </row>
    <row r="5214" spans="8:8" x14ac:dyDescent="0.2">
      <c r="H5214" s="2"/>
    </row>
    <row r="5215" spans="8:8" x14ac:dyDescent="0.2">
      <c r="H5215" s="2"/>
    </row>
    <row r="5216" spans="8:8" x14ac:dyDescent="0.2">
      <c r="H5216" s="2"/>
    </row>
    <row r="5217" spans="8:8" x14ac:dyDescent="0.2">
      <c r="H5217" s="2"/>
    </row>
    <row r="5218" spans="8:8" x14ac:dyDescent="0.2">
      <c r="H5218" s="2"/>
    </row>
    <row r="5219" spans="8:8" x14ac:dyDescent="0.2">
      <c r="H5219" s="2"/>
    </row>
    <row r="5220" spans="8:8" x14ac:dyDescent="0.2">
      <c r="H5220" s="2"/>
    </row>
    <row r="5221" spans="8:8" x14ac:dyDescent="0.2">
      <c r="H5221" s="2"/>
    </row>
    <row r="5222" spans="8:8" x14ac:dyDescent="0.2">
      <c r="H5222" s="2"/>
    </row>
    <row r="5223" spans="8:8" x14ac:dyDescent="0.2">
      <c r="H5223" s="2"/>
    </row>
    <row r="5224" spans="8:8" x14ac:dyDescent="0.2">
      <c r="H5224" s="2"/>
    </row>
    <row r="5225" spans="8:8" x14ac:dyDescent="0.2">
      <c r="H5225" s="2"/>
    </row>
    <row r="5226" spans="8:8" x14ac:dyDescent="0.2">
      <c r="H5226" s="2"/>
    </row>
    <row r="5227" spans="8:8" x14ac:dyDescent="0.2">
      <c r="H5227" s="2"/>
    </row>
    <row r="5228" spans="8:8" x14ac:dyDescent="0.2">
      <c r="H5228" s="2"/>
    </row>
    <row r="5229" spans="8:8" x14ac:dyDescent="0.2">
      <c r="H5229" s="2"/>
    </row>
    <row r="5230" spans="8:8" x14ac:dyDescent="0.2">
      <c r="H5230" s="2"/>
    </row>
    <row r="5231" spans="8:8" x14ac:dyDescent="0.2">
      <c r="H5231" s="2"/>
    </row>
    <row r="5232" spans="8:8" x14ac:dyDescent="0.2">
      <c r="H5232" s="2"/>
    </row>
    <row r="5233" spans="8:8" x14ac:dyDescent="0.2">
      <c r="H5233" s="2"/>
    </row>
    <row r="5234" spans="8:8" x14ac:dyDescent="0.2">
      <c r="H5234" s="2"/>
    </row>
    <row r="5235" spans="8:8" x14ac:dyDescent="0.2">
      <c r="H5235" s="2"/>
    </row>
    <row r="5236" spans="8:8" x14ac:dyDescent="0.2">
      <c r="H5236" s="2"/>
    </row>
    <row r="5237" spans="8:8" x14ac:dyDescent="0.2">
      <c r="H5237" s="2"/>
    </row>
    <row r="5238" spans="8:8" x14ac:dyDescent="0.2">
      <c r="H5238" s="2"/>
    </row>
    <row r="5239" spans="8:8" x14ac:dyDescent="0.2">
      <c r="H5239" s="2"/>
    </row>
    <row r="5240" spans="8:8" x14ac:dyDescent="0.2">
      <c r="H5240" s="2"/>
    </row>
    <row r="5241" spans="8:8" x14ac:dyDescent="0.2">
      <c r="H5241" s="2"/>
    </row>
    <row r="5242" spans="8:8" x14ac:dyDescent="0.2">
      <c r="H5242" s="2"/>
    </row>
    <row r="5243" spans="8:8" x14ac:dyDescent="0.2">
      <c r="H5243" s="2"/>
    </row>
    <row r="5244" spans="8:8" x14ac:dyDescent="0.2">
      <c r="H5244" s="2"/>
    </row>
    <row r="5245" spans="8:8" x14ac:dyDescent="0.2">
      <c r="H5245" s="2"/>
    </row>
    <row r="5246" spans="8:8" x14ac:dyDescent="0.2">
      <c r="H5246" s="2"/>
    </row>
    <row r="5247" spans="8:8" x14ac:dyDescent="0.2">
      <c r="H5247" s="2"/>
    </row>
    <row r="5248" spans="8:8" x14ac:dyDescent="0.2">
      <c r="H5248" s="2"/>
    </row>
    <row r="5249" spans="8:8" x14ac:dyDescent="0.2">
      <c r="H5249" s="2"/>
    </row>
    <row r="5250" spans="8:8" x14ac:dyDescent="0.2">
      <c r="H5250" s="2"/>
    </row>
    <row r="5251" spans="8:8" x14ac:dyDescent="0.2">
      <c r="H5251" s="2"/>
    </row>
    <row r="5252" spans="8:8" x14ac:dyDescent="0.2">
      <c r="H5252" s="2"/>
    </row>
    <row r="5253" spans="8:8" x14ac:dyDescent="0.2">
      <c r="H5253" s="2"/>
    </row>
    <row r="5254" spans="8:8" x14ac:dyDescent="0.2">
      <c r="H5254" s="2"/>
    </row>
    <row r="5255" spans="8:8" x14ac:dyDescent="0.2">
      <c r="H5255" s="2"/>
    </row>
    <row r="5256" spans="8:8" x14ac:dyDescent="0.2">
      <c r="H5256" s="2"/>
    </row>
    <row r="5257" spans="8:8" x14ac:dyDescent="0.2">
      <c r="H5257" s="2"/>
    </row>
    <row r="5258" spans="8:8" x14ac:dyDescent="0.2">
      <c r="H5258" s="2"/>
    </row>
    <row r="5259" spans="8:8" x14ac:dyDescent="0.2">
      <c r="H5259" s="2"/>
    </row>
    <row r="5260" spans="8:8" x14ac:dyDescent="0.2">
      <c r="H5260" s="2"/>
    </row>
    <row r="5261" spans="8:8" x14ac:dyDescent="0.2">
      <c r="H5261" s="2"/>
    </row>
    <row r="5262" spans="8:8" x14ac:dyDescent="0.2">
      <c r="H5262" s="2"/>
    </row>
    <row r="5263" spans="8:8" x14ac:dyDescent="0.2">
      <c r="H5263" s="2"/>
    </row>
    <row r="5264" spans="8:8" x14ac:dyDescent="0.2">
      <c r="H5264" s="2"/>
    </row>
    <row r="5265" spans="8:8" x14ac:dyDescent="0.2">
      <c r="H5265" s="2"/>
    </row>
    <row r="5266" spans="8:8" x14ac:dyDescent="0.2">
      <c r="H5266" s="2"/>
    </row>
    <row r="5267" spans="8:8" x14ac:dyDescent="0.2">
      <c r="H5267" s="2"/>
    </row>
    <row r="5268" spans="8:8" x14ac:dyDescent="0.2">
      <c r="H5268" s="2"/>
    </row>
    <row r="5269" spans="8:8" x14ac:dyDescent="0.2">
      <c r="H5269" s="2"/>
    </row>
    <row r="5270" spans="8:8" x14ac:dyDescent="0.2">
      <c r="H5270" s="2"/>
    </row>
    <row r="5271" spans="8:8" x14ac:dyDescent="0.2">
      <c r="H5271" s="2"/>
    </row>
    <row r="5272" spans="8:8" x14ac:dyDescent="0.2">
      <c r="H5272" s="2"/>
    </row>
    <row r="5273" spans="8:8" x14ac:dyDescent="0.2">
      <c r="H5273" s="2"/>
    </row>
    <row r="5274" spans="8:8" x14ac:dyDescent="0.2">
      <c r="H5274" s="2"/>
    </row>
    <row r="5275" spans="8:8" x14ac:dyDescent="0.2">
      <c r="H5275" s="2"/>
    </row>
    <row r="5276" spans="8:8" x14ac:dyDescent="0.2">
      <c r="H5276" s="2"/>
    </row>
    <row r="5277" spans="8:8" x14ac:dyDescent="0.2">
      <c r="H5277" s="2"/>
    </row>
    <row r="5278" spans="8:8" x14ac:dyDescent="0.2">
      <c r="H5278" s="2"/>
    </row>
    <row r="5279" spans="8:8" x14ac:dyDescent="0.2">
      <c r="H5279" s="2"/>
    </row>
    <row r="5280" spans="8:8" x14ac:dyDescent="0.2">
      <c r="H5280" s="2"/>
    </row>
    <row r="5281" spans="8:8" x14ac:dyDescent="0.2">
      <c r="H5281" s="2"/>
    </row>
    <row r="5282" spans="8:8" x14ac:dyDescent="0.2">
      <c r="H5282" s="2"/>
    </row>
    <row r="5283" spans="8:8" x14ac:dyDescent="0.2">
      <c r="H5283" s="2"/>
    </row>
    <row r="5284" spans="8:8" x14ac:dyDescent="0.2">
      <c r="H5284" s="2"/>
    </row>
    <row r="5285" spans="8:8" x14ac:dyDescent="0.2">
      <c r="H5285" s="2"/>
    </row>
    <row r="5286" spans="8:8" x14ac:dyDescent="0.2">
      <c r="H5286" s="2"/>
    </row>
    <row r="5287" spans="8:8" x14ac:dyDescent="0.2">
      <c r="H5287" s="2"/>
    </row>
    <row r="5288" spans="8:8" x14ac:dyDescent="0.2">
      <c r="H5288" s="2"/>
    </row>
    <row r="5289" spans="8:8" x14ac:dyDescent="0.2">
      <c r="H5289" s="2"/>
    </row>
    <row r="5290" spans="8:8" x14ac:dyDescent="0.2">
      <c r="H5290" s="2"/>
    </row>
    <row r="5291" spans="8:8" x14ac:dyDescent="0.2">
      <c r="H5291" s="2"/>
    </row>
    <row r="5292" spans="8:8" x14ac:dyDescent="0.2">
      <c r="H5292" s="2"/>
    </row>
    <row r="5293" spans="8:8" x14ac:dyDescent="0.2">
      <c r="H5293" s="2"/>
    </row>
    <row r="5294" spans="8:8" x14ac:dyDescent="0.2">
      <c r="H5294" s="2"/>
    </row>
    <row r="5295" spans="8:8" x14ac:dyDescent="0.2">
      <c r="H5295" s="2"/>
    </row>
    <row r="5296" spans="8:8" x14ac:dyDescent="0.2">
      <c r="H5296" s="2"/>
    </row>
    <row r="5297" spans="8:8" x14ac:dyDescent="0.2">
      <c r="H5297" s="2"/>
    </row>
    <row r="5298" spans="8:8" x14ac:dyDescent="0.2">
      <c r="H5298" s="2"/>
    </row>
    <row r="5299" spans="8:8" x14ac:dyDescent="0.2">
      <c r="H5299" s="2"/>
    </row>
    <row r="5300" spans="8:8" x14ac:dyDescent="0.2">
      <c r="H5300" s="2"/>
    </row>
    <row r="5301" spans="8:8" x14ac:dyDescent="0.2">
      <c r="H5301" s="2"/>
    </row>
    <row r="5302" spans="8:8" x14ac:dyDescent="0.2">
      <c r="H5302" s="2"/>
    </row>
    <row r="5303" spans="8:8" x14ac:dyDescent="0.2">
      <c r="H5303" s="2"/>
    </row>
    <row r="5304" spans="8:8" x14ac:dyDescent="0.2">
      <c r="H5304" s="2"/>
    </row>
    <row r="5305" spans="8:8" x14ac:dyDescent="0.2">
      <c r="H5305" s="2"/>
    </row>
    <row r="5306" spans="8:8" x14ac:dyDescent="0.2">
      <c r="H5306" s="2"/>
    </row>
    <row r="5307" spans="8:8" x14ac:dyDescent="0.2">
      <c r="H5307" s="2"/>
    </row>
    <row r="5308" spans="8:8" x14ac:dyDescent="0.2">
      <c r="H5308" s="2"/>
    </row>
    <row r="5309" spans="8:8" x14ac:dyDescent="0.2">
      <c r="H5309" s="2"/>
    </row>
    <row r="5310" spans="8:8" x14ac:dyDescent="0.2">
      <c r="H5310" s="2"/>
    </row>
    <row r="5311" spans="8:8" x14ac:dyDescent="0.2">
      <c r="H5311" s="2"/>
    </row>
    <row r="5312" spans="8:8" x14ac:dyDescent="0.2">
      <c r="H5312" s="2"/>
    </row>
    <row r="5313" spans="8:8" x14ac:dyDescent="0.2">
      <c r="H5313" s="2"/>
    </row>
    <row r="5314" spans="8:8" x14ac:dyDescent="0.2">
      <c r="H5314" s="2"/>
    </row>
    <row r="5315" spans="8:8" x14ac:dyDescent="0.2">
      <c r="H5315" s="2"/>
    </row>
    <row r="5316" spans="8:8" x14ac:dyDescent="0.2">
      <c r="H5316" s="2"/>
    </row>
    <row r="5317" spans="8:8" x14ac:dyDescent="0.2">
      <c r="H5317" s="2"/>
    </row>
    <row r="5318" spans="8:8" x14ac:dyDescent="0.2">
      <c r="H5318" s="2"/>
    </row>
    <row r="5319" spans="8:8" x14ac:dyDescent="0.2">
      <c r="H5319" s="2"/>
    </row>
    <row r="5320" spans="8:8" x14ac:dyDescent="0.2">
      <c r="H5320" s="2"/>
    </row>
    <row r="5321" spans="8:8" x14ac:dyDescent="0.2">
      <c r="H5321" s="2"/>
    </row>
    <row r="5322" spans="8:8" x14ac:dyDescent="0.2">
      <c r="H5322" s="2"/>
    </row>
    <row r="5323" spans="8:8" x14ac:dyDescent="0.2">
      <c r="H5323" s="2"/>
    </row>
    <row r="5324" spans="8:8" x14ac:dyDescent="0.2">
      <c r="H5324" s="2"/>
    </row>
    <row r="5325" spans="8:8" x14ac:dyDescent="0.2">
      <c r="H5325" s="2"/>
    </row>
    <row r="5326" spans="8:8" x14ac:dyDescent="0.2">
      <c r="H5326" s="2"/>
    </row>
    <row r="5327" spans="8:8" x14ac:dyDescent="0.2">
      <c r="H5327" s="2"/>
    </row>
    <row r="5328" spans="8:8" x14ac:dyDescent="0.2">
      <c r="H5328" s="2"/>
    </row>
    <row r="5329" spans="8:8" x14ac:dyDescent="0.2">
      <c r="H5329" s="2"/>
    </row>
    <row r="5330" spans="8:8" x14ac:dyDescent="0.2">
      <c r="H5330" s="2"/>
    </row>
    <row r="5331" spans="8:8" x14ac:dyDescent="0.2">
      <c r="H5331" s="2"/>
    </row>
    <row r="5332" spans="8:8" x14ac:dyDescent="0.2">
      <c r="H5332" s="2"/>
    </row>
    <row r="5333" spans="8:8" x14ac:dyDescent="0.2">
      <c r="H5333" s="2"/>
    </row>
    <row r="5334" spans="8:8" x14ac:dyDescent="0.2">
      <c r="H5334" s="2"/>
    </row>
    <row r="5335" spans="8:8" x14ac:dyDescent="0.2">
      <c r="H5335" s="2"/>
    </row>
    <row r="5336" spans="8:8" x14ac:dyDescent="0.2">
      <c r="H5336" s="2"/>
    </row>
    <row r="5337" spans="8:8" x14ac:dyDescent="0.2">
      <c r="H5337" s="2"/>
    </row>
    <row r="5338" spans="8:8" x14ac:dyDescent="0.2">
      <c r="H5338" s="2"/>
    </row>
    <row r="5339" spans="8:8" x14ac:dyDescent="0.2">
      <c r="H5339" s="2"/>
    </row>
    <row r="5340" spans="8:8" x14ac:dyDescent="0.2">
      <c r="H5340" s="2"/>
    </row>
    <row r="5341" spans="8:8" x14ac:dyDescent="0.2">
      <c r="H5341" s="2"/>
    </row>
    <row r="5342" spans="8:8" x14ac:dyDescent="0.2">
      <c r="H5342" s="2"/>
    </row>
    <row r="5343" spans="8:8" x14ac:dyDescent="0.2">
      <c r="H5343" s="2"/>
    </row>
    <row r="5344" spans="8:8" x14ac:dyDescent="0.2">
      <c r="H5344" s="2"/>
    </row>
    <row r="5345" spans="8:8" x14ac:dyDescent="0.2">
      <c r="H5345" s="2"/>
    </row>
    <row r="5346" spans="8:8" x14ac:dyDescent="0.2">
      <c r="H5346" s="2"/>
    </row>
    <row r="5347" spans="8:8" x14ac:dyDescent="0.2">
      <c r="H5347" s="2"/>
    </row>
    <row r="5348" spans="8:8" x14ac:dyDescent="0.2">
      <c r="H5348" s="2"/>
    </row>
    <row r="5349" spans="8:8" x14ac:dyDescent="0.2">
      <c r="H5349" s="2"/>
    </row>
    <row r="5350" spans="8:8" x14ac:dyDescent="0.2">
      <c r="H5350" s="2"/>
    </row>
    <row r="5351" spans="8:8" x14ac:dyDescent="0.2">
      <c r="H5351" s="2"/>
    </row>
    <row r="5352" spans="8:8" x14ac:dyDescent="0.2">
      <c r="H5352" s="2"/>
    </row>
    <row r="5353" spans="8:8" x14ac:dyDescent="0.2">
      <c r="H5353" s="2"/>
    </row>
    <row r="5354" spans="8:8" x14ac:dyDescent="0.2">
      <c r="H5354" s="2"/>
    </row>
    <row r="5355" spans="8:8" x14ac:dyDescent="0.2">
      <c r="H5355" s="2"/>
    </row>
    <row r="5356" spans="8:8" x14ac:dyDescent="0.2">
      <c r="H5356" s="2"/>
    </row>
    <row r="5357" spans="8:8" x14ac:dyDescent="0.2">
      <c r="H5357" s="2"/>
    </row>
    <row r="5358" spans="8:8" x14ac:dyDescent="0.2">
      <c r="H5358" s="2"/>
    </row>
    <row r="5359" spans="8:8" x14ac:dyDescent="0.2">
      <c r="H5359" s="2"/>
    </row>
    <row r="5360" spans="8:8" x14ac:dyDescent="0.2">
      <c r="H5360" s="2"/>
    </row>
    <row r="5361" spans="8:8" x14ac:dyDescent="0.2">
      <c r="H5361" s="2"/>
    </row>
    <row r="5362" spans="8:8" x14ac:dyDescent="0.2">
      <c r="H5362" s="2"/>
    </row>
    <row r="5363" spans="8:8" x14ac:dyDescent="0.2">
      <c r="H5363" s="2"/>
    </row>
    <row r="5364" spans="8:8" x14ac:dyDescent="0.2">
      <c r="H5364" s="2"/>
    </row>
    <row r="5365" spans="8:8" x14ac:dyDescent="0.2">
      <c r="H5365" s="2"/>
    </row>
    <row r="5366" spans="8:8" x14ac:dyDescent="0.2">
      <c r="H5366" s="2"/>
    </row>
    <row r="5367" spans="8:8" x14ac:dyDescent="0.2">
      <c r="H5367" s="2"/>
    </row>
    <row r="5368" spans="8:8" x14ac:dyDescent="0.2">
      <c r="H5368" s="2"/>
    </row>
    <row r="5369" spans="8:8" x14ac:dyDescent="0.2">
      <c r="H5369" s="2"/>
    </row>
    <row r="5370" spans="8:8" x14ac:dyDescent="0.2">
      <c r="H5370" s="2"/>
    </row>
    <row r="5371" spans="8:8" x14ac:dyDescent="0.2">
      <c r="H5371" s="2"/>
    </row>
    <row r="5372" spans="8:8" x14ac:dyDescent="0.2">
      <c r="H5372" s="2"/>
    </row>
    <row r="5373" spans="8:8" x14ac:dyDescent="0.2">
      <c r="H5373" s="2"/>
    </row>
    <row r="5374" spans="8:8" x14ac:dyDescent="0.2">
      <c r="H5374" s="2"/>
    </row>
    <row r="5375" spans="8:8" x14ac:dyDescent="0.2">
      <c r="H5375" s="2"/>
    </row>
    <row r="5376" spans="8:8" x14ac:dyDescent="0.2">
      <c r="H5376" s="2"/>
    </row>
    <row r="5377" spans="8:8" x14ac:dyDescent="0.2">
      <c r="H5377" s="2"/>
    </row>
    <row r="5378" spans="8:8" x14ac:dyDescent="0.2">
      <c r="H5378" s="2"/>
    </row>
    <row r="5379" spans="8:8" x14ac:dyDescent="0.2">
      <c r="H5379" s="2"/>
    </row>
    <row r="5380" spans="8:8" x14ac:dyDescent="0.2">
      <c r="H5380" s="2"/>
    </row>
    <row r="5381" spans="8:8" x14ac:dyDescent="0.2">
      <c r="H5381" s="2"/>
    </row>
    <row r="5382" spans="8:8" x14ac:dyDescent="0.2">
      <c r="H5382" s="2"/>
    </row>
    <row r="5383" spans="8:8" x14ac:dyDescent="0.2">
      <c r="H5383" s="2"/>
    </row>
    <row r="5384" spans="8:8" x14ac:dyDescent="0.2">
      <c r="H5384" s="2"/>
    </row>
    <row r="5385" spans="8:8" x14ac:dyDescent="0.2">
      <c r="H5385" s="2"/>
    </row>
    <row r="5386" spans="8:8" x14ac:dyDescent="0.2">
      <c r="H5386" s="2"/>
    </row>
    <row r="5387" spans="8:8" x14ac:dyDescent="0.2">
      <c r="H5387" s="2"/>
    </row>
    <row r="5388" spans="8:8" x14ac:dyDescent="0.2">
      <c r="H5388" s="2"/>
    </row>
    <row r="5389" spans="8:8" x14ac:dyDescent="0.2">
      <c r="H5389" s="2"/>
    </row>
    <row r="5390" spans="8:8" x14ac:dyDescent="0.2">
      <c r="H5390" s="2"/>
    </row>
    <row r="5391" spans="8:8" x14ac:dyDescent="0.2">
      <c r="H5391" s="2"/>
    </row>
    <row r="5392" spans="8:8" x14ac:dyDescent="0.2">
      <c r="H5392" s="2"/>
    </row>
    <row r="5393" spans="8:8" x14ac:dyDescent="0.2">
      <c r="H5393" s="2"/>
    </row>
    <row r="5394" spans="8:8" x14ac:dyDescent="0.2">
      <c r="H5394" s="2"/>
    </row>
    <row r="5395" spans="8:8" x14ac:dyDescent="0.2">
      <c r="H5395" s="2"/>
    </row>
    <row r="5396" spans="8:8" x14ac:dyDescent="0.2">
      <c r="H5396" s="2"/>
    </row>
    <row r="5397" spans="8:8" x14ac:dyDescent="0.2">
      <c r="H5397" s="2"/>
    </row>
    <row r="5398" spans="8:8" x14ac:dyDescent="0.2">
      <c r="H5398" s="2"/>
    </row>
    <row r="5399" spans="8:8" x14ac:dyDescent="0.2">
      <c r="H5399" s="2"/>
    </row>
    <row r="5400" spans="8:8" x14ac:dyDescent="0.2">
      <c r="H5400" s="2"/>
    </row>
    <row r="5401" spans="8:8" x14ac:dyDescent="0.2">
      <c r="H5401" s="2"/>
    </row>
    <row r="5402" spans="8:8" x14ac:dyDescent="0.2">
      <c r="H5402" s="2"/>
    </row>
    <row r="5403" spans="8:8" x14ac:dyDescent="0.2">
      <c r="H5403" s="2"/>
    </row>
    <row r="5404" spans="8:8" x14ac:dyDescent="0.2">
      <c r="H5404" s="2"/>
    </row>
    <row r="5405" spans="8:8" x14ac:dyDescent="0.2">
      <c r="H5405" s="2"/>
    </row>
    <row r="5406" spans="8:8" x14ac:dyDescent="0.2">
      <c r="H5406" s="2"/>
    </row>
    <row r="5407" spans="8:8" x14ac:dyDescent="0.2">
      <c r="H5407" s="2"/>
    </row>
    <row r="5408" spans="8:8" x14ac:dyDescent="0.2">
      <c r="H5408" s="2"/>
    </row>
    <row r="5409" spans="8:8" x14ac:dyDescent="0.2">
      <c r="H5409" s="2"/>
    </row>
    <row r="5410" spans="8:8" x14ac:dyDescent="0.2">
      <c r="H5410" s="2"/>
    </row>
    <row r="5411" spans="8:8" x14ac:dyDescent="0.2">
      <c r="H5411" s="2"/>
    </row>
    <row r="5412" spans="8:8" x14ac:dyDescent="0.2">
      <c r="H5412" s="2"/>
    </row>
    <row r="5413" spans="8:8" x14ac:dyDescent="0.2">
      <c r="H5413" s="2"/>
    </row>
    <row r="5414" spans="8:8" x14ac:dyDescent="0.2">
      <c r="H5414" s="2"/>
    </row>
    <row r="5415" spans="8:8" x14ac:dyDescent="0.2">
      <c r="H5415" s="2"/>
    </row>
    <row r="5416" spans="8:8" x14ac:dyDescent="0.2">
      <c r="H5416" s="2"/>
    </row>
    <row r="5417" spans="8:8" x14ac:dyDescent="0.2">
      <c r="H5417" s="2"/>
    </row>
    <row r="5418" spans="8:8" x14ac:dyDescent="0.2">
      <c r="H5418" s="2"/>
    </row>
    <row r="5419" spans="8:8" x14ac:dyDescent="0.2">
      <c r="H5419" s="2"/>
    </row>
    <row r="5420" spans="8:8" x14ac:dyDescent="0.2">
      <c r="H5420" s="2"/>
    </row>
    <row r="5421" spans="8:8" x14ac:dyDescent="0.2">
      <c r="H5421" s="2"/>
    </row>
    <row r="5422" spans="8:8" x14ac:dyDescent="0.2">
      <c r="H5422" s="2"/>
    </row>
    <row r="5423" spans="8:8" x14ac:dyDescent="0.2">
      <c r="H5423" s="2"/>
    </row>
    <row r="5424" spans="8:8" x14ac:dyDescent="0.2">
      <c r="H5424" s="2"/>
    </row>
    <row r="5425" spans="8:8" x14ac:dyDescent="0.2">
      <c r="H5425" s="2"/>
    </row>
    <row r="5426" spans="8:8" x14ac:dyDescent="0.2">
      <c r="H5426" s="2"/>
    </row>
    <row r="5427" spans="8:8" x14ac:dyDescent="0.2">
      <c r="H5427" s="2"/>
    </row>
    <row r="5428" spans="8:8" x14ac:dyDescent="0.2">
      <c r="H5428" s="2"/>
    </row>
    <row r="5429" spans="8:8" x14ac:dyDescent="0.2">
      <c r="H5429" s="2"/>
    </row>
    <row r="5430" spans="8:8" x14ac:dyDescent="0.2">
      <c r="H5430" s="2"/>
    </row>
    <row r="5431" spans="8:8" x14ac:dyDescent="0.2">
      <c r="H5431" s="2"/>
    </row>
    <row r="5432" spans="8:8" x14ac:dyDescent="0.2">
      <c r="H5432" s="2"/>
    </row>
    <row r="5433" spans="8:8" x14ac:dyDescent="0.2">
      <c r="H5433" s="2"/>
    </row>
    <row r="5434" spans="8:8" x14ac:dyDescent="0.2">
      <c r="H5434" s="2"/>
    </row>
    <row r="5435" spans="8:8" x14ac:dyDescent="0.2">
      <c r="H5435" s="2"/>
    </row>
    <row r="5436" spans="8:8" x14ac:dyDescent="0.2">
      <c r="H5436" s="2"/>
    </row>
    <row r="5437" spans="8:8" x14ac:dyDescent="0.2">
      <c r="H5437" s="2"/>
    </row>
    <row r="5438" spans="8:8" x14ac:dyDescent="0.2">
      <c r="H5438" s="2"/>
    </row>
    <row r="5439" spans="8:8" x14ac:dyDescent="0.2">
      <c r="H5439" s="2"/>
    </row>
    <row r="5440" spans="8:8" x14ac:dyDescent="0.2">
      <c r="H5440" s="2"/>
    </row>
    <row r="5441" spans="8:8" x14ac:dyDescent="0.2">
      <c r="H5441" s="2"/>
    </row>
    <row r="5442" spans="8:8" x14ac:dyDescent="0.2">
      <c r="H5442" s="2"/>
    </row>
    <row r="5443" spans="8:8" x14ac:dyDescent="0.2">
      <c r="H5443" s="2"/>
    </row>
    <row r="5444" spans="8:8" x14ac:dyDescent="0.2">
      <c r="H5444" s="2"/>
    </row>
    <row r="5445" spans="8:8" x14ac:dyDescent="0.2">
      <c r="H5445" s="2"/>
    </row>
    <row r="5446" spans="8:8" x14ac:dyDescent="0.2">
      <c r="H5446" s="2"/>
    </row>
    <row r="5447" spans="8:8" x14ac:dyDescent="0.2">
      <c r="H5447" s="2"/>
    </row>
    <row r="5448" spans="8:8" x14ac:dyDescent="0.2">
      <c r="H5448" s="2"/>
    </row>
    <row r="5449" spans="8:8" x14ac:dyDescent="0.2">
      <c r="H5449" s="2"/>
    </row>
    <row r="5450" spans="8:8" x14ac:dyDescent="0.2">
      <c r="H5450" s="2"/>
    </row>
    <row r="5451" spans="8:8" x14ac:dyDescent="0.2">
      <c r="H5451" s="2"/>
    </row>
    <row r="5452" spans="8:8" x14ac:dyDescent="0.2">
      <c r="H5452" s="2"/>
    </row>
    <row r="5453" spans="8:8" x14ac:dyDescent="0.2">
      <c r="H5453" s="2"/>
    </row>
    <row r="5454" spans="8:8" x14ac:dyDescent="0.2">
      <c r="H5454" s="2"/>
    </row>
    <row r="5455" spans="8:8" x14ac:dyDescent="0.2">
      <c r="H5455" s="2"/>
    </row>
    <row r="5456" spans="8:8" x14ac:dyDescent="0.2">
      <c r="H5456" s="2"/>
    </row>
    <row r="5457" spans="8:8" x14ac:dyDescent="0.2">
      <c r="H5457" s="2"/>
    </row>
    <row r="5458" spans="8:8" x14ac:dyDescent="0.2">
      <c r="H5458" s="2"/>
    </row>
    <row r="5459" spans="8:8" x14ac:dyDescent="0.2">
      <c r="H5459" s="2"/>
    </row>
    <row r="5460" spans="8:8" x14ac:dyDescent="0.2">
      <c r="H5460" s="2"/>
    </row>
    <row r="5461" spans="8:8" x14ac:dyDescent="0.2">
      <c r="H5461" s="2"/>
    </row>
    <row r="5462" spans="8:8" x14ac:dyDescent="0.2">
      <c r="H5462" s="2"/>
    </row>
    <row r="5463" spans="8:8" x14ac:dyDescent="0.2">
      <c r="H5463" s="2"/>
    </row>
    <row r="5464" spans="8:8" x14ac:dyDescent="0.2">
      <c r="H5464" s="2"/>
    </row>
    <row r="5465" spans="8:8" x14ac:dyDescent="0.2">
      <c r="H5465" s="2"/>
    </row>
    <row r="5466" spans="8:8" x14ac:dyDescent="0.2">
      <c r="H5466" s="2"/>
    </row>
    <row r="5467" spans="8:8" x14ac:dyDescent="0.2">
      <c r="H5467" s="2"/>
    </row>
    <row r="5468" spans="8:8" x14ac:dyDescent="0.2">
      <c r="H5468" s="2"/>
    </row>
    <row r="5469" spans="8:8" x14ac:dyDescent="0.2">
      <c r="H5469" s="2"/>
    </row>
    <row r="5470" spans="8:8" x14ac:dyDescent="0.2">
      <c r="H5470" s="2"/>
    </row>
    <row r="5471" spans="8:8" x14ac:dyDescent="0.2">
      <c r="H5471" s="2"/>
    </row>
    <row r="5472" spans="8:8" x14ac:dyDescent="0.2">
      <c r="H5472" s="2"/>
    </row>
    <row r="5473" spans="8:8" x14ac:dyDescent="0.2">
      <c r="H5473" s="2"/>
    </row>
    <row r="5474" spans="8:8" x14ac:dyDescent="0.2">
      <c r="H5474" s="2"/>
    </row>
    <row r="5475" spans="8:8" x14ac:dyDescent="0.2">
      <c r="H5475" s="2"/>
    </row>
    <row r="5476" spans="8:8" x14ac:dyDescent="0.2">
      <c r="H5476" s="2"/>
    </row>
    <row r="5477" spans="8:8" x14ac:dyDescent="0.2">
      <c r="H5477" s="2"/>
    </row>
    <row r="5478" spans="8:8" x14ac:dyDescent="0.2">
      <c r="H5478" s="2"/>
    </row>
    <row r="5479" spans="8:8" x14ac:dyDescent="0.2">
      <c r="H5479" s="2"/>
    </row>
    <row r="5480" spans="8:8" x14ac:dyDescent="0.2">
      <c r="H5480" s="2"/>
    </row>
    <row r="5481" spans="8:8" x14ac:dyDescent="0.2">
      <c r="H5481" s="2"/>
    </row>
    <row r="5482" spans="8:8" x14ac:dyDescent="0.2">
      <c r="H5482" s="2"/>
    </row>
    <row r="5483" spans="8:8" x14ac:dyDescent="0.2">
      <c r="H5483" s="2"/>
    </row>
    <row r="5484" spans="8:8" x14ac:dyDescent="0.2">
      <c r="H5484" s="2"/>
    </row>
    <row r="5485" spans="8:8" x14ac:dyDescent="0.2">
      <c r="H5485" s="2"/>
    </row>
    <row r="5486" spans="8:8" x14ac:dyDescent="0.2">
      <c r="H5486" s="2"/>
    </row>
    <row r="5487" spans="8:8" x14ac:dyDescent="0.2">
      <c r="H5487" s="2"/>
    </row>
    <row r="5488" spans="8:8" x14ac:dyDescent="0.2">
      <c r="H5488" s="2"/>
    </row>
    <row r="5489" spans="8:8" x14ac:dyDescent="0.2">
      <c r="H5489" s="2"/>
    </row>
    <row r="5490" spans="8:8" x14ac:dyDescent="0.2">
      <c r="H5490" s="2"/>
    </row>
    <row r="5491" spans="8:8" x14ac:dyDescent="0.2">
      <c r="H5491" s="2"/>
    </row>
    <row r="5492" spans="8:8" x14ac:dyDescent="0.2">
      <c r="H5492" s="2"/>
    </row>
    <row r="5493" spans="8:8" x14ac:dyDescent="0.2">
      <c r="H5493" s="2"/>
    </row>
    <row r="5494" spans="8:8" x14ac:dyDescent="0.2">
      <c r="H5494" s="2"/>
    </row>
    <row r="5495" spans="8:8" x14ac:dyDescent="0.2">
      <c r="H5495" s="2"/>
    </row>
    <row r="5496" spans="8:8" x14ac:dyDescent="0.2">
      <c r="H5496" s="2"/>
    </row>
    <row r="5497" spans="8:8" x14ac:dyDescent="0.2">
      <c r="H5497" s="2"/>
    </row>
    <row r="5498" spans="8:8" x14ac:dyDescent="0.2">
      <c r="H5498" s="2"/>
    </row>
    <row r="5499" spans="8:8" x14ac:dyDescent="0.2">
      <c r="H5499" s="2"/>
    </row>
    <row r="5500" spans="8:8" x14ac:dyDescent="0.2">
      <c r="H5500" s="2"/>
    </row>
    <row r="5501" spans="8:8" x14ac:dyDescent="0.2">
      <c r="H5501" s="2"/>
    </row>
    <row r="5502" spans="8:8" x14ac:dyDescent="0.2">
      <c r="H5502" s="2"/>
    </row>
    <row r="5503" spans="8:8" x14ac:dyDescent="0.2">
      <c r="H5503" s="2"/>
    </row>
    <row r="5504" spans="8:8" x14ac:dyDescent="0.2">
      <c r="H5504" s="2"/>
    </row>
    <row r="5505" spans="8:8" x14ac:dyDescent="0.2">
      <c r="H5505" s="2"/>
    </row>
    <row r="5506" spans="8:8" x14ac:dyDescent="0.2">
      <c r="H5506" s="2"/>
    </row>
    <row r="5507" spans="8:8" x14ac:dyDescent="0.2">
      <c r="H5507" s="2"/>
    </row>
    <row r="5508" spans="8:8" x14ac:dyDescent="0.2">
      <c r="H5508" s="2"/>
    </row>
    <row r="5509" spans="8:8" x14ac:dyDescent="0.2">
      <c r="H5509" s="2"/>
    </row>
    <row r="5510" spans="8:8" x14ac:dyDescent="0.2">
      <c r="H5510" s="2"/>
    </row>
    <row r="5511" spans="8:8" x14ac:dyDescent="0.2">
      <c r="H5511" s="2"/>
    </row>
    <row r="5512" spans="8:8" x14ac:dyDescent="0.2">
      <c r="H5512" s="2"/>
    </row>
    <row r="5513" spans="8:8" x14ac:dyDescent="0.2">
      <c r="H5513" s="2"/>
    </row>
    <row r="5514" spans="8:8" x14ac:dyDescent="0.2">
      <c r="H5514" s="2"/>
    </row>
    <row r="5515" spans="8:8" x14ac:dyDescent="0.2">
      <c r="H5515" s="2"/>
    </row>
    <row r="5516" spans="8:8" x14ac:dyDescent="0.2">
      <c r="H5516" s="2"/>
    </row>
    <row r="5517" spans="8:8" x14ac:dyDescent="0.2">
      <c r="H5517" s="2"/>
    </row>
    <row r="5518" spans="8:8" x14ac:dyDescent="0.2">
      <c r="H5518" s="2"/>
    </row>
    <row r="5519" spans="8:8" x14ac:dyDescent="0.2">
      <c r="H5519" s="2"/>
    </row>
    <row r="5520" spans="8:8" x14ac:dyDescent="0.2">
      <c r="H5520" s="2"/>
    </row>
    <row r="5521" spans="8:8" x14ac:dyDescent="0.2">
      <c r="H5521" s="2"/>
    </row>
    <row r="5522" spans="8:8" x14ac:dyDescent="0.2">
      <c r="H5522" s="2"/>
    </row>
    <row r="5523" spans="8:8" x14ac:dyDescent="0.2">
      <c r="H5523" s="2"/>
    </row>
    <row r="5524" spans="8:8" x14ac:dyDescent="0.2">
      <c r="H5524" s="2"/>
    </row>
    <row r="5525" spans="8:8" x14ac:dyDescent="0.2">
      <c r="H5525" s="2"/>
    </row>
    <row r="5526" spans="8:8" x14ac:dyDescent="0.2">
      <c r="H5526" s="2"/>
    </row>
    <row r="5527" spans="8:8" x14ac:dyDescent="0.2">
      <c r="H5527" s="2"/>
    </row>
    <row r="5528" spans="8:8" x14ac:dyDescent="0.2">
      <c r="H5528" s="2"/>
    </row>
    <row r="5529" spans="8:8" x14ac:dyDescent="0.2">
      <c r="H5529" s="2"/>
    </row>
    <row r="5530" spans="8:8" x14ac:dyDescent="0.2">
      <c r="H5530" s="2"/>
    </row>
    <row r="5531" spans="8:8" x14ac:dyDescent="0.2">
      <c r="H5531" s="2"/>
    </row>
    <row r="5532" spans="8:8" x14ac:dyDescent="0.2">
      <c r="H5532" s="2"/>
    </row>
    <row r="5533" spans="8:8" x14ac:dyDescent="0.2">
      <c r="H5533" s="2"/>
    </row>
    <row r="5534" spans="8:8" x14ac:dyDescent="0.2">
      <c r="H5534" s="2"/>
    </row>
    <row r="5535" spans="8:8" x14ac:dyDescent="0.2">
      <c r="H5535" s="2"/>
    </row>
    <row r="5536" spans="8:8" x14ac:dyDescent="0.2">
      <c r="H5536" s="2"/>
    </row>
    <row r="5537" spans="8:8" x14ac:dyDescent="0.2">
      <c r="H5537" s="2"/>
    </row>
    <row r="5538" spans="8:8" x14ac:dyDescent="0.2">
      <c r="H5538" s="2"/>
    </row>
    <row r="5539" spans="8:8" x14ac:dyDescent="0.2">
      <c r="H5539" s="2"/>
    </row>
    <row r="5540" spans="8:8" x14ac:dyDescent="0.2">
      <c r="H5540" s="2"/>
    </row>
    <row r="5541" spans="8:8" x14ac:dyDescent="0.2">
      <c r="H5541" s="2"/>
    </row>
    <row r="5542" spans="8:8" x14ac:dyDescent="0.2">
      <c r="H5542" s="2"/>
    </row>
    <row r="5543" spans="8:8" x14ac:dyDescent="0.2">
      <c r="H5543" s="2"/>
    </row>
    <row r="5544" spans="8:8" x14ac:dyDescent="0.2">
      <c r="H5544" s="2"/>
    </row>
    <row r="5545" spans="8:8" x14ac:dyDescent="0.2">
      <c r="H5545" s="2"/>
    </row>
    <row r="5546" spans="8:8" x14ac:dyDescent="0.2">
      <c r="H5546" s="2"/>
    </row>
    <row r="5547" spans="8:8" x14ac:dyDescent="0.2">
      <c r="H5547" s="2"/>
    </row>
    <row r="5548" spans="8:8" x14ac:dyDescent="0.2">
      <c r="H5548" s="2"/>
    </row>
    <row r="5549" spans="8:8" x14ac:dyDescent="0.2">
      <c r="H5549" s="2"/>
    </row>
    <row r="5550" spans="8:8" x14ac:dyDescent="0.2">
      <c r="H5550" s="2"/>
    </row>
    <row r="5551" spans="8:8" x14ac:dyDescent="0.2">
      <c r="H5551" s="2"/>
    </row>
    <row r="5552" spans="8:8" x14ac:dyDescent="0.2">
      <c r="H5552" s="2"/>
    </row>
    <row r="5553" spans="8:8" x14ac:dyDescent="0.2">
      <c r="H5553" s="2"/>
    </row>
    <row r="5554" spans="8:8" x14ac:dyDescent="0.2">
      <c r="H5554" s="2"/>
    </row>
    <row r="5555" spans="8:8" x14ac:dyDescent="0.2">
      <c r="H5555" s="2"/>
    </row>
    <row r="5556" spans="8:8" x14ac:dyDescent="0.2">
      <c r="H5556" s="2"/>
    </row>
    <row r="5557" spans="8:8" x14ac:dyDescent="0.2">
      <c r="H5557" s="2"/>
    </row>
    <row r="5558" spans="8:8" x14ac:dyDescent="0.2">
      <c r="H5558" s="2"/>
    </row>
    <row r="5559" spans="8:8" x14ac:dyDescent="0.2">
      <c r="H5559" s="2"/>
    </row>
    <row r="5560" spans="8:8" x14ac:dyDescent="0.2">
      <c r="H5560" s="2"/>
    </row>
    <row r="5561" spans="8:8" x14ac:dyDescent="0.2">
      <c r="H5561" s="2"/>
    </row>
    <row r="5562" spans="8:8" x14ac:dyDescent="0.2">
      <c r="H5562" s="2"/>
    </row>
    <row r="5563" spans="8:8" x14ac:dyDescent="0.2">
      <c r="H5563" s="2"/>
    </row>
    <row r="5564" spans="8:8" x14ac:dyDescent="0.2">
      <c r="H5564" s="2"/>
    </row>
    <row r="5565" spans="8:8" x14ac:dyDescent="0.2">
      <c r="H5565" s="2"/>
    </row>
    <row r="5566" spans="8:8" x14ac:dyDescent="0.2">
      <c r="H5566" s="2"/>
    </row>
    <row r="5567" spans="8:8" x14ac:dyDescent="0.2">
      <c r="H5567" s="2"/>
    </row>
    <row r="5568" spans="8:8" x14ac:dyDescent="0.2">
      <c r="H5568" s="2"/>
    </row>
    <row r="5569" spans="8:8" x14ac:dyDescent="0.2">
      <c r="H5569" s="2"/>
    </row>
    <row r="5570" spans="8:8" x14ac:dyDescent="0.2">
      <c r="H5570" s="2"/>
    </row>
    <row r="5571" spans="8:8" x14ac:dyDescent="0.2">
      <c r="H5571" s="2"/>
    </row>
    <row r="5572" spans="8:8" x14ac:dyDescent="0.2">
      <c r="H5572" s="2"/>
    </row>
    <row r="5573" spans="8:8" x14ac:dyDescent="0.2">
      <c r="H5573" s="2"/>
    </row>
    <row r="5574" spans="8:8" x14ac:dyDescent="0.2">
      <c r="H5574" s="2"/>
    </row>
    <row r="5575" spans="8:8" x14ac:dyDescent="0.2">
      <c r="H5575" s="2"/>
    </row>
    <row r="5576" spans="8:8" x14ac:dyDescent="0.2">
      <c r="H5576" s="2"/>
    </row>
    <row r="5577" spans="8:8" x14ac:dyDescent="0.2">
      <c r="H5577" s="2"/>
    </row>
    <row r="5578" spans="8:8" x14ac:dyDescent="0.2">
      <c r="H5578" s="2"/>
    </row>
    <row r="5579" spans="8:8" x14ac:dyDescent="0.2">
      <c r="H5579" s="2"/>
    </row>
    <row r="5580" spans="8:8" x14ac:dyDescent="0.2">
      <c r="H5580" s="2"/>
    </row>
    <row r="5581" spans="8:8" x14ac:dyDescent="0.2">
      <c r="H5581" s="2"/>
    </row>
    <row r="5582" spans="8:8" x14ac:dyDescent="0.2">
      <c r="H5582" s="2"/>
    </row>
    <row r="5583" spans="8:8" x14ac:dyDescent="0.2">
      <c r="H5583" s="2"/>
    </row>
    <row r="5584" spans="8:8" x14ac:dyDescent="0.2">
      <c r="H5584" s="2"/>
    </row>
    <row r="5585" spans="8:8" x14ac:dyDescent="0.2">
      <c r="H5585" s="2"/>
    </row>
    <row r="5586" spans="8:8" x14ac:dyDescent="0.2">
      <c r="H5586" s="2"/>
    </row>
    <row r="5587" spans="8:8" x14ac:dyDescent="0.2">
      <c r="H5587" s="2"/>
    </row>
    <row r="5588" spans="8:8" x14ac:dyDescent="0.2">
      <c r="H5588" s="2"/>
    </row>
    <row r="5589" spans="8:8" x14ac:dyDescent="0.2">
      <c r="H5589" s="2"/>
    </row>
    <row r="5590" spans="8:8" x14ac:dyDescent="0.2">
      <c r="H5590" s="2"/>
    </row>
    <row r="5591" spans="8:8" x14ac:dyDescent="0.2">
      <c r="H5591" s="2"/>
    </row>
    <row r="5592" spans="8:8" x14ac:dyDescent="0.2">
      <c r="H5592" s="2"/>
    </row>
    <row r="5593" spans="8:8" x14ac:dyDescent="0.2">
      <c r="H5593" s="2"/>
    </row>
    <row r="5594" spans="8:8" x14ac:dyDescent="0.2">
      <c r="H5594" s="2"/>
    </row>
    <row r="5595" spans="8:8" x14ac:dyDescent="0.2">
      <c r="H5595" s="2"/>
    </row>
    <row r="5596" spans="8:8" x14ac:dyDescent="0.2">
      <c r="H5596" s="2"/>
    </row>
    <row r="5597" spans="8:8" x14ac:dyDescent="0.2">
      <c r="H5597" s="2"/>
    </row>
    <row r="5598" spans="8:8" x14ac:dyDescent="0.2">
      <c r="H5598" s="2"/>
    </row>
    <row r="5599" spans="8:8" x14ac:dyDescent="0.2">
      <c r="H5599" s="2"/>
    </row>
    <row r="5600" spans="8:8" x14ac:dyDescent="0.2">
      <c r="H5600" s="2"/>
    </row>
    <row r="5601" spans="8:8" x14ac:dyDescent="0.2">
      <c r="H5601" s="2"/>
    </row>
    <row r="5602" spans="8:8" x14ac:dyDescent="0.2">
      <c r="H5602" s="2"/>
    </row>
    <row r="5603" spans="8:8" x14ac:dyDescent="0.2">
      <c r="H5603" s="2"/>
    </row>
    <row r="5604" spans="8:8" x14ac:dyDescent="0.2">
      <c r="H5604" s="2"/>
    </row>
    <row r="5605" spans="8:8" x14ac:dyDescent="0.2">
      <c r="H5605" s="2"/>
    </row>
    <row r="5606" spans="8:8" x14ac:dyDescent="0.2">
      <c r="H5606" s="2"/>
    </row>
    <row r="5607" spans="8:8" x14ac:dyDescent="0.2">
      <c r="H5607" s="2"/>
    </row>
    <row r="5608" spans="8:8" x14ac:dyDescent="0.2">
      <c r="H5608" s="2"/>
    </row>
    <row r="5609" spans="8:8" x14ac:dyDescent="0.2">
      <c r="H5609" s="2"/>
    </row>
    <row r="5610" spans="8:8" x14ac:dyDescent="0.2">
      <c r="H5610" s="2"/>
    </row>
    <row r="5611" spans="8:8" x14ac:dyDescent="0.2">
      <c r="H5611" s="2"/>
    </row>
    <row r="5612" spans="8:8" x14ac:dyDescent="0.2">
      <c r="H5612" s="2"/>
    </row>
    <row r="5613" spans="8:8" x14ac:dyDescent="0.2">
      <c r="H5613" s="2"/>
    </row>
    <row r="5614" spans="8:8" x14ac:dyDescent="0.2">
      <c r="H5614" s="2"/>
    </row>
    <row r="5615" spans="8:8" x14ac:dyDescent="0.2">
      <c r="H5615" s="2"/>
    </row>
    <row r="5616" spans="8:8" x14ac:dyDescent="0.2">
      <c r="H5616" s="2"/>
    </row>
    <row r="5617" spans="8:8" x14ac:dyDescent="0.2">
      <c r="H5617" s="2"/>
    </row>
    <row r="5618" spans="8:8" x14ac:dyDescent="0.2">
      <c r="H5618" s="2"/>
    </row>
    <row r="5619" spans="8:8" x14ac:dyDescent="0.2">
      <c r="H5619" s="2"/>
    </row>
    <row r="5620" spans="8:8" x14ac:dyDescent="0.2">
      <c r="H5620" s="2"/>
    </row>
    <row r="5621" spans="8:8" x14ac:dyDescent="0.2">
      <c r="H5621" s="2"/>
    </row>
    <row r="5622" spans="8:8" x14ac:dyDescent="0.2">
      <c r="H5622" s="2"/>
    </row>
    <row r="5623" spans="8:8" x14ac:dyDescent="0.2">
      <c r="H5623" s="2"/>
    </row>
    <row r="5624" spans="8:8" x14ac:dyDescent="0.2">
      <c r="H5624" s="2"/>
    </row>
    <row r="5625" spans="8:8" x14ac:dyDescent="0.2">
      <c r="H5625" s="2"/>
    </row>
    <row r="5626" spans="8:8" x14ac:dyDescent="0.2">
      <c r="H5626" s="2"/>
    </row>
    <row r="5627" spans="8:8" x14ac:dyDescent="0.2">
      <c r="H5627" s="2"/>
    </row>
    <row r="5628" spans="8:8" x14ac:dyDescent="0.2">
      <c r="H5628" s="2"/>
    </row>
    <row r="5629" spans="8:8" x14ac:dyDescent="0.2">
      <c r="H5629" s="2"/>
    </row>
    <row r="5630" spans="8:8" x14ac:dyDescent="0.2">
      <c r="H5630" s="2"/>
    </row>
    <row r="5631" spans="8:8" x14ac:dyDescent="0.2">
      <c r="H5631" s="2"/>
    </row>
    <row r="5632" spans="8:8" x14ac:dyDescent="0.2">
      <c r="H5632" s="2"/>
    </row>
    <row r="5633" spans="8:8" x14ac:dyDescent="0.2">
      <c r="H5633" s="2"/>
    </row>
    <row r="5634" spans="8:8" x14ac:dyDescent="0.2">
      <c r="H5634" s="2"/>
    </row>
    <row r="5635" spans="8:8" x14ac:dyDescent="0.2">
      <c r="H5635" s="2"/>
    </row>
    <row r="5636" spans="8:8" x14ac:dyDescent="0.2">
      <c r="H5636" s="2"/>
    </row>
    <row r="5637" spans="8:8" x14ac:dyDescent="0.2">
      <c r="H5637" s="2"/>
    </row>
    <row r="5638" spans="8:8" x14ac:dyDescent="0.2">
      <c r="H5638" s="2"/>
    </row>
    <row r="5639" spans="8:8" x14ac:dyDescent="0.2">
      <c r="H5639" s="2"/>
    </row>
    <row r="5640" spans="8:8" x14ac:dyDescent="0.2">
      <c r="H5640" s="2"/>
    </row>
    <row r="5641" spans="8:8" x14ac:dyDescent="0.2">
      <c r="H5641" s="2"/>
    </row>
    <row r="5642" spans="8:8" x14ac:dyDescent="0.2">
      <c r="H5642" s="2"/>
    </row>
    <row r="5643" spans="8:8" x14ac:dyDescent="0.2">
      <c r="H5643" s="2"/>
    </row>
    <row r="5644" spans="8:8" x14ac:dyDescent="0.2">
      <c r="H5644" s="2"/>
    </row>
    <row r="5645" spans="8:8" x14ac:dyDescent="0.2">
      <c r="H5645" s="2"/>
    </row>
    <row r="5646" spans="8:8" x14ac:dyDescent="0.2">
      <c r="H5646" s="2"/>
    </row>
    <row r="5647" spans="8:8" x14ac:dyDescent="0.2">
      <c r="H5647" s="2"/>
    </row>
    <row r="5648" spans="8:8" x14ac:dyDescent="0.2">
      <c r="H5648" s="2"/>
    </row>
    <row r="5649" spans="8:8" x14ac:dyDescent="0.2">
      <c r="H5649" s="2"/>
    </row>
    <row r="5650" spans="8:8" x14ac:dyDescent="0.2">
      <c r="H5650" s="2"/>
    </row>
    <row r="5651" spans="8:8" x14ac:dyDescent="0.2">
      <c r="H5651" s="2"/>
    </row>
    <row r="5652" spans="8:8" x14ac:dyDescent="0.2">
      <c r="H5652" s="2"/>
    </row>
    <row r="5653" spans="8:8" x14ac:dyDescent="0.2">
      <c r="H5653" s="2"/>
    </row>
    <row r="5654" spans="8:8" x14ac:dyDescent="0.2">
      <c r="H5654" s="2"/>
    </row>
    <row r="5655" spans="8:8" x14ac:dyDescent="0.2">
      <c r="H5655" s="2"/>
    </row>
    <row r="5656" spans="8:8" x14ac:dyDescent="0.2">
      <c r="H5656" s="2"/>
    </row>
    <row r="5657" spans="8:8" x14ac:dyDescent="0.2">
      <c r="H5657" s="2"/>
    </row>
    <row r="5658" spans="8:8" x14ac:dyDescent="0.2">
      <c r="H5658" s="2"/>
    </row>
    <row r="5659" spans="8:8" x14ac:dyDescent="0.2">
      <c r="H5659" s="2"/>
    </row>
    <row r="5660" spans="8:8" x14ac:dyDescent="0.2">
      <c r="H5660" s="2"/>
    </row>
    <row r="5661" spans="8:8" x14ac:dyDescent="0.2">
      <c r="H5661" s="2"/>
    </row>
    <row r="5662" spans="8:8" x14ac:dyDescent="0.2">
      <c r="H5662" s="2"/>
    </row>
    <row r="5663" spans="8:8" x14ac:dyDescent="0.2">
      <c r="H5663" s="2"/>
    </row>
    <row r="5664" spans="8:8" x14ac:dyDescent="0.2">
      <c r="H5664" s="2"/>
    </row>
    <row r="5665" spans="8:8" x14ac:dyDescent="0.2">
      <c r="H5665" s="2"/>
    </row>
    <row r="5666" spans="8:8" x14ac:dyDescent="0.2">
      <c r="H5666" s="2"/>
    </row>
    <row r="5667" spans="8:8" x14ac:dyDescent="0.2">
      <c r="H5667" s="2"/>
    </row>
    <row r="5668" spans="8:8" x14ac:dyDescent="0.2">
      <c r="H5668" s="2"/>
    </row>
    <row r="5669" spans="8:8" x14ac:dyDescent="0.2">
      <c r="H5669" s="2"/>
    </row>
    <row r="5670" spans="8:8" x14ac:dyDescent="0.2">
      <c r="H5670" s="2"/>
    </row>
    <row r="5671" spans="8:8" x14ac:dyDescent="0.2">
      <c r="H5671" s="2"/>
    </row>
    <row r="5672" spans="8:8" x14ac:dyDescent="0.2">
      <c r="H5672" s="2"/>
    </row>
    <row r="5673" spans="8:8" x14ac:dyDescent="0.2">
      <c r="H5673" s="2"/>
    </row>
    <row r="5674" spans="8:8" x14ac:dyDescent="0.2">
      <c r="H5674" s="2"/>
    </row>
    <row r="5675" spans="8:8" x14ac:dyDescent="0.2">
      <c r="H5675" s="2"/>
    </row>
    <row r="5676" spans="8:8" x14ac:dyDescent="0.2">
      <c r="H5676" s="2"/>
    </row>
    <row r="5677" spans="8:8" x14ac:dyDescent="0.2">
      <c r="H5677" s="2"/>
    </row>
    <row r="5678" spans="8:8" x14ac:dyDescent="0.2">
      <c r="H5678" s="2"/>
    </row>
    <row r="5679" spans="8:8" x14ac:dyDescent="0.2">
      <c r="H5679" s="2"/>
    </row>
    <row r="5680" spans="8:8" x14ac:dyDescent="0.2">
      <c r="H5680" s="2"/>
    </row>
    <row r="5681" spans="8:8" x14ac:dyDescent="0.2">
      <c r="H5681" s="2"/>
    </row>
    <row r="5682" spans="8:8" x14ac:dyDescent="0.2">
      <c r="H5682" s="2"/>
    </row>
    <row r="5683" spans="8:8" x14ac:dyDescent="0.2">
      <c r="H5683" s="2"/>
    </row>
    <row r="5684" spans="8:8" x14ac:dyDescent="0.2">
      <c r="H5684" s="2"/>
    </row>
    <row r="5685" spans="8:8" x14ac:dyDescent="0.2">
      <c r="H5685" s="2"/>
    </row>
    <row r="5686" spans="8:8" x14ac:dyDescent="0.2">
      <c r="H5686" s="2"/>
    </row>
    <row r="5687" spans="8:8" x14ac:dyDescent="0.2">
      <c r="H5687" s="2"/>
    </row>
    <row r="5688" spans="8:8" x14ac:dyDescent="0.2">
      <c r="H5688" s="2"/>
    </row>
    <row r="5689" spans="8:8" x14ac:dyDescent="0.2">
      <c r="H5689" s="2"/>
    </row>
    <row r="5690" spans="8:8" x14ac:dyDescent="0.2">
      <c r="H5690" s="2"/>
    </row>
    <row r="5691" spans="8:8" x14ac:dyDescent="0.2">
      <c r="H5691" s="2"/>
    </row>
    <row r="5692" spans="8:8" x14ac:dyDescent="0.2">
      <c r="H5692" s="2"/>
    </row>
    <row r="5693" spans="8:8" x14ac:dyDescent="0.2">
      <c r="H5693" s="2"/>
    </row>
    <row r="5694" spans="8:8" x14ac:dyDescent="0.2">
      <c r="H5694" s="2"/>
    </row>
    <row r="5695" spans="8:8" x14ac:dyDescent="0.2">
      <c r="H5695" s="2"/>
    </row>
    <row r="5696" spans="8:8" x14ac:dyDescent="0.2">
      <c r="H5696" s="2"/>
    </row>
    <row r="5697" spans="8:8" x14ac:dyDescent="0.2">
      <c r="H5697" s="2"/>
    </row>
    <row r="5698" spans="8:8" x14ac:dyDescent="0.2">
      <c r="H5698" s="2"/>
    </row>
    <row r="5699" spans="8:8" x14ac:dyDescent="0.2">
      <c r="H5699" s="2"/>
    </row>
    <row r="5700" spans="8:8" x14ac:dyDescent="0.2">
      <c r="H5700" s="2"/>
    </row>
    <row r="5701" spans="8:8" x14ac:dyDescent="0.2">
      <c r="H5701" s="2"/>
    </row>
    <row r="5702" spans="8:8" x14ac:dyDescent="0.2">
      <c r="H5702" s="2"/>
    </row>
    <row r="5703" spans="8:8" x14ac:dyDescent="0.2">
      <c r="H5703" s="2"/>
    </row>
    <row r="5704" spans="8:8" x14ac:dyDescent="0.2">
      <c r="H5704" s="2"/>
    </row>
    <row r="5705" spans="8:8" x14ac:dyDescent="0.2">
      <c r="H5705" s="2"/>
    </row>
    <row r="5706" spans="8:8" x14ac:dyDescent="0.2">
      <c r="H5706" s="2"/>
    </row>
    <row r="5707" spans="8:8" x14ac:dyDescent="0.2">
      <c r="H5707" s="2"/>
    </row>
    <row r="5708" spans="8:8" x14ac:dyDescent="0.2">
      <c r="H5708" s="2"/>
    </row>
    <row r="5709" spans="8:8" x14ac:dyDescent="0.2">
      <c r="H5709" s="2"/>
    </row>
    <row r="5710" spans="8:8" x14ac:dyDescent="0.2">
      <c r="H5710" s="2"/>
    </row>
    <row r="5711" spans="8:8" x14ac:dyDescent="0.2">
      <c r="H5711" s="2"/>
    </row>
    <row r="5712" spans="8:8" x14ac:dyDescent="0.2">
      <c r="H5712" s="2"/>
    </row>
    <row r="5713" spans="8:8" x14ac:dyDescent="0.2">
      <c r="H5713" s="2"/>
    </row>
    <row r="5714" spans="8:8" x14ac:dyDescent="0.2">
      <c r="H5714" s="2"/>
    </row>
    <row r="5715" spans="8:8" x14ac:dyDescent="0.2">
      <c r="H5715" s="2"/>
    </row>
    <row r="5716" spans="8:8" x14ac:dyDescent="0.2">
      <c r="H5716" s="2"/>
    </row>
    <row r="5717" spans="8:8" x14ac:dyDescent="0.2">
      <c r="H5717" s="2"/>
    </row>
    <row r="5718" spans="8:8" x14ac:dyDescent="0.2">
      <c r="H5718" s="2"/>
    </row>
    <row r="5719" spans="8:8" x14ac:dyDescent="0.2">
      <c r="H5719" s="2"/>
    </row>
    <row r="5720" spans="8:8" x14ac:dyDescent="0.2">
      <c r="H5720" s="2"/>
    </row>
    <row r="5721" spans="8:8" x14ac:dyDescent="0.2">
      <c r="H5721" s="2"/>
    </row>
    <row r="5722" spans="8:8" x14ac:dyDescent="0.2">
      <c r="H5722" s="2"/>
    </row>
    <row r="5723" spans="8:8" x14ac:dyDescent="0.2">
      <c r="H5723" s="2"/>
    </row>
    <row r="5724" spans="8:8" x14ac:dyDescent="0.2">
      <c r="H5724" s="2"/>
    </row>
    <row r="5725" spans="8:8" x14ac:dyDescent="0.2">
      <c r="H5725" s="2"/>
    </row>
    <row r="5726" spans="8:8" x14ac:dyDescent="0.2">
      <c r="H5726" s="2"/>
    </row>
    <row r="5727" spans="8:8" x14ac:dyDescent="0.2">
      <c r="H5727" s="2"/>
    </row>
    <row r="5728" spans="8:8" x14ac:dyDescent="0.2">
      <c r="H5728" s="2"/>
    </row>
    <row r="5729" spans="8:8" x14ac:dyDescent="0.2">
      <c r="H5729" s="2"/>
    </row>
    <row r="5730" spans="8:8" x14ac:dyDescent="0.2">
      <c r="H5730" s="2"/>
    </row>
    <row r="5731" spans="8:8" x14ac:dyDescent="0.2">
      <c r="H5731" s="2"/>
    </row>
    <row r="5732" spans="8:8" x14ac:dyDescent="0.2">
      <c r="H5732" s="2"/>
    </row>
    <row r="5733" spans="8:8" x14ac:dyDescent="0.2">
      <c r="H5733" s="2"/>
    </row>
    <row r="5734" spans="8:8" x14ac:dyDescent="0.2">
      <c r="H5734" s="2"/>
    </row>
    <row r="5735" spans="8:8" x14ac:dyDescent="0.2">
      <c r="H5735" s="2"/>
    </row>
    <row r="5736" spans="8:8" x14ac:dyDescent="0.2">
      <c r="H5736" s="2"/>
    </row>
    <row r="5737" spans="8:8" x14ac:dyDescent="0.2">
      <c r="H5737" s="2"/>
    </row>
    <row r="5738" spans="8:8" x14ac:dyDescent="0.2">
      <c r="H5738" s="2"/>
    </row>
    <row r="5739" spans="8:8" x14ac:dyDescent="0.2">
      <c r="H5739" s="2"/>
    </row>
    <row r="5740" spans="8:8" x14ac:dyDescent="0.2">
      <c r="H5740" s="2"/>
    </row>
    <row r="5741" spans="8:8" x14ac:dyDescent="0.2">
      <c r="H5741" s="2"/>
    </row>
    <row r="5742" spans="8:8" x14ac:dyDescent="0.2">
      <c r="H5742" s="2"/>
    </row>
    <row r="5743" spans="8:8" x14ac:dyDescent="0.2">
      <c r="H5743" s="2"/>
    </row>
    <row r="5744" spans="8:8" x14ac:dyDescent="0.2">
      <c r="H5744" s="2"/>
    </row>
    <row r="5745" spans="8:8" x14ac:dyDescent="0.2">
      <c r="H5745" s="2"/>
    </row>
    <row r="5746" spans="8:8" x14ac:dyDescent="0.2">
      <c r="H5746" s="2"/>
    </row>
    <row r="5747" spans="8:8" x14ac:dyDescent="0.2">
      <c r="H5747" s="2"/>
    </row>
    <row r="5748" spans="8:8" x14ac:dyDescent="0.2">
      <c r="H5748" s="2"/>
    </row>
    <row r="5749" spans="8:8" x14ac:dyDescent="0.2">
      <c r="H5749" s="2"/>
    </row>
    <row r="5750" spans="8:8" x14ac:dyDescent="0.2">
      <c r="H5750" s="2"/>
    </row>
    <row r="5751" spans="8:8" x14ac:dyDescent="0.2">
      <c r="H5751" s="2"/>
    </row>
    <row r="5752" spans="8:8" x14ac:dyDescent="0.2">
      <c r="H5752" s="2"/>
    </row>
    <row r="5753" spans="8:8" x14ac:dyDescent="0.2">
      <c r="H5753" s="2"/>
    </row>
    <row r="5754" spans="8:8" x14ac:dyDescent="0.2">
      <c r="H5754" s="2"/>
    </row>
    <row r="5755" spans="8:8" x14ac:dyDescent="0.2">
      <c r="H5755" s="2"/>
    </row>
    <row r="5756" spans="8:8" x14ac:dyDescent="0.2">
      <c r="H5756" s="2"/>
    </row>
    <row r="5757" spans="8:8" x14ac:dyDescent="0.2">
      <c r="H5757" s="2"/>
    </row>
    <row r="5758" spans="8:8" x14ac:dyDescent="0.2">
      <c r="H5758" s="2"/>
    </row>
    <row r="5759" spans="8:8" x14ac:dyDescent="0.2">
      <c r="H5759" s="2"/>
    </row>
    <row r="5760" spans="8:8" x14ac:dyDescent="0.2">
      <c r="H5760" s="2"/>
    </row>
    <row r="5761" spans="8:8" x14ac:dyDescent="0.2">
      <c r="H5761" s="2"/>
    </row>
    <row r="5762" spans="8:8" x14ac:dyDescent="0.2">
      <c r="H5762" s="2"/>
    </row>
    <row r="5763" spans="8:8" x14ac:dyDescent="0.2">
      <c r="H5763" s="2"/>
    </row>
    <row r="5764" spans="8:8" x14ac:dyDescent="0.2">
      <c r="H5764" s="2"/>
    </row>
    <row r="5765" spans="8:8" x14ac:dyDescent="0.2">
      <c r="H5765" s="2"/>
    </row>
    <row r="5766" spans="8:8" x14ac:dyDescent="0.2">
      <c r="H5766" s="2"/>
    </row>
    <row r="5767" spans="8:8" x14ac:dyDescent="0.2">
      <c r="H5767" s="2"/>
    </row>
    <row r="5768" spans="8:8" x14ac:dyDescent="0.2">
      <c r="H5768" s="2"/>
    </row>
    <row r="5769" spans="8:8" x14ac:dyDescent="0.2">
      <c r="H5769" s="2"/>
    </row>
    <row r="5770" spans="8:8" x14ac:dyDescent="0.2">
      <c r="H5770" s="2"/>
    </row>
    <row r="5771" spans="8:8" x14ac:dyDescent="0.2">
      <c r="H5771" s="2"/>
    </row>
    <row r="5772" spans="8:8" x14ac:dyDescent="0.2">
      <c r="H5772" s="2"/>
    </row>
    <row r="5773" spans="8:8" x14ac:dyDescent="0.2">
      <c r="H5773" s="2"/>
    </row>
    <row r="5774" spans="8:8" x14ac:dyDescent="0.2">
      <c r="H5774" s="2"/>
    </row>
    <row r="5775" spans="8:8" x14ac:dyDescent="0.2">
      <c r="H5775" s="2"/>
    </row>
    <row r="5776" spans="8:8" x14ac:dyDescent="0.2">
      <c r="H5776" s="2"/>
    </row>
    <row r="5777" spans="8:8" x14ac:dyDescent="0.2">
      <c r="H5777" s="2"/>
    </row>
    <row r="5778" spans="8:8" x14ac:dyDescent="0.2">
      <c r="H5778" s="2"/>
    </row>
    <row r="5779" spans="8:8" x14ac:dyDescent="0.2">
      <c r="H5779" s="2"/>
    </row>
    <row r="5780" spans="8:8" x14ac:dyDescent="0.2">
      <c r="H5780" s="2"/>
    </row>
    <row r="5781" spans="8:8" x14ac:dyDescent="0.2">
      <c r="H5781" s="2"/>
    </row>
    <row r="5782" spans="8:8" x14ac:dyDescent="0.2">
      <c r="H5782" s="2"/>
    </row>
    <row r="5783" spans="8:8" x14ac:dyDescent="0.2">
      <c r="H5783" s="2"/>
    </row>
    <row r="5784" spans="8:8" x14ac:dyDescent="0.2">
      <c r="H5784" s="2"/>
    </row>
    <row r="5785" spans="8:8" x14ac:dyDescent="0.2">
      <c r="H5785" s="2"/>
    </row>
    <row r="5786" spans="8:8" x14ac:dyDescent="0.2">
      <c r="H5786" s="2"/>
    </row>
    <row r="5787" spans="8:8" x14ac:dyDescent="0.2">
      <c r="H5787" s="2"/>
    </row>
    <row r="5788" spans="8:8" x14ac:dyDescent="0.2">
      <c r="H5788" s="2"/>
    </row>
    <row r="5789" spans="8:8" x14ac:dyDescent="0.2">
      <c r="H5789" s="2"/>
    </row>
    <row r="5790" spans="8:8" x14ac:dyDescent="0.2">
      <c r="H5790" s="2"/>
    </row>
    <row r="5791" spans="8:8" x14ac:dyDescent="0.2">
      <c r="H5791" s="2"/>
    </row>
    <row r="5792" spans="8:8" x14ac:dyDescent="0.2">
      <c r="H5792" s="2"/>
    </row>
    <row r="5793" spans="8:8" x14ac:dyDescent="0.2">
      <c r="H5793" s="2"/>
    </row>
    <row r="5794" spans="8:8" x14ac:dyDescent="0.2">
      <c r="H5794" s="2"/>
    </row>
    <row r="5795" spans="8:8" x14ac:dyDescent="0.2">
      <c r="H5795" s="2"/>
    </row>
    <row r="5796" spans="8:8" x14ac:dyDescent="0.2">
      <c r="H5796" s="2"/>
    </row>
    <row r="5797" spans="8:8" x14ac:dyDescent="0.2">
      <c r="H5797" s="2"/>
    </row>
    <row r="5798" spans="8:8" x14ac:dyDescent="0.2">
      <c r="H5798" s="2"/>
    </row>
    <row r="5799" spans="8:8" x14ac:dyDescent="0.2">
      <c r="H5799" s="2"/>
    </row>
    <row r="5800" spans="8:8" x14ac:dyDescent="0.2">
      <c r="H5800" s="2"/>
    </row>
    <row r="5801" spans="8:8" x14ac:dyDescent="0.2">
      <c r="H5801" s="2"/>
    </row>
    <row r="5802" spans="8:8" x14ac:dyDescent="0.2">
      <c r="H5802" s="2"/>
    </row>
    <row r="5803" spans="8:8" x14ac:dyDescent="0.2">
      <c r="H5803" s="2"/>
    </row>
    <row r="5804" spans="8:8" x14ac:dyDescent="0.2">
      <c r="H5804" s="2"/>
    </row>
    <row r="5805" spans="8:8" x14ac:dyDescent="0.2">
      <c r="H5805" s="2"/>
    </row>
    <row r="5806" spans="8:8" x14ac:dyDescent="0.2">
      <c r="H5806" s="2"/>
    </row>
    <row r="5807" spans="8:8" x14ac:dyDescent="0.2">
      <c r="H5807" s="2"/>
    </row>
    <row r="5808" spans="8:8" x14ac:dyDescent="0.2">
      <c r="H5808" s="2"/>
    </row>
    <row r="5809" spans="8:8" x14ac:dyDescent="0.2">
      <c r="H5809" s="2"/>
    </row>
    <row r="5810" spans="8:8" x14ac:dyDescent="0.2">
      <c r="H5810" s="2"/>
    </row>
    <row r="5811" spans="8:8" x14ac:dyDescent="0.2">
      <c r="H5811" s="2"/>
    </row>
    <row r="5812" spans="8:8" x14ac:dyDescent="0.2">
      <c r="H5812" s="2"/>
    </row>
    <row r="5813" spans="8:8" x14ac:dyDescent="0.2">
      <c r="H5813" s="2"/>
    </row>
    <row r="5814" spans="8:8" x14ac:dyDescent="0.2">
      <c r="H5814" s="2"/>
    </row>
    <row r="5815" spans="8:8" x14ac:dyDescent="0.2">
      <c r="H5815" s="2"/>
    </row>
    <row r="5816" spans="8:8" x14ac:dyDescent="0.2">
      <c r="H5816" s="2"/>
    </row>
    <row r="5817" spans="8:8" x14ac:dyDescent="0.2">
      <c r="H5817" s="2"/>
    </row>
    <row r="5818" spans="8:8" x14ac:dyDescent="0.2">
      <c r="H5818" s="2"/>
    </row>
    <row r="5819" spans="8:8" x14ac:dyDescent="0.2">
      <c r="H5819" s="2"/>
    </row>
    <row r="5820" spans="8:8" x14ac:dyDescent="0.2">
      <c r="H5820" s="2"/>
    </row>
    <row r="5821" spans="8:8" x14ac:dyDescent="0.2">
      <c r="H5821" s="2"/>
    </row>
    <row r="5822" spans="8:8" x14ac:dyDescent="0.2">
      <c r="H5822" s="2"/>
    </row>
    <row r="5823" spans="8:8" x14ac:dyDescent="0.2">
      <c r="H5823" s="2"/>
    </row>
    <row r="5824" spans="8:8" x14ac:dyDescent="0.2">
      <c r="H5824" s="2"/>
    </row>
    <row r="5825" spans="8:8" x14ac:dyDescent="0.2">
      <c r="H5825" s="2"/>
    </row>
    <row r="5826" spans="8:8" x14ac:dyDescent="0.2">
      <c r="H5826" s="2"/>
    </row>
    <row r="5827" spans="8:8" x14ac:dyDescent="0.2">
      <c r="H5827" s="2"/>
    </row>
    <row r="5828" spans="8:8" x14ac:dyDescent="0.2">
      <c r="H5828" s="2"/>
    </row>
    <row r="5829" spans="8:8" x14ac:dyDescent="0.2">
      <c r="H5829" s="2"/>
    </row>
    <row r="5830" spans="8:8" x14ac:dyDescent="0.2">
      <c r="H5830" s="2"/>
    </row>
    <row r="5831" spans="8:8" x14ac:dyDescent="0.2">
      <c r="H5831" s="2"/>
    </row>
    <row r="5832" spans="8:8" x14ac:dyDescent="0.2">
      <c r="H5832" s="2"/>
    </row>
    <row r="5833" spans="8:8" x14ac:dyDescent="0.2">
      <c r="H5833" s="2"/>
    </row>
    <row r="5834" spans="8:8" x14ac:dyDescent="0.2">
      <c r="H5834" s="2"/>
    </row>
    <row r="5835" spans="8:8" x14ac:dyDescent="0.2">
      <c r="H5835" s="2"/>
    </row>
    <row r="5836" spans="8:8" x14ac:dyDescent="0.2">
      <c r="H5836" s="2"/>
    </row>
    <row r="5837" spans="8:8" x14ac:dyDescent="0.2">
      <c r="H5837" s="2"/>
    </row>
    <row r="5838" spans="8:8" x14ac:dyDescent="0.2">
      <c r="H5838" s="2"/>
    </row>
    <row r="5839" spans="8:8" x14ac:dyDescent="0.2">
      <c r="H5839" s="2"/>
    </row>
    <row r="5840" spans="8:8" x14ac:dyDescent="0.2">
      <c r="H5840" s="2"/>
    </row>
    <row r="5841" spans="8:8" x14ac:dyDescent="0.2">
      <c r="H5841" s="2"/>
    </row>
    <row r="5842" spans="8:8" x14ac:dyDescent="0.2">
      <c r="H5842" s="2"/>
    </row>
    <row r="5843" spans="8:8" x14ac:dyDescent="0.2">
      <c r="H5843" s="2"/>
    </row>
    <row r="5844" spans="8:8" x14ac:dyDescent="0.2">
      <c r="H5844" s="2"/>
    </row>
    <row r="5845" spans="8:8" x14ac:dyDescent="0.2">
      <c r="H5845" s="2"/>
    </row>
    <row r="5846" spans="8:8" x14ac:dyDescent="0.2">
      <c r="H5846" s="2"/>
    </row>
    <row r="5847" spans="8:8" x14ac:dyDescent="0.2">
      <c r="H5847" s="2"/>
    </row>
    <row r="5848" spans="8:8" x14ac:dyDescent="0.2">
      <c r="H5848" s="2"/>
    </row>
    <row r="5849" spans="8:8" x14ac:dyDescent="0.2">
      <c r="H5849" s="2"/>
    </row>
    <row r="5850" spans="8:8" x14ac:dyDescent="0.2">
      <c r="H5850" s="2"/>
    </row>
    <row r="5851" spans="8:8" x14ac:dyDescent="0.2">
      <c r="H5851" s="2"/>
    </row>
    <row r="5852" spans="8:8" x14ac:dyDescent="0.2">
      <c r="H5852" s="2"/>
    </row>
    <row r="5853" spans="8:8" x14ac:dyDescent="0.2">
      <c r="H5853" s="2"/>
    </row>
    <row r="5854" spans="8:8" x14ac:dyDescent="0.2">
      <c r="H5854" s="2"/>
    </row>
    <row r="5855" spans="8:8" x14ac:dyDescent="0.2">
      <c r="H5855" s="2"/>
    </row>
    <row r="5856" spans="8:8" x14ac:dyDescent="0.2">
      <c r="H5856" s="2"/>
    </row>
    <row r="5857" spans="8:8" x14ac:dyDescent="0.2">
      <c r="H5857" s="2"/>
    </row>
    <row r="5858" spans="8:8" x14ac:dyDescent="0.2">
      <c r="H5858" s="2"/>
    </row>
    <row r="5859" spans="8:8" x14ac:dyDescent="0.2">
      <c r="H5859" s="2"/>
    </row>
    <row r="5860" spans="8:8" x14ac:dyDescent="0.2">
      <c r="H5860" s="2"/>
    </row>
    <row r="5861" spans="8:8" x14ac:dyDescent="0.2">
      <c r="H5861" s="2"/>
    </row>
    <row r="5862" spans="8:8" x14ac:dyDescent="0.2">
      <c r="H5862" s="2"/>
    </row>
    <row r="5863" spans="8:8" x14ac:dyDescent="0.2">
      <c r="H5863" s="2"/>
    </row>
    <row r="5864" spans="8:8" x14ac:dyDescent="0.2">
      <c r="H5864" s="2"/>
    </row>
    <row r="5865" spans="8:8" x14ac:dyDescent="0.2">
      <c r="H5865" s="2"/>
    </row>
    <row r="5866" spans="8:8" x14ac:dyDescent="0.2">
      <c r="H5866" s="2"/>
    </row>
    <row r="5867" spans="8:8" x14ac:dyDescent="0.2">
      <c r="H5867" s="2"/>
    </row>
    <row r="5868" spans="8:8" x14ac:dyDescent="0.2">
      <c r="H5868" s="2"/>
    </row>
    <row r="5869" spans="8:8" x14ac:dyDescent="0.2">
      <c r="H5869" s="2"/>
    </row>
    <row r="5870" spans="8:8" x14ac:dyDescent="0.2">
      <c r="H5870" s="2"/>
    </row>
    <row r="5871" spans="8:8" x14ac:dyDescent="0.2">
      <c r="H5871" s="2"/>
    </row>
    <row r="5872" spans="8:8" x14ac:dyDescent="0.2">
      <c r="H5872" s="2"/>
    </row>
    <row r="5873" spans="8:8" x14ac:dyDescent="0.2">
      <c r="H5873" s="2"/>
    </row>
    <row r="5874" spans="8:8" x14ac:dyDescent="0.2">
      <c r="H5874" s="2"/>
    </row>
    <row r="5875" spans="8:8" x14ac:dyDescent="0.2">
      <c r="H5875" s="2"/>
    </row>
    <row r="5876" spans="8:8" x14ac:dyDescent="0.2">
      <c r="H5876" s="2"/>
    </row>
    <row r="5877" spans="8:8" x14ac:dyDescent="0.2">
      <c r="H5877" s="2"/>
    </row>
    <row r="5878" spans="8:8" x14ac:dyDescent="0.2">
      <c r="H5878" s="2"/>
    </row>
    <row r="5879" spans="8:8" x14ac:dyDescent="0.2">
      <c r="H5879" s="2"/>
    </row>
    <row r="5880" spans="8:8" x14ac:dyDescent="0.2">
      <c r="H5880" s="2"/>
    </row>
    <row r="5881" spans="8:8" x14ac:dyDescent="0.2">
      <c r="H5881" s="2"/>
    </row>
    <row r="5882" spans="8:8" x14ac:dyDescent="0.2">
      <c r="H5882" s="2"/>
    </row>
    <row r="5883" spans="8:8" x14ac:dyDescent="0.2">
      <c r="H5883" s="2"/>
    </row>
    <row r="5884" spans="8:8" x14ac:dyDescent="0.2">
      <c r="H5884" s="2"/>
    </row>
    <row r="5885" spans="8:8" x14ac:dyDescent="0.2">
      <c r="H5885" s="2"/>
    </row>
    <row r="5886" spans="8:8" x14ac:dyDescent="0.2">
      <c r="H5886" s="2"/>
    </row>
    <row r="5887" spans="8:8" x14ac:dyDescent="0.2">
      <c r="H5887" s="2"/>
    </row>
    <row r="5888" spans="8:8" x14ac:dyDescent="0.2">
      <c r="H5888" s="2"/>
    </row>
    <row r="5889" spans="8:8" x14ac:dyDescent="0.2">
      <c r="H5889" s="2"/>
    </row>
    <row r="5890" spans="8:8" x14ac:dyDescent="0.2">
      <c r="H5890" s="2"/>
    </row>
    <row r="5891" spans="8:8" x14ac:dyDescent="0.2">
      <c r="H5891" s="2"/>
    </row>
    <row r="5892" spans="8:8" x14ac:dyDescent="0.2">
      <c r="H5892" s="2"/>
    </row>
    <row r="5893" spans="8:8" x14ac:dyDescent="0.2">
      <c r="H5893" s="2"/>
    </row>
    <row r="5894" spans="8:8" x14ac:dyDescent="0.2">
      <c r="H5894" s="2"/>
    </row>
    <row r="5895" spans="8:8" x14ac:dyDescent="0.2">
      <c r="H5895" s="2"/>
    </row>
    <row r="5896" spans="8:8" x14ac:dyDescent="0.2">
      <c r="H5896" s="2"/>
    </row>
    <row r="5897" spans="8:8" x14ac:dyDescent="0.2">
      <c r="H5897" s="2"/>
    </row>
    <row r="5898" spans="8:8" x14ac:dyDescent="0.2">
      <c r="H5898" s="2"/>
    </row>
    <row r="5899" spans="8:8" x14ac:dyDescent="0.2">
      <c r="H5899" s="2"/>
    </row>
    <row r="5900" spans="8:8" x14ac:dyDescent="0.2">
      <c r="H5900" s="2"/>
    </row>
    <row r="5901" spans="8:8" x14ac:dyDescent="0.2">
      <c r="H5901" s="2"/>
    </row>
    <row r="5902" spans="8:8" x14ac:dyDescent="0.2">
      <c r="H5902" s="2"/>
    </row>
    <row r="5903" spans="8:8" x14ac:dyDescent="0.2">
      <c r="H5903" s="2"/>
    </row>
    <row r="5904" spans="8:8" x14ac:dyDescent="0.2">
      <c r="H5904" s="2"/>
    </row>
    <row r="5905" spans="8:8" x14ac:dyDescent="0.2">
      <c r="H5905" s="2"/>
    </row>
    <row r="5906" spans="8:8" x14ac:dyDescent="0.2">
      <c r="H5906" s="2"/>
    </row>
    <row r="5907" spans="8:8" x14ac:dyDescent="0.2">
      <c r="H5907" s="2"/>
    </row>
    <row r="5908" spans="8:8" x14ac:dyDescent="0.2">
      <c r="H5908" s="2"/>
    </row>
    <row r="5909" spans="8:8" x14ac:dyDescent="0.2">
      <c r="H5909" s="2"/>
    </row>
    <row r="5910" spans="8:8" x14ac:dyDescent="0.2">
      <c r="H5910" s="2"/>
    </row>
    <row r="5911" spans="8:8" x14ac:dyDescent="0.2">
      <c r="H5911" s="2"/>
    </row>
    <row r="5912" spans="8:8" x14ac:dyDescent="0.2">
      <c r="H5912" s="2"/>
    </row>
    <row r="5913" spans="8:8" x14ac:dyDescent="0.2">
      <c r="H5913" s="2"/>
    </row>
    <row r="5914" spans="8:8" x14ac:dyDescent="0.2">
      <c r="H5914" s="2"/>
    </row>
    <row r="5915" spans="8:8" x14ac:dyDescent="0.2">
      <c r="H5915" s="2"/>
    </row>
    <row r="5916" spans="8:8" x14ac:dyDescent="0.2">
      <c r="H5916" s="2"/>
    </row>
    <row r="5917" spans="8:8" x14ac:dyDescent="0.2">
      <c r="H5917" s="2"/>
    </row>
    <row r="5918" spans="8:8" x14ac:dyDescent="0.2">
      <c r="H5918" s="2"/>
    </row>
    <row r="5919" spans="8:8" x14ac:dyDescent="0.2">
      <c r="H5919" s="2"/>
    </row>
    <row r="5920" spans="8:8" x14ac:dyDescent="0.2">
      <c r="H5920" s="2"/>
    </row>
    <row r="5921" spans="8:8" x14ac:dyDescent="0.2">
      <c r="H5921" s="2"/>
    </row>
    <row r="5922" spans="8:8" x14ac:dyDescent="0.2">
      <c r="H5922" s="2"/>
    </row>
    <row r="5923" spans="8:8" x14ac:dyDescent="0.2">
      <c r="H5923" s="2"/>
    </row>
    <row r="5924" spans="8:8" x14ac:dyDescent="0.2">
      <c r="H5924" s="2"/>
    </row>
    <row r="5925" spans="8:8" x14ac:dyDescent="0.2">
      <c r="H5925" s="2"/>
    </row>
    <row r="5926" spans="8:8" x14ac:dyDescent="0.2">
      <c r="H5926" s="2"/>
    </row>
    <row r="5927" spans="8:8" x14ac:dyDescent="0.2">
      <c r="H5927" s="2"/>
    </row>
    <row r="5928" spans="8:8" x14ac:dyDescent="0.2">
      <c r="H5928" s="2"/>
    </row>
    <row r="5929" spans="8:8" x14ac:dyDescent="0.2">
      <c r="H5929" s="2"/>
    </row>
    <row r="5930" spans="8:8" x14ac:dyDescent="0.2">
      <c r="H5930" s="2"/>
    </row>
    <row r="5931" spans="8:8" x14ac:dyDescent="0.2">
      <c r="H5931" s="2"/>
    </row>
    <row r="5932" spans="8:8" x14ac:dyDescent="0.2">
      <c r="H5932" s="2"/>
    </row>
    <row r="5933" spans="8:8" x14ac:dyDescent="0.2">
      <c r="H5933" s="2"/>
    </row>
    <row r="5934" spans="8:8" x14ac:dyDescent="0.2">
      <c r="H5934" s="2"/>
    </row>
    <row r="5935" spans="8:8" x14ac:dyDescent="0.2">
      <c r="H5935" s="2"/>
    </row>
    <row r="5936" spans="8:8" x14ac:dyDescent="0.2">
      <c r="H5936" s="2"/>
    </row>
    <row r="5937" spans="8:8" x14ac:dyDescent="0.2">
      <c r="H5937" s="2"/>
    </row>
    <row r="5938" spans="8:8" x14ac:dyDescent="0.2">
      <c r="H5938" s="2"/>
    </row>
    <row r="5939" spans="8:8" x14ac:dyDescent="0.2">
      <c r="H5939" s="2"/>
    </row>
    <row r="5940" spans="8:8" x14ac:dyDescent="0.2">
      <c r="H5940" s="2"/>
    </row>
    <row r="5941" spans="8:8" x14ac:dyDescent="0.2">
      <c r="H5941" s="2"/>
    </row>
    <row r="5942" spans="8:8" x14ac:dyDescent="0.2">
      <c r="H5942" s="2"/>
    </row>
    <row r="5943" spans="8:8" x14ac:dyDescent="0.2">
      <c r="H5943" s="2"/>
    </row>
    <row r="5944" spans="8:8" x14ac:dyDescent="0.2">
      <c r="H5944" s="2"/>
    </row>
    <row r="5945" spans="8:8" x14ac:dyDescent="0.2">
      <c r="H5945" s="2"/>
    </row>
    <row r="5946" spans="8:8" x14ac:dyDescent="0.2">
      <c r="H5946" s="2"/>
    </row>
    <row r="5947" spans="8:8" x14ac:dyDescent="0.2">
      <c r="H5947" s="2"/>
    </row>
    <row r="5948" spans="8:8" x14ac:dyDescent="0.2">
      <c r="H5948" s="2"/>
    </row>
    <row r="5949" spans="8:8" x14ac:dyDescent="0.2">
      <c r="H5949" s="2"/>
    </row>
    <row r="5950" spans="8:8" x14ac:dyDescent="0.2">
      <c r="H5950" s="2"/>
    </row>
    <row r="5951" spans="8:8" x14ac:dyDescent="0.2">
      <c r="H5951" s="2"/>
    </row>
    <row r="5952" spans="8:8" x14ac:dyDescent="0.2">
      <c r="H5952" s="2"/>
    </row>
    <row r="5953" spans="8:8" x14ac:dyDescent="0.2">
      <c r="H5953" s="2"/>
    </row>
    <row r="5954" spans="8:8" x14ac:dyDescent="0.2">
      <c r="H5954" s="2"/>
    </row>
    <row r="5955" spans="8:8" x14ac:dyDescent="0.2">
      <c r="H5955" s="2"/>
    </row>
    <row r="5956" spans="8:8" x14ac:dyDescent="0.2">
      <c r="H5956" s="2"/>
    </row>
    <row r="5957" spans="8:8" x14ac:dyDescent="0.2">
      <c r="H5957" s="2"/>
    </row>
    <row r="5958" spans="8:8" x14ac:dyDescent="0.2">
      <c r="H5958" s="2"/>
    </row>
    <row r="5959" spans="8:8" x14ac:dyDescent="0.2">
      <c r="H5959" s="2"/>
    </row>
    <row r="5960" spans="8:8" x14ac:dyDescent="0.2">
      <c r="H5960" s="2"/>
    </row>
    <row r="5961" spans="8:8" x14ac:dyDescent="0.2">
      <c r="H5961" s="2"/>
    </row>
    <row r="5962" spans="8:8" x14ac:dyDescent="0.2">
      <c r="H5962" s="2"/>
    </row>
    <row r="5963" spans="8:8" x14ac:dyDescent="0.2">
      <c r="H5963" s="2"/>
    </row>
    <row r="5964" spans="8:8" x14ac:dyDescent="0.2">
      <c r="H5964" s="2"/>
    </row>
    <row r="5965" spans="8:8" x14ac:dyDescent="0.2">
      <c r="H5965" s="2"/>
    </row>
    <row r="5966" spans="8:8" x14ac:dyDescent="0.2">
      <c r="H5966" s="2"/>
    </row>
    <row r="5967" spans="8:8" x14ac:dyDescent="0.2">
      <c r="H5967" s="2"/>
    </row>
    <row r="5968" spans="8:8" x14ac:dyDescent="0.2">
      <c r="H5968" s="2"/>
    </row>
    <row r="5969" spans="8:8" x14ac:dyDescent="0.2">
      <c r="H5969" s="2"/>
    </row>
    <row r="5970" spans="8:8" x14ac:dyDescent="0.2">
      <c r="H5970" s="2"/>
    </row>
    <row r="5971" spans="8:8" x14ac:dyDescent="0.2">
      <c r="H5971" s="2"/>
    </row>
    <row r="5972" spans="8:8" x14ac:dyDescent="0.2">
      <c r="H5972" s="2"/>
    </row>
    <row r="5973" spans="8:8" x14ac:dyDescent="0.2">
      <c r="H5973" s="2"/>
    </row>
    <row r="5974" spans="8:8" x14ac:dyDescent="0.2">
      <c r="H5974" s="2"/>
    </row>
    <row r="5975" spans="8:8" x14ac:dyDescent="0.2">
      <c r="H5975" s="2"/>
    </row>
    <row r="5976" spans="8:8" x14ac:dyDescent="0.2">
      <c r="H5976" s="2"/>
    </row>
    <row r="5977" spans="8:8" x14ac:dyDescent="0.2">
      <c r="H5977" s="2"/>
    </row>
    <row r="5978" spans="8:8" x14ac:dyDescent="0.2">
      <c r="H5978" s="2"/>
    </row>
    <row r="5979" spans="8:8" x14ac:dyDescent="0.2">
      <c r="H5979" s="2"/>
    </row>
    <row r="5980" spans="8:8" x14ac:dyDescent="0.2">
      <c r="H5980" s="2"/>
    </row>
    <row r="5981" spans="8:8" x14ac:dyDescent="0.2">
      <c r="H5981" s="2"/>
    </row>
    <row r="5982" spans="8:8" x14ac:dyDescent="0.2">
      <c r="H5982" s="2"/>
    </row>
    <row r="5983" spans="8:8" x14ac:dyDescent="0.2">
      <c r="H5983" s="2"/>
    </row>
    <row r="5984" spans="8:8" x14ac:dyDescent="0.2">
      <c r="H5984" s="2"/>
    </row>
    <row r="5985" spans="8:8" x14ac:dyDescent="0.2">
      <c r="H5985" s="2"/>
    </row>
    <row r="5986" spans="8:8" x14ac:dyDescent="0.2">
      <c r="H5986" s="2"/>
    </row>
    <row r="5987" spans="8:8" x14ac:dyDescent="0.2">
      <c r="H5987" s="2"/>
    </row>
    <row r="5988" spans="8:8" x14ac:dyDescent="0.2">
      <c r="H5988" s="2"/>
    </row>
    <row r="5989" spans="8:8" x14ac:dyDescent="0.2">
      <c r="H5989" s="2"/>
    </row>
    <row r="5990" spans="8:8" x14ac:dyDescent="0.2">
      <c r="H5990" s="2"/>
    </row>
    <row r="5991" spans="8:8" x14ac:dyDescent="0.2">
      <c r="H5991" s="2"/>
    </row>
    <row r="5992" spans="8:8" x14ac:dyDescent="0.2">
      <c r="H5992" s="2"/>
    </row>
    <row r="5993" spans="8:8" x14ac:dyDescent="0.2">
      <c r="H5993" s="2"/>
    </row>
    <row r="5994" spans="8:8" x14ac:dyDescent="0.2">
      <c r="H5994" s="2"/>
    </row>
    <row r="5995" spans="8:8" x14ac:dyDescent="0.2">
      <c r="H5995" s="2"/>
    </row>
    <row r="5996" spans="8:8" x14ac:dyDescent="0.2">
      <c r="H5996" s="2"/>
    </row>
    <row r="5997" spans="8:8" x14ac:dyDescent="0.2">
      <c r="H5997" s="2"/>
    </row>
    <row r="5998" spans="8:8" x14ac:dyDescent="0.2">
      <c r="H5998" s="2"/>
    </row>
    <row r="5999" spans="8:8" x14ac:dyDescent="0.2">
      <c r="H5999" s="2"/>
    </row>
    <row r="6000" spans="8:8" x14ac:dyDescent="0.2">
      <c r="H6000" s="2"/>
    </row>
    <row r="6001" spans="8:8" x14ac:dyDescent="0.2">
      <c r="H6001" s="2"/>
    </row>
    <row r="6002" spans="8:8" x14ac:dyDescent="0.2">
      <c r="H6002" s="2"/>
    </row>
    <row r="6003" spans="8:8" x14ac:dyDescent="0.2">
      <c r="H6003" s="2"/>
    </row>
    <row r="6004" spans="8:8" x14ac:dyDescent="0.2">
      <c r="H6004" s="2"/>
    </row>
    <row r="6005" spans="8:8" x14ac:dyDescent="0.2">
      <c r="H6005" s="2"/>
    </row>
    <row r="6006" spans="8:8" x14ac:dyDescent="0.2">
      <c r="H6006" s="2"/>
    </row>
    <row r="6007" spans="8:8" x14ac:dyDescent="0.2">
      <c r="H6007" s="2"/>
    </row>
    <row r="6008" spans="8:8" x14ac:dyDescent="0.2">
      <c r="H6008" s="2"/>
    </row>
    <row r="6009" spans="8:8" x14ac:dyDescent="0.2">
      <c r="H6009" s="2"/>
    </row>
    <row r="6010" spans="8:8" x14ac:dyDescent="0.2">
      <c r="H6010" s="2"/>
    </row>
    <row r="6011" spans="8:8" x14ac:dyDescent="0.2">
      <c r="H6011" s="2"/>
    </row>
    <row r="6012" spans="8:8" x14ac:dyDescent="0.2">
      <c r="H6012" s="2"/>
    </row>
    <row r="6013" spans="8:8" x14ac:dyDescent="0.2">
      <c r="H6013" s="2"/>
    </row>
    <row r="6014" spans="8:8" x14ac:dyDescent="0.2">
      <c r="H6014" s="2"/>
    </row>
    <row r="6015" spans="8:8" x14ac:dyDescent="0.2">
      <c r="H6015" s="2"/>
    </row>
    <row r="6016" spans="8:8" x14ac:dyDescent="0.2">
      <c r="H6016" s="2"/>
    </row>
    <row r="6017" spans="8:8" x14ac:dyDescent="0.2">
      <c r="H6017" s="2"/>
    </row>
    <row r="6018" spans="8:8" x14ac:dyDescent="0.2">
      <c r="H6018" s="2"/>
    </row>
    <row r="6019" spans="8:8" x14ac:dyDescent="0.2">
      <c r="H6019" s="2"/>
    </row>
    <row r="6020" spans="8:8" x14ac:dyDescent="0.2">
      <c r="H6020" s="2"/>
    </row>
    <row r="6021" spans="8:8" x14ac:dyDescent="0.2">
      <c r="H6021" s="2"/>
    </row>
    <row r="6022" spans="8:8" x14ac:dyDescent="0.2">
      <c r="H6022" s="2"/>
    </row>
    <row r="6023" spans="8:8" x14ac:dyDescent="0.2">
      <c r="H6023" s="2"/>
    </row>
    <row r="6024" spans="8:8" x14ac:dyDescent="0.2">
      <c r="H6024" s="2"/>
    </row>
    <row r="6025" spans="8:8" x14ac:dyDescent="0.2">
      <c r="H6025" s="2"/>
    </row>
    <row r="6026" spans="8:8" x14ac:dyDescent="0.2">
      <c r="H6026" s="2"/>
    </row>
    <row r="6027" spans="8:8" x14ac:dyDescent="0.2">
      <c r="H6027" s="2"/>
    </row>
    <row r="6028" spans="8:8" x14ac:dyDescent="0.2">
      <c r="H6028" s="2"/>
    </row>
    <row r="6029" spans="8:8" x14ac:dyDescent="0.2">
      <c r="H6029" s="2"/>
    </row>
    <row r="6030" spans="8:8" x14ac:dyDescent="0.2">
      <c r="H6030" s="2"/>
    </row>
    <row r="6031" spans="8:8" x14ac:dyDescent="0.2">
      <c r="H6031" s="2"/>
    </row>
    <row r="6032" spans="8:8" x14ac:dyDescent="0.2">
      <c r="H6032" s="2"/>
    </row>
    <row r="6033" spans="8:8" x14ac:dyDescent="0.2">
      <c r="H6033" s="2"/>
    </row>
    <row r="6034" spans="8:8" x14ac:dyDescent="0.2">
      <c r="H6034" s="2"/>
    </row>
    <row r="6035" spans="8:8" x14ac:dyDescent="0.2">
      <c r="H6035" s="2"/>
    </row>
    <row r="6036" spans="8:8" x14ac:dyDescent="0.2">
      <c r="H6036" s="2"/>
    </row>
    <row r="6037" spans="8:8" x14ac:dyDescent="0.2">
      <c r="H6037" s="2"/>
    </row>
    <row r="6038" spans="8:8" x14ac:dyDescent="0.2">
      <c r="H6038" s="2"/>
    </row>
    <row r="6039" spans="8:8" x14ac:dyDescent="0.2">
      <c r="H6039" s="2"/>
    </row>
    <row r="6040" spans="8:8" x14ac:dyDescent="0.2">
      <c r="H6040" s="2"/>
    </row>
    <row r="6041" spans="8:8" x14ac:dyDescent="0.2">
      <c r="H6041" s="2"/>
    </row>
    <row r="6042" spans="8:8" x14ac:dyDescent="0.2">
      <c r="H6042" s="2"/>
    </row>
    <row r="6043" spans="8:8" x14ac:dyDescent="0.2">
      <c r="H6043" s="2"/>
    </row>
    <row r="6044" spans="8:8" x14ac:dyDescent="0.2">
      <c r="H6044" s="2"/>
    </row>
    <row r="6045" spans="8:8" x14ac:dyDescent="0.2">
      <c r="H6045" s="2"/>
    </row>
    <row r="6046" spans="8:8" x14ac:dyDescent="0.2">
      <c r="H6046" s="2"/>
    </row>
    <row r="6047" spans="8:8" x14ac:dyDescent="0.2">
      <c r="H6047" s="2"/>
    </row>
    <row r="6048" spans="8:8" x14ac:dyDescent="0.2">
      <c r="H6048" s="2"/>
    </row>
    <row r="6049" spans="8:8" x14ac:dyDescent="0.2">
      <c r="H6049" s="2"/>
    </row>
    <row r="6050" spans="8:8" x14ac:dyDescent="0.2">
      <c r="H6050" s="2"/>
    </row>
    <row r="6051" spans="8:8" x14ac:dyDescent="0.2">
      <c r="H6051" s="2"/>
    </row>
    <row r="6052" spans="8:8" x14ac:dyDescent="0.2">
      <c r="H6052" s="2"/>
    </row>
    <row r="6053" spans="8:8" x14ac:dyDescent="0.2">
      <c r="H6053" s="2"/>
    </row>
    <row r="6054" spans="8:8" x14ac:dyDescent="0.2">
      <c r="H6054" s="2"/>
    </row>
    <row r="6055" spans="8:8" x14ac:dyDescent="0.2">
      <c r="H6055" s="2"/>
    </row>
    <row r="6056" spans="8:8" x14ac:dyDescent="0.2">
      <c r="H6056" s="2"/>
    </row>
    <row r="6057" spans="8:8" x14ac:dyDescent="0.2">
      <c r="H6057" s="2"/>
    </row>
    <row r="6058" spans="8:8" x14ac:dyDescent="0.2">
      <c r="H6058" s="2"/>
    </row>
    <row r="6059" spans="8:8" x14ac:dyDescent="0.2">
      <c r="H6059" s="2"/>
    </row>
    <row r="6060" spans="8:8" x14ac:dyDescent="0.2">
      <c r="H6060" s="2"/>
    </row>
    <row r="6061" spans="8:8" x14ac:dyDescent="0.2">
      <c r="H6061" s="2"/>
    </row>
    <row r="6062" spans="8:8" x14ac:dyDescent="0.2">
      <c r="H6062" s="2"/>
    </row>
    <row r="6063" spans="8:8" x14ac:dyDescent="0.2">
      <c r="H6063" s="2"/>
    </row>
    <row r="6064" spans="8:8" x14ac:dyDescent="0.2">
      <c r="H6064" s="2"/>
    </row>
    <row r="6065" spans="8:8" x14ac:dyDescent="0.2">
      <c r="H6065" s="2"/>
    </row>
    <row r="6066" spans="8:8" x14ac:dyDescent="0.2">
      <c r="H6066" s="2"/>
    </row>
    <row r="6067" spans="8:8" x14ac:dyDescent="0.2">
      <c r="H6067" s="2"/>
    </row>
    <row r="6068" spans="8:8" x14ac:dyDescent="0.2">
      <c r="H6068" s="2"/>
    </row>
    <row r="6069" spans="8:8" x14ac:dyDescent="0.2">
      <c r="H6069" s="2"/>
    </row>
    <row r="6070" spans="8:8" x14ac:dyDescent="0.2">
      <c r="H6070" s="2"/>
    </row>
    <row r="6071" spans="8:8" x14ac:dyDescent="0.2">
      <c r="H6071" s="2"/>
    </row>
    <row r="6072" spans="8:8" x14ac:dyDescent="0.2">
      <c r="H6072" s="2"/>
    </row>
    <row r="6073" spans="8:8" x14ac:dyDescent="0.2">
      <c r="H6073" s="2"/>
    </row>
    <row r="6074" spans="8:8" x14ac:dyDescent="0.2">
      <c r="H6074" s="2"/>
    </row>
    <row r="6075" spans="8:8" x14ac:dyDescent="0.2">
      <c r="H6075" s="2"/>
    </row>
    <row r="6076" spans="8:8" x14ac:dyDescent="0.2">
      <c r="H6076" s="2"/>
    </row>
    <row r="6077" spans="8:8" x14ac:dyDescent="0.2">
      <c r="H6077" s="2"/>
    </row>
    <row r="6078" spans="8:8" x14ac:dyDescent="0.2">
      <c r="H6078" s="2"/>
    </row>
    <row r="6079" spans="8:8" x14ac:dyDescent="0.2">
      <c r="H6079" s="2"/>
    </row>
    <row r="6080" spans="8:8" x14ac:dyDescent="0.2">
      <c r="H6080" s="2"/>
    </row>
    <row r="6081" spans="8:8" x14ac:dyDescent="0.2">
      <c r="H6081" s="2"/>
    </row>
    <row r="6082" spans="8:8" x14ac:dyDescent="0.2">
      <c r="H6082" s="2"/>
    </row>
    <row r="6083" spans="8:8" x14ac:dyDescent="0.2">
      <c r="H6083" s="2"/>
    </row>
    <row r="6084" spans="8:8" x14ac:dyDescent="0.2">
      <c r="H6084" s="2"/>
    </row>
    <row r="6085" spans="8:8" x14ac:dyDescent="0.2">
      <c r="H6085" s="2"/>
    </row>
    <row r="6086" spans="8:8" x14ac:dyDescent="0.2">
      <c r="H6086" s="2"/>
    </row>
    <row r="6087" spans="8:8" x14ac:dyDescent="0.2">
      <c r="H6087" s="2"/>
    </row>
    <row r="6088" spans="8:8" x14ac:dyDescent="0.2">
      <c r="H6088" s="2"/>
    </row>
    <row r="6089" spans="8:8" x14ac:dyDescent="0.2">
      <c r="H6089" s="2"/>
    </row>
    <row r="6090" spans="8:8" x14ac:dyDescent="0.2">
      <c r="H6090" s="2"/>
    </row>
    <row r="6091" spans="8:8" x14ac:dyDescent="0.2">
      <c r="H6091" s="2"/>
    </row>
    <row r="6092" spans="8:8" x14ac:dyDescent="0.2">
      <c r="H6092" s="2"/>
    </row>
    <row r="6093" spans="8:8" x14ac:dyDescent="0.2">
      <c r="H6093" s="2"/>
    </row>
    <row r="6094" spans="8:8" x14ac:dyDescent="0.2">
      <c r="H6094" s="2"/>
    </row>
    <row r="6095" spans="8:8" x14ac:dyDescent="0.2">
      <c r="H6095" s="2"/>
    </row>
    <row r="6096" spans="8:8" x14ac:dyDescent="0.2">
      <c r="H6096" s="2"/>
    </row>
    <row r="6097" spans="8:8" x14ac:dyDescent="0.2">
      <c r="H6097" s="2"/>
    </row>
    <row r="6098" spans="8:8" x14ac:dyDescent="0.2">
      <c r="H6098" s="2"/>
    </row>
    <row r="6099" spans="8:8" x14ac:dyDescent="0.2">
      <c r="H6099" s="2"/>
    </row>
    <row r="6100" spans="8:8" x14ac:dyDescent="0.2">
      <c r="H6100" s="2"/>
    </row>
    <row r="6101" spans="8:8" x14ac:dyDescent="0.2">
      <c r="H6101" s="2"/>
    </row>
    <row r="6102" spans="8:8" x14ac:dyDescent="0.2">
      <c r="H6102" s="2"/>
    </row>
    <row r="6103" spans="8:8" x14ac:dyDescent="0.2">
      <c r="H6103" s="2"/>
    </row>
    <row r="6104" spans="8:8" x14ac:dyDescent="0.2">
      <c r="H6104" s="2"/>
    </row>
    <row r="6105" spans="8:8" x14ac:dyDescent="0.2">
      <c r="H6105" s="2"/>
    </row>
    <row r="6106" spans="8:8" x14ac:dyDescent="0.2">
      <c r="H6106" s="2"/>
    </row>
    <row r="6107" spans="8:8" x14ac:dyDescent="0.2">
      <c r="H6107" s="2"/>
    </row>
    <row r="6108" spans="8:8" x14ac:dyDescent="0.2">
      <c r="H6108" s="2"/>
    </row>
    <row r="6109" spans="8:8" x14ac:dyDescent="0.2">
      <c r="H6109" s="2"/>
    </row>
    <row r="6110" spans="8:8" x14ac:dyDescent="0.2">
      <c r="H6110" s="2"/>
    </row>
    <row r="6111" spans="8:8" x14ac:dyDescent="0.2">
      <c r="H6111" s="2"/>
    </row>
    <row r="6112" spans="8:8" x14ac:dyDescent="0.2">
      <c r="H6112" s="2"/>
    </row>
    <row r="6113" spans="8:8" x14ac:dyDescent="0.2">
      <c r="H6113" s="2"/>
    </row>
    <row r="6114" spans="8:8" x14ac:dyDescent="0.2">
      <c r="H6114" s="2"/>
    </row>
    <row r="6115" spans="8:8" x14ac:dyDescent="0.2">
      <c r="H6115" s="2"/>
    </row>
    <row r="6116" spans="8:8" x14ac:dyDescent="0.2">
      <c r="H6116" s="2"/>
    </row>
    <row r="6117" spans="8:8" x14ac:dyDescent="0.2">
      <c r="H6117" s="2"/>
    </row>
    <row r="6118" spans="8:8" x14ac:dyDescent="0.2">
      <c r="H6118" s="2"/>
    </row>
    <row r="6119" spans="8:8" x14ac:dyDescent="0.2">
      <c r="H6119" s="2"/>
    </row>
    <row r="6120" spans="8:8" x14ac:dyDescent="0.2">
      <c r="H6120" s="2"/>
    </row>
    <row r="6121" spans="8:8" x14ac:dyDescent="0.2">
      <c r="H6121" s="2"/>
    </row>
    <row r="6122" spans="8:8" x14ac:dyDescent="0.2">
      <c r="H6122" s="2"/>
    </row>
    <row r="6123" spans="8:8" x14ac:dyDescent="0.2">
      <c r="H6123" s="2"/>
    </row>
    <row r="6124" spans="8:8" x14ac:dyDescent="0.2">
      <c r="H6124" s="2"/>
    </row>
    <row r="6125" spans="8:8" x14ac:dyDescent="0.2">
      <c r="H6125" s="2"/>
    </row>
    <row r="6126" spans="8:8" x14ac:dyDescent="0.2">
      <c r="H6126" s="2"/>
    </row>
    <row r="6127" spans="8:8" x14ac:dyDescent="0.2">
      <c r="H6127" s="2"/>
    </row>
    <row r="6128" spans="8:8" x14ac:dyDescent="0.2">
      <c r="H6128" s="2"/>
    </row>
    <row r="6129" spans="8:8" x14ac:dyDescent="0.2">
      <c r="H6129" s="2"/>
    </row>
    <row r="6130" spans="8:8" x14ac:dyDescent="0.2">
      <c r="H6130" s="2"/>
    </row>
    <row r="6131" spans="8:8" x14ac:dyDescent="0.2">
      <c r="H6131" s="2"/>
    </row>
    <row r="6132" spans="8:8" x14ac:dyDescent="0.2">
      <c r="H6132" s="2"/>
    </row>
    <row r="6133" spans="8:8" x14ac:dyDescent="0.2">
      <c r="H6133" s="2"/>
    </row>
    <row r="6134" spans="8:8" x14ac:dyDescent="0.2">
      <c r="H6134" s="2"/>
    </row>
    <row r="6135" spans="8:8" x14ac:dyDescent="0.2">
      <c r="H6135" s="2"/>
    </row>
    <row r="6136" spans="8:8" x14ac:dyDescent="0.2">
      <c r="H6136" s="2"/>
    </row>
    <row r="6137" spans="8:8" x14ac:dyDescent="0.2">
      <c r="H6137" s="2"/>
    </row>
    <row r="6138" spans="8:8" x14ac:dyDescent="0.2">
      <c r="H6138" s="2"/>
    </row>
    <row r="6139" spans="8:8" x14ac:dyDescent="0.2">
      <c r="H6139" s="2"/>
    </row>
    <row r="6140" spans="8:8" x14ac:dyDescent="0.2">
      <c r="H6140" s="2"/>
    </row>
    <row r="6141" spans="8:8" x14ac:dyDescent="0.2">
      <c r="H6141" s="2"/>
    </row>
    <row r="6142" spans="8:8" x14ac:dyDescent="0.2">
      <c r="H6142" s="2"/>
    </row>
    <row r="6143" spans="8:8" x14ac:dyDescent="0.2">
      <c r="H6143" s="2"/>
    </row>
    <row r="6144" spans="8:8" x14ac:dyDescent="0.2">
      <c r="H6144" s="2"/>
    </row>
    <row r="6145" spans="8:8" x14ac:dyDescent="0.2">
      <c r="H6145" s="2"/>
    </row>
    <row r="6146" spans="8:8" x14ac:dyDescent="0.2">
      <c r="H6146" s="2"/>
    </row>
    <row r="6147" spans="8:8" x14ac:dyDescent="0.2">
      <c r="H6147" s="2"/>
    </row>
    <row r="6148" spans="8:8" x14ac:dyDescent="0.2">
      <c r="H6148" s="2"/>
    </row>
    <row r="6149" spans="8:8" x14ac:dyDescent="0.2">
      <c r="H6149" s="2"/>
    </row>
    <row r="6150" spans="8:8" x14ac:dyDescent="0.2">
      <c r="H6150" s="2"/>
    </row>
    <row r="6151" spans="8:8" x14ac:dyDescent="0.2">
      <c r="H6151" s="2"/>
    </row>
    <row r="6152" spans="8:8" x14ac:dyDescent="0.2">
      <c r="H6152" s="2"/>
    </row>
    <row r="6153" spans="8:8" x14ac:dyDescent="0.2">
      <c r="H6153" s="2"/>
    </row>
    <row r="6154" spans="8:8" x14ac:dyDescent="0.2">
      <c r="H6154" s="2"/>
    </row>
    <row r="6155" spans="8:8" x14ac:dyDescent="0.2">
      <c r="H6155" s="2"/>
    </row>
    <row r="6156" spans="8:8" x14ac:dyDescent="0.2">
      <c r="H6156" s="2"/>
    </row>
    <row r="6157" spans="8:8" x14ac:dyDescent="0.2">
      <c r="H6157" s="2"/>
    </row>
    <row r="6158" spans="8:8" x14ac:dyDescent="0.2">
      <c r="H6158" s="2"/>
    </row>
    <row r="6159" spans="8:8" x14ac:dyDescent="0.2">
      <c r="H6159" s="2"/>
    </row>
    <row r="6160" spans="8:8" x14ac:dyDescent="0.2">
      <c r="H6160" s="2"/>
    </row>
    <row r="6161" spans="8:8" x14ac:dyDescent="0.2">
      <c r="H6161" s="2"/>
    </row>
    <row r="6162" spans="8:8" x14ac:dyDescent="0.2">
      <c r="H6162" s="2"/>
    </row>
    <row r="6163" spans="8:8" x14ac:dyDescent="0.2">
      <c r="H6163" s="2"/>
    </row>
    <row r="6164" spans="8:8" x14ac:dyDescent="0.2">
      <c r="H6164" s="2"/>
    </row>
    <row r="6165" spans="8:8" x14ac:dyDescent="0.2">
      <c r="H6165" s="2"/>
    </row>
    <row r="6166" spans="8:8" x14ac:dyDescent="0.2">
      <c r="H6166" s="2"/>
    </row>
    <row r="6167" spans="8:8" x14ac:dyDescent="0.2">
      <c r="H6167" s="2"/>
    </row>
    <row r="6168" spans="8:8" x14ac:dyDescent="0.2">
      <c r="H6168" s="2"/>
    </row>
    <row r="6169" spans="8:8" x14ac:dyDescent="0.2">
      <c r="H6169" s="2"/>
    </row>
    <row r="6170" spans="8:8" x14ac:dyDescent="0.2">
      <c r="H6170" s="2"/>
    </row>
    <row r="6171" spans="8:8" x14ac:dyDescent="0.2">
      <c r="H6171" s="2"/>
    </row>
    <row r="6172" spans="8:8" x14ac:dyDescent="0.2">
      <c r="H6172" s="2"/>
    </row>
    <row r="6173" spans="8:8" x14ac:dyDescent="0.2">
      <c r="H6173" s="2"/>
    </row>
    <row r="6174" spans="8:8" x14ac:dyDescent="0.2">
      <c r="H6174" s="2"/>
    </row>
    <row r="6175" spans="8:8" x14ac:dyDescent="0.2">
      <c r="H6175" s="2"/>
    </row>
    <row r="6176" spans="8:8" x14ac:dyDescent="0.2">
      <c r="H6176" s="2"/>
    </row>
    <row r="6177" spans="8:8" x14ac:dyDescent="0.2">
      <c r="H6177" s="2"/>
    </row>
    <row r="6178" spans="8:8" x14ac:dyDescent="0.2">
      <c r="H6178" s="2"/>
    </row>
    <row r="6179" spans="8:8" x14ac:dyDescent="0.2">
      <c r="H6179" s="2"/>
    </row>
    <row r="6180" spans="8:8" x14ac:dyDescent="0.2">
      <c r="H6180" s="2"/>
    </row>
    <row r="6181" spans="8:8" x14ac:dyDescent="0.2">
      <c r="H6181" s="2"/>
    </row>
    <row r="6182" spans="8:8" x14ac:dyDescent="0.2">
      <c r="H6182" s="2"/>
    </row>
    <row r="6183" spans="8:8" x14ac:dyDescent="0.2">
      <c r="H6183" s="2"/>
    </row>
    <row r="6184" spans="8:8" x14ac:dyDescent="0.2">
      <c r="H6184" s="2"/>
    </row>
    <row r="6185" spans="8:8" x14ac:dyDescent="0.2">
      <c r="H6185" s="2"/>
    </row>
    <row r="6186" spans="8:8" x14ac:dyDescent="0.2">
      <c r="H6186" s="2"/>
    </row>
    <row r="6187" spans="8:8" x14ac:dyDescent="0.2">
      <c r="H6187" s="2"/>
    </row>
    <row r="6188" spans="8:8" x14ac:dyDescent="0.2">
      <c r="H6188" s="2"/>
    </row>
    <row r="6189" spans="8:8" x14ac:dyDescent="0.2">
      <c r="H6189" s="2"/>
    </row>
    <row r="6190" spans="8:8" x14ac:dyDescent="0.2">
      <c r="H6190" s="2"/>
    </row>
    <row r="6191" spans="8:8" x14ac:dyDescent="0.2">
      <c r="H6191" s="2"/>
    </row>
    <row r="6192" spans="8:8" x14ac:dyDescent="0.2">
      <c r="H6192" s="2"/>
    </row>
    <row r="6193" spans="8:8" x14ac:dyDescent="0.2">
      <c r="H6193" s="2"/>
    </row>
    <row r="6194" spans="8:8" x14ac:dyDescent="0.2">
      <c r="H6194" s="2"/>
    </row>
    <row r="6195" spans="8:8" x14ac:dyDescent="0.2">
      <c r="H6195" s="2"/>
    </row>
    <row r="6196" spans="8:8" x14ac:dyDescent="0.2">
      <c r="H6196" s="2"/>
    </row>
    <row r="6197" spans="8:8" x14ac:dyDescent="0.2">
      <c r="H6197" s="2"/>
    </row>
    <row r="6198" spans="8:8" x14ac:dyDescent="0.2">
      <c r="H6198" s="2"/>
    </row>
    <row r="6199" spans="8:8" x14ac:dyDescent="0.2">
      <c r="H6199" s="2"/>
    </row>
    <row r="6200" spans="8:8" x14ac:dyDescent="0.2">
      <c r="H6200" s="2"/>
    </row>
    <row r="6201" spans="8:8" x14ac:dyDescent="0.2">
      <c r="H6201" s="2"/>
    </row>
    <row r="6202" spans="8:8" x14ac:dyDescent="0.2">
      <c r="H6202" s="2"/>
    </row>
    <row r="6203" spans="8:8" x14ac:dyDescent="0.2">
      <c r="H6203" s="2"/>
    </row>
    <row r="6204" spans="8:8" x14ac:dyDescent="0.2">
      <c r="H6204" s="2"/>
    </row>
    <row r="6205" spans="8:8" x14ac:dyDescent="0.2">
      <c r="H6205" s="2"/>
    </row>
    <row r="6206" spans="8:8" x14ac:dyDescent="0.2">
      <c r="H6206" s="2"/>
    </row>
    <row r="6207" spans="8:8" x14ac:dyDescent="0.2">
      <c r="H6207" s="2"/>
    </row>
    <row r="6208" spans="8:8" x14ac:dyDescent="0.2">
      <c r="H6208" s="2"/>
    </row>
    <row r="6209" spans="8:8" x14ac:dyDescent="0.2">
      <c r="H6209" s="2"/>
    </row>
    <row r="6210" spans="8:8" x14ac:dyDescent="0.2">
      <c r="H6210" s="2"/>
    </row>
    <row r="6211" spans="8:8" x14ac:dyDescent="0.2">
      <c r="H6211" s="2"/>
    </row>
    <row r="6212" spans="8:8" x14ac:dyDescent="0.2">
      <c r="H6212" s="2"/>
    </row>
    <row r="6213" spans="8:8" x14ac:dyDescent="0.2">
      <c r="H6213" s="2"/>
    </row>
    <row r="6214" spans="8:8" x14ac:dyDescent="0.2">
      <c r="H6214" s="2"/>
    </row>
    <row r="6215" spans="8:8" x14ac:dyDescent="0.2">
      <c r="H6215" s="2"/>
    </row>
    <row r="6216" spans="8:8" x14ac:dyDescent="0.2">
      <c r="H6216" s="2"/>
    </row>
    <row r="6217" spans="8:8" x14ac:dyDescent="0.2">
      <c r="H6217" s="2"/>
    </row>
    <row r="6218" spans="8:8" x14ac:dyDescent="0.2">
      <c r="H6218" s="2"/>
    </row>
    <row r="6219" spans="8:8" x14ac:dyDescent="0.2">
      <c r="H6219" s="2"/>
    </row>
    <row r="6220" spans="8:8" x14ac:dyDescent="0.2">
      <c r="H6220" s="2"/>
    </row>
    <row r="6221" spans="8:8" x14ac:dyDescent="0.2">
      <c r="H6221" s="2"/>
    </row>
    <row r="6222" spans="8:8" x14ac:dyDescent="0.2">
      <c r="H6222" s="2"/>
    </row>
    <row r="6223" spans="8:8" x14ac:dyDescent="0.2">
      <c r="H6223" s="2"/>
    </row>
    <row r="6224" spans="8:8" x14ac:dyDescent="0.2">
      <c r="H6224" s="2"/>
    </row>
    <row r="6225" spans="8:8" x14ac:dyDescent="0.2">
      <c r="H6225" s="2"/>
    </row>
    <row r="6226" spans="8:8" x14ac:dyDescent="0.2">
      <c r="H6226" s="2"/>
    </row>
    <row r="6227" spans="8:8" x14ac:dyDescent="0.2">
      <c r="H6227" s="2"/>
    </row>
    <row r="6228" spans="8:8" x14ac:dyDescent="0.2">
      <c r="H6228" s="2"/>
    </row>
    <row r="6229" spans="8:8" x14ac:dyDescent="0.2">
      <c r="H6229" s="2"/>
    </row>
    <row r="6230" spans="8:8" x14ac:dyDescent="0.2">
      <c r="H6230" s="2"/>
    </row>
    <row r="6231" spans="8:8" x14ac:dyDescent="0.2">
      <c r="H6231" s="2"/>
    </row>
    <row r="6232" spans="8:8" x14ac:dyDescent="0.2">
      <c r="H6232" s="2"/>
    </row>
    <row r="6233" spans="8:8" x14ac:dyDescent="0.2">
      <c r="H6233" s="2"/>
    </row>
    <row r="6234" spans="8:8" x14ac:dyDescent="0.2">
      <c r="H6234" s="2"/>
    </row>
    <row r="6235" spans="8:8" x14ac:dyDescent="0.2">
      <c r="H6235" s="2"/>
    </row>
    <row r="6236" spans="8:8" x14ac:dyDescent="0.2">
      <c r="H6236" s="2"/>
    </row>
    <row r="6237" spans="8:8" x14ac:dyDescent="0.2">
      <c r="H6237" s="2"/>
    </row>
    <row r="6238" spans="8:8" x14ac:dyDescent="0.2">
      <c r="H6238" s="2"/>
    </row>
    <row r="6239" spans="8:8" x14ac:dyDescent="0.2">
      <c r="H6239" s="2"/>
    </row>
    <row r="6240" spans="8:8" x14ac:dyDescent="0.2">
      <c r="H6240" s="2"/>
    </row>
    <row r="6241" spans="8:8" x14ac:dyDescent="0.2">
      <c r="H6241" s="2"/>
    </row>
    <row r="6242" spans="8:8" x14ac:dyDescent="0.2">
      <c r="H6242" s="2"/>
    </row>
    <row r="6243" spans="8:8" x14ac:dyDescent="0.2">
      <c r="H6243" s="2"/>
    </row>
    <row r="6244" spans="8:8" x14ac:dyDescent="0.2">
      <c r="H6244" s="2"/>
    </row>
    <row r="6245" spans="8:8" x14ac:dyDescent="0.2">
      <c r="H6245" s="2"/>
    </row>
    <row r="6246" spans="8:8" x14ac:dyDescent="0.2">
      <c r="H6246" s="2"/>
    </row>
    <row r="6247" spans="8:8" x14ac:dyDescent="0.2">
      <c r="H6247" s="2"/>
    </row>
    <row r="6248" spans="8:8" x14ac:dyDescent="0.2">
      <c r="H6248" s="2"/>
    </row>
    <row r="6249" spans="8:8" x14ac:dyDescent="0.2">
      <c r="H6249" s="2"/>
    </row>
    <row r="6250" spans="8:8" x14ac:dyDescent="0.2">
      <c r="H6250" s="2"/>
    </row>
    <row r="6251" spans="8:8" x14ac:dyDescent="0.2">
      <c r="H6251" s="2"/>
    </row>
    <row r="6252" spans="8:8" x14ac:dyDescent="0.2">
      <c r="H6252" s="2"/>
    </row>
    <row r="6253" spans="8:8" x14ac:dyDescent="0.2">
      <c r="H6253" s="2"/>
    </row>
    <row r="6254" spans="8:8" x14ac:dyDescent="0.2">
      <c r="H6254" s="2"/>
    </row>
    <row r="6255" spans="8:8" x14ac:dyDescent="0.2">
      <c r="H6255" s="2"/>
    </row>
    <row r="6256" spans="8:8" x14ac:dyDescent="0.2">
      <c r="H6256" s="2"/>
    </row>
    <row r="6257" spans="8:8" x14ac:dyDescent="0.2">
      <c r="H6257" s="2"/>
    </row>
    <row r="6258" spans="8:8" x14ac:dyDescent="0.2">
      <c r="H6258" s="2"/>
    </row>
    <row r="6259" spans="8:8" x14ac:dyDescent="0.2">
      <c r="H6259" s="2"/>
    </row>
    <row r="6260" spans="8:8" x14ac:dyDescent="0.2">
      <c r="H6260" s="2"/>
    </row>
    <row r="6261" spans="8:8" x14ac:dyDescent="0.2">
      <c r="H6261" s="2"/>
    </row>
    <row r="6262" spans="8:8" x14ac:dyDescent="0.2">
      <c r="H6262" s="2"/>
    </row>
    <row r="6263" spans="8:8" x14ac:dyDescent="0.2">
      <c r="H6263" s="2"/>
    </row>
    <row r="6264" spans="8:8" x14ac:dyDescent="0.2">
      <c r="H6264" s="2"/>
    </row>
    <row r="6265" spans="8:8" x14ac:dyDescent="0.2">
      <c r="H6265" s="2"/>
    </row>
    <row r="6266" spans="8:8" x14ac:dyDescent="0.2">
      <c r="H6266" s="2"/>
    </row>
    <row r="6267" spans="8:8" x14ac:dyDescent="0.2">
      <c r="H6267" s="2"/>
    </row>
    <row r="6268" spans="8:8" x14ac:dyDescent="0.2">
      <c r="H6268" s="2"/>
    </row>
    <row r="6269" spans="8:8" x14ac:dyDescent="0.2">
      <c r="H6269" s="2"/>
    </row>
    <row r="6270" spans="8:8" x14ac:dyDescent="0.2">
      <c r="H6270" s="2"/>
    </row>
    <row r="6271" spans="8:8" x14ac:dyDescent="0.2">
      <c r="H6271" s="2"/>
    </row>
    <row r="6272" spans="8:8" x14ac:dyDescent="0.2">
      <c r="H6272" s="2"/>
    </row>
    <row r="6273" spans="8:8" x14ac:dyDescent="0.2">
      <c r="H6273" s="2"/>
    </row>
    <row r="6274" spans="8:8" x14ac:dyDescent="0.2">
      <c r="H6274" s="2"/>
    </row>
    <row r="6275" spans="8:8" x14ac:dyDescent="0.2">
      <c r="H6275" s="2"/>
    </row>
    <row r="6276" spans="8:8" x14ac:dyDescent="0.2">
      <c r="H6276" s="2"/>
    </row>
    <row r="6277" spans="8:8" x14ac:dyDescent="0.2">
      <c r="H6277" s="2"/>
    </row>
    <row r="6278" spans="8:8" x14ac:dyDescent="0.2">
      <c r="H6278" s="2"/>
    </row>
    <row r="6279" spans="8:8" x14ac:dyDescent="0.2">
      <c r="H6279" s="2"/>
    </row>
    <row r="6280" spans="8:8" x14ac:dyDescent="0.2">
      <c r="H6280" s="2"/>
    </row>
    <row r="6281" spans="8:8" x14ac:dyDescent="0.2">
      <c r="H6281" s="2"/>
    </row>
    <row r="6282" spans="8:8" x14ac:dyDescent="0.2">
      <c r="H6282" s="2"/>
    </row>
    <row r="6283" spans="8:8" x14ac:dyDescent="0.2">
      <c r="H6283" s="2"/>
    </row>
    <row r="6284" spans="8:8" x14ac:dyDescent="0.2">
      <c r="H6284" s="2"/>
    </row>
    <row r="6285" spans="8:8" x14ac:dyDescent="0.2">
      <c r="H6285" s="2"/>
    </row>
    <row r="6286" spans="8:8" x14ac:dyDescent="0.2">
      <c r="H6286" s="2"/>
    </row>
    <row r="6287" spans="8:8" x14ac:dyDescent="0.2">
      <c r="H6287" s="2"/>
    </row>
    <row r="6288" spans="8:8" x14ac:dyDescent="0.2">
      <c r="H6288" s="2"/>
    </row>
    <row r="6289" spans="8:8" x14ac:dyDescent="0.2">
      <c r="H6289" s="2"/>
    </row>
    <row r="6290" spans="8:8" x14ac:dyDescent="0.2">
      <c r="H6290" s="2"/>
    </row>
    <row r="6291" spans="8:8" x14ac:dyDescent="0.2">
      <c r="H6291" s="2"/>
    </row>
    <row r="6292" spans="8:8" x14ac:dyDescent="0.2">
      <c r="H6292" s="2"/>
    </row>
    <row r="6293" spans="8:8" x14ac:dyDescent="0.2">
      <c r="H6293" s="2"/>
    </row>
    <row r="6294" spans="8:8" x14ac:dyDescent="0.2">
      <c r="H6294" s="2"/>
    </row>
    <row r="6295" spans="8:8" x14ac:dyDescent="0.2">
      <c r="H6295" s="2"/>
    </row>
    <row r="6296" spans="8:8" x14ac:dyDescent="0.2">
      <c r="H6296" s="2"/>
    </row>
    <row r="6297" spans="8:8" x14ac:dyDescent="0.2">
      <c r="H6297" s="2"/>
    </row>
    <row r="6298" spans="8:8" x14ac:dyDescent="0.2">
      <c r="H6298" s="2"/>
    </row>
    <row r="6299" spans="8:8" x14ac:dyDescent="0.2">
      <c r="H6299" s="2"/>
    </row>
    <row r="6300" spans="8:8" x14ac:dyDescent="0.2">
      <c r="H6300" s="2"/>
    </row>
    <row r="6301" spans="8:8" x14ac:dyDescent="0.2">
      <c r="H6301" s="2"/>
    </row>
    <row r="6302" spans="8:8" x14ac:dyDescent="0.2">
      <c r="H6302" s="2"/>
    </row>
    <row r="6303" spans="8:8" x14ac:dyDescent="0.2">
      <c r="H6303" s="2"/>
    </row>
    <row r="6304" spans="8:8" x14ac:dyDescent="0.2">
      <c r="H6304" s="2"/>
    </row>
    <row r="6305" spans="8:8" x14ac:dyDescent="0.2">
      <c r="H6305" s="2"/>
    </row>
    <row r="6306" spans="8:8" x14ac:dyDescent="0.2">
      <c r="H6306" s="2"/>
    </row>
    <row r="6307" spans="8:8" x14ac:dyDescent="0.2">
      <c r="H6307" s="2"/>
    </row>
    <row r="6308" spans="8:8" x14ac:dyDescent="0.2">
      <c r="H6308" s="2"/>
    </row>
    <row r="6309" spans="8:8" x14ac:dyDescent="0.2">
      <c r="H6309" s="2"/>
    </row>
    <row r="6310" spans="8:8" x14ac:dyDescent="0.2">
      <c r="H6310" s="2"/>
    </row>
    <row r="6311" spans="8:8" x14ac:dyDescent="0.2">
      <c r="H6311" s="2"/>
    </row>
    <row r="6312" spans="8:8" x14ac:dyDescent="0.2">
      <c r="H6312" s="2"/>
    </row>
    <row r="6313" spans="8:8" x14ac:dyDescent="0.2">
      <c r="H6313" s="2"/>
    </row>
    <row r="6314" spans="8:8" x14ac:dyDescent="0.2">
      <c r="H6314" s="2"/>
    </row>
    <row r="6315" spans="8:8" x14ac:dyDescent="0.2">
      <c r="H6315" s="2"/>
    </row>
    <row r="6316" spans="8:8" x14ac:dyDescent="0.2">
      <c r="H6316" s="2"/>
    </row>
    <row r="6317" spans="8:8" x14ac:dyDescent="0.2">
      <c r="H6317" s="2"/>
    </row>
    <row r="6318" spans="8:8" x14ac:dyDescent="0.2">
      <c r="H6318" s="2"/>
    </row>
    <row r="6319" spans="8:8" x14ac:dyDescent="0.2">
      <c r="H6319" s="2"/>
    </row>
    <row r="6320" spans="8:8" x14ac:dyDescent="0.2">
      <c r="H6320" s="2"/>
    </row>
    <row r="6321" spans="8:8" x14ac:dyDescent="0.2">
      <c r="H6321" s="2"/>
    </row>
    <row r="6322" spans="8:8" x14ac:dyDescent="0.2">
      <c r="H6322" s="2"/>
    </row>
    <row r="6323" spans="8:8" x14ac:dyDescent="0.2">
      <c r="H6323" s="2"/>
    </row>
    <row r="6324" spans="8:8" x14ac:dyDescent="0.2">
      <c r="H6324" s="2"/>
    </row>
    <row r="6325" spans="8:8" x14ac:dyDescent="0.2">
      <c r="H6325" s="2"/>
    </row>
    <row r="6326" spans="8:8" x14ac:dyDescent="0.2">
      <c r="H6326" s="2"/>
    </row>
    <row r="6327" spans="8:8" x14ac:dyDescent="0.2">
      <c r="H6327" s="2"/>
    </row>
    <row r="6328" spans="8:8" x14ac:dyDescent="0.2">
      <c r="H6328" s="2"/>
    </row>
    <row r="6329" spans="8:8" x14ac:dyDescent="0.2">
      <c r="H6329" s="2"/>
    </row>
    <row r="6330" spans="8:8" x14ac:dyDescent="0.2">
      <c r="H6330" s="2"/>
    </row>
    <row r="6331" spans="8:8" x14ac:dyDescent="0.2">
      <c r="H6331" s="2"/>
    </row>
    <row r="6332" spans="8:8" x14ac:dyDescent="0.2">
      <c r="H6332" s="2"/>
    </row>
    <row r="6333" spans="8:8" x14ac:dyDescent="0.2">
      <c r="H6333" s="2"/>
    </row>
    <row r="6334" spans="8:8" x14ac:dyDescent="0.2">
      <c r="H6334" s="2"/>
    </row>
    <row r="6335" spans="8:8" x14ac:dyDescent="0.2">
      <c r="H6335" s="2"/>
    </row>
    <row r="6336" spans="8:8" x14ac:dyDescent="0.2">
      <c r="H6336" s="2"/>
    </row>
    <row r="6337" spans="8:8" x14ac:dyDescent="0.2">
      <c r="H6337" s="2"/>
    </row>
    <row r="6338" spans="8:8" x14ac:dyDescent="0.2">
      <c r="H6338" s="2"/>
    </row>
    <row r="6339" spans="8:8" x14ac:dyDescent="0.2">
      <c r="H6339" s="2"/>
    </row>
    <row r="6340" spans="8:8" x14ac:dyDescent="0.2">
      <c r="H6340" s="2"/>
    </row>
    <row r="6341" spans="8:8" x14ac:dyDescent="0.2">
      <c r="H6341" s="2"/>
    </row>
    <row r="6342" spans="8:8" x14ac:dyDescent="0.2">
      <c r="H6342" s="2"/>
    </row>
    <row r="6343" spans="8:8" x14ac:dyDescent="0.2">
      <c r="H6343" s="2"/>
    </row>
    <row r="6344" spans="8:8" x14ac:dyDescent="0.2">
      <c r="H6344" s="2"/>
    </row>
    <row r="6345" spans="8:8" x14ac:dyDescent="0.2">
      <c r="H6345" s="2"/>
    </row>
    <row r="6346" spans="8:8" x14ac:dyDescent="0.2">
      <c r="H6346" s="2"/>
    </row>
    <row r="6347" spans="8:8" x14ac:dyDescent="0.2">
      <c r="H6347" s="2"/>
    </row>
    <row r="6348" spans="8:8" x14ac:dyDescent="0.2">
      <c r="H6348" s="2"/>
    </row>
    <row r="6349" spans="8:8" x14ac:dyDescent="0.2">
      <c r="H6349" s="2"/>
    </row>
    <row r="6350" spans="8:8" x14ac:dyDescent="0.2">
      <c r="H6350" s="2"/>
    </row>
    <row r="6351" spans="8:8" x14ac:dyDescent="0.2">
      <c r="H6351" s="2"/>
    </row>
    <row r="6352" spans="8:8" x14ac:dyDescent="0.2">
      <c r="H6352" s="2"/>
    </row>
    <row r="6353" spans="8:8" x14ac:dyDescent="0.2">
      <c r="H6353" s="2"/>
    </row>
    <row r="6354" spans="8:8" x14ac:dyDescent="0.2">
      <c r="H6354" s="2"/>
    </row>
    <row r="6355" spans="8:8" x14ac:dyDescent="0.2">
      <c r="H6355" s="2"/>
    </row>
    <row r="6356" spans="8:8" x14ac:dyDescent="0.2">
      <c r="H6356" s="2"/>
    </row>
    <row r="6357" spans="8:8" x14ac:dyDescent="0.2">
      <c r="H6357" s="2"/>
    </row>
    <row r="6358" spans="8:8" x14ac:dyDescent="0.2">
      <c r="H6358" s="2"/>
    </row>
    <row r="6359" spans="8:8" x14ac:dyDescent="0.2">
      <c r="H6359" s="2"/>
    </row>
    <row r="6360" spans="8:8" x14ac:dyDescent="0.2">
      <c r="H6360" s="2"/>
    </row>
    <row r="6361" spans="8:8" x14ac:dyDescent="0.2">
      <c r="H6361" s="2"/>
    </row>
    <row r="6362" spans="8:8" x14ac:dyDescent="0.2">
      <c r="H6362" s="2"/>
    </row>
    <row r="6363" spans="8:8" x14ac:dyDescent="0.2">
      <c r="H6363" s="2"/>
    </row>
    <row r="6364" spans="8:8" x14ac:dyDescent="0.2">
      <c r="H6364" s="2"/>
    </row>
    <row r="6365" spans="8:8" x14ac:dyDescent="0.2">
      <c r="H6365" s="2"/>
    </row>
    <row r="6366" spans="8:8" x14ac:dyDescent="0.2">
      <c r="H6366" s="2"/>
    </row>
    <row r="6367" spans="8:8" x14ac:dyDescent="0.2">
      <c r="H6367" s="2"/>
    </row>
    <row r="6368" spans="8:8" x14ac:dyDescent="0.2">
      <c r="H6368" s="2"/>
    </row>
    <row r="6369" spans="8:8" x14ac:dyDescent="0.2">
      <c r="H6369" s="2"/>
    </row>
    <row r="6370" spans="8:8" x14ac:dyDescent="0.2">
      <c r="H6370" s="2"/>
    </row>
    <row r="6371" spans="8:8" x14ac:dyDescent="0.2">
      <c r="H6371" s="2"/>
    </row>
    <row r="6372" spans="8:8" x14ac:dyDescent="0.2">
      <c r="H6372" s="2"/>
    </row>
    <row r="6373" spans="8:8" x14ac:dyDescent="0.2">
      <c r="H6373" s="2"/>
    </row>
    <row r="6374" spans="8:8" x14ac:dyDescent="0.2">
      <c r="H6374" s="2"/>
    </row>
    <row r="6375" spans="8:8" x14ac:dyDescent="0.2">
      <c r="H6375" s="2"/>
    </row>
    <row r="6376" spans="8:8" x14ac:dyDescent="0.2">
      <c r="H6376" s="2"/>
    </row>
    <row r="6377" spans="8:8" x14ac:dyDescent="0.2">
      <c r="H6377" s="2"/>
    </row>
    <row r="6378" spans="8:8" x14ac:dyDescent="0.2">
      <c r="H6378" s="2"/>
    </row>
    <row r="6379" spans="8:8" x14ac:dyDescent="0.2">
      <c r="H6379" s="2"/>
    </row>
    <row r="6380" spans="8:8" x14ac:dyDescent="0.2">
      <c r="H6380" s="2"/>
    </row>
    <row r="6381" spans="8:8" x14ac:dyDescent="0.2">
      <c r="H6381" s="2"/>
    </row>
    <row r="6382" spans="8:8" x14ac:dyDescent="0.2">
      <c r="H6382" s="2"/>
    </row>
    <row r="6383" spans="8:8" x14ac:dyDescent="0.2">
      <c r="H6383" s="2"/>
    </row>
    <row r="6384" spans="8:8" x14ac:dyDescent="0.2">
      <c r="H6384" s="2"/>
    </row>
    <row r="6385" spans="8:8" x14ac:dyDescent="0.2">
      <c r="H6385" s="2"/>
    </row>
    <row r="6386" spans="8:8" x14ac:dyDescent="0.2">
      <c r="H6386" s="2"/>
    </row>
    <row r="6387" spans="8:8" x14ac:dyDescent="0.2">
      <c r="H6387" s="2"/>
    </row>
    <row r="6388" spans="8:8" x14ac:dyDescent="0.2">
      <c r="H6388" s="2"/>
    </row>
    <row r="6389" spans="8:8" x14ac:dyDescent="0.2">
      <c r="H6389" s="2"/>
    </row>
    <row r="6390" spans="8:8" x14ac:dyDescent="0.2">
      <c r="H6390" s="2"/>
    </row>
    <row r="6391" spans="8:8" x14ac:dyDescent="0.2">
      <c r="H6391" s="2"/>
    </row>
    <row r="6392" spans="8:8" x14ac:dyDescent="0.2">
      <c r="H6392" s="2"/>
    </row>
    <row r="6393" spans="8:8" x14ac:dyDescent="0.2">
      <c r="H6393" s="2"/>
    </row>
    <row r="6394" spans="8:8" x14ac:dyDescent="0.2">
      <c r="H6394" s="2"/>
    </row>
    <row r="6395" spans="8:8" x14ac:dyDescent="0.2">
      <c r="H6395" s="2"/>
    </row>
    <row r="6396" spans="8:8" x14ac:dyDescent="0.2">
      <c r="H6396" s="2"/>
    </row>
    <row r="6397" spans="8:8" x14ac:dyDescent="0.2">
      <c r="H6397" s="2"/>
    </row>
    <row r="6398" spans="8:8" x14ac:dyDescent="0.2">
      <c r="H6398" s="2"/>
    </row>
    <row r="6399" spans="8:8" x14ac:dyDescent="0.2">
      <c r="H6399" s="2"/>
    </row>
    <row r="6400" spans="8:8" x14ac:dyDescent="0.2">
      <c r="H6400" s="2"/>
    </row>
    <row r="6401" spans="8:8" x14ac:dyDescent="0.2">
      <c r="H6401" s="2"/>
    </row>
    <row r="6402" spans="8:8" x14ac:dyDescent="0.2">
      <c r="H6402" s="2"/>
    </row>
    <row r="6403" spans="8:8" x14ac:dyDescent="0.2">
      <c r="H6403" s="2"/>
    </row>
    <row r="6404" spans="8:8" x14ac:dyDescent="0.2">
      <c r="H6404" s="2"/>
    </row>
    <row r="6405" spans="8:8" x14ac:dyDescent="0.2">
      <c r="H6405" s="2"/>
    </row>
    <row r="6406" spans="8:8" x14ac:dyDescent="0.2">
      <c r="H6406" s="2"/>
    </row>
    <row r="6407" spans="8:8" x14ac:dyDescent="0.2">
      <c r="H6407" s="2"/>
    </row>
    <row r="6408" spans="8:8" x14ac:dyDescent="0.2">
      <c r="H6408" s="2"/>
    </row>
    <row r="6409" spans="8:8" x14ac:dyDescent="0.2">
      <c r="H6409" s="2"/>
    </row>
    <row r="6410" spans="8:8" x14ac:dyDescent="0.2">
      <c r="H6410" s="2"/>
    </row>
    <row r="6411" spans="8:8" x14ac:dyDescent="0.2">
      <c r="H6411" s="2"/>
    </row>
    <row r="6412" spans="8:8" x14ac:dyDescent="0.2">
      <c r="H6412" s="2"/>
    </row>
    <row r="6413" spans="8:8" x14ac:dyDescent="0.2">
      <c r="H6413" s="2"/>
    </row>
    <row r="6414" spans="8:8" x14ac:dyDescent="0.2">
      <c r="H6414" s="2"/>
    </row>
    <row r="6415" spans="8:8" x14ac:dyDescent="0.2">
      <c r="H6415" s="2"/>
    </row>
    <row r="6416" spans="8:8" x14ac:dyDescent="0.2">
      <c r="H6416" s="2"/>
    </row>
    <row r="6417" spans="8:8" x14ac:dyDescent="0.2">
      <c r="H6417" s="2"/>
    </row>
    <row r="6418" spans="8:8" x14ac:dyDescent="0.2">
      <c r="H6418" s="2"/>
    </row>
    <row r="6419" spans="8:8" x14ac:dyDescent="0.2">
      <c r="H6419" s="2"/>
    </row>
    <row r="6420" spans="8:8" x14ac:dyDescent="0.2">
      <c r="H6420" s="2"/>
    </row>
    <row r="6421" spans="8:8" x14ac:dyDescent="0.2">
      <c r="H6421" s="2"/>
    </row>
    <row r="6422" spans="8:8" x14ac:dyDescent="0.2">
      <c r="H6422" s="2"/>
    </row>
    <row r="6423" spans="8:8" x14ac:dyDescent="0.2">
      <c r="H6423" s="2"/>
    </row>
    <row r="6424" spans="8:8" x14ac:dyDescent="0.2">
      <c r="H6424" s="2"/>
    </row>
    <row r="6425" spans="8:8" x14ac:dyDescent="0.2">
      <c r="H6425" s="2"/>
    </row>
    <row r="6426" spans="8:8" x14ac:dyDescent="0.2">
      <c r="H6426" s="2"/>
    </row>
    <row r="6427" spans="8:8" x14ac:dyDescent="0.2">
      <c r="H6427" s="2"/>
    </row>
    <row r="6428" spans="8:8" x14ac:dyDescent="0.2">
      <c r="H6428" s="2"/>
    </row>
    <row r="6429" spans="8:8" x14ac:dyDescent="0.2">
      <c r="H6429" s="2"/>
    </row>
    <row r="6430" spans="8:8" x14ac:dyDescent="0.2">
      <c r="H6430" s="2"/>
    </row>
    <row r="6431" spans="8:8" x14ac:dyDescent="0.2">
      <c r="H6431" s="2"/>
    </row>
    <row r="6432" spans="8:8" x14ac:dyDescent="0.2">
      <c r="H6432" s="2"/>
    </row>
    <row r="6433" spans="8:8" x14ac:dyDescent="0.2">
      <c r="H6433" s="2"/>
    </row>
    <row r="6434" spans="8:8" x14ac:dyDescent="0.2">
      <c r="H6434" s="2"/>
    </row>
    <row r="6435" spans="8:8" x14ac:dyDescent="0.2">
      <c r="H6435" s="2"/>
    </row>
    <row r="6436" spans="8:8" x14ac:dyDescent="0.2">
      <c r="H6436" s="2"/>
    </row>
    <row r="6437" spans="8:8" x14ac:dyDescent="0.2">
      <c r="H6437" s="2"/>
    </row>
    <row r="6438" spans="8:8" x14ac:dyDescent="0.2">
      <c r="H6438" s="2"/>
    </row>
    <row r="6439" spans="8:8" x14ac:dyDescent="0.2">
      <c r="H6439" s="2"/>
    </row>
    <row r="6440" spans="8:8" x14ac:dyDescent="0.2">
      <c r="H6440" s="2"/>
    </row>
    <row r="6441" spans="8:8" x14ac:dyDescent="0.2">
      <c r="H6441" s="2"/>
    </row>
    <row r="6442" spans="8:8" x14ac:dyDescent="0.2">
      <c r="H6442" s="2"/>
    </row>
    <row r="6443" spans="8:8" x14ac:dyDescent="0.2">
      <c r="H6443" s="2"/>
    </row>
    <row r="6444" spans="8:8" x14ac:dyDescent="0.2">
      <c r="H6444" s="2"/>
    </row>
    <row r="6445" spans="8:8" x14ac:dyDescent="0.2">
      <c r="H6445" s="2"/>
    </row>
    <row r="6446" spans="8:8" x14ac:dyDescent="0.2">
      <c r="H6446" s="2"/>
    </row>
    <row r="6447" spans="8:8" x14ac:dyDescent="0.2">
      <c r="H6447" s="2"/>
    </row>
    <row r="6448" spans="8:8" x14ac:dyDescent="0.2">
      <c r="H6448" s="2"/>
    </row>
    <row r="6449" spans="8:8" x14ac:dyDescent="0.2">
      <c r="H6449" s="2"/>
    </row>
    <row r="6450" spans="8:8" x14ac:dyDescent="0.2">
      <c r="H6450" s="2"/>
    </row>
    <row r="6451" spans="8:8" x14ac:dyDescent="0.2">
      <c r="H6451" s="2"/>
    </row>
    <row r="6452" spans="8:8" x14ac:dyDescent="0.2">
      <c r="H6452" s="2"/>
    </row>
    <row r="6453" spans="8:8" x14ac:dyDescent="0.2">
      <c r="H6453" s="2"/>
    </row>
    <row r="6454" spans="8:8" x14ac:dyDescent="0.2">
      <c r="H6454" s="2"/>
    </row>
    <row r="6455" spans="8:8" x14ac:dyDescent="0.2">
      <c r="H6455" s="2"/>
    </row>
    <row r="6456" spans="8:8" x14ac:dyDescent="0.2">
      <c r="H6456" s="2"/>
    </row>
    <row r="6457" spans="8:8" x14ac:dyDescent="0.2">
      <c r="H6457" s="2"/>
    </row>
    <row r="6458" spans="8:8" x14ac:dyDescent="0.2">
      <c r="H6458" s="2"/>
    </row>
    <row r="6459" spans="8:8" x14ac:dyDescent="0.2">
      <c r="H6459" s="2"/>
    </row>
    <row r="6460" spans="8:8" x14ac:dyDescent="0.2">
      <c r="H6460" s="2"/>
    </row>
    <row r="6461" spans="8:8" x14ac:dyDescent="0.2">
      <c r="H6461" s="2"/>
    </row>
    <row r="6462" spans="8:8" x14ac:dyDescent="0.2">
      <c r="H6462" s="2"/>
    </row>
    <row r="6463" spans="8:8" x14ac:dyDescent="0.2">
      <c r="H6463" s="2"/>
    </row>
    <row r="6464" spans="8:8" x14ac:dyDescent="0.2">
      <c r="H6464" s="2"/>
    </row>
    <row r="6465" spans="8:8" x14ac:dyDescent="0.2">
      <c r="H6465" s="2"/>
    </row>
    <row r="6466" spans="8:8" x14ac:dyDescent="0.2">
      <c r="H6466" s="2"/>
    </row>
    <row r="6467" spans="8:8" x14ac:dyDescent="0.2">
      <c r="H6467" s="2"/>
    </row>
    <row r="6468" spans="8:8" x14ac:dyDescent="0.2">
      <c r="H6468" s="2"/>
    </row>
    <row r="6469" spans="8:8" x14ac:dyDescent="0.2">
      <c r="H6469" s="2"/>
    </row>
    <row r="6470" spans="8:8" x14ac:dyDescent="0.2">
      <c r="H6470" s="2"/>
    </row>
    <row r="6471" spans="8:8" x14ac:dyDescent="0.2">
      <c r="H6471" s="2"/>
    </row>
    <row r="6472" spans="8:8" x14ac:dyDescent="0.2">
      <c r="H6472" s="2"/>
    </row>
    <row r="6473" spans="8:8" x14ac:dyDescent="0.2">
      <c r="H6473" s="2"/>
    </row>
    <row r="6474" spans="8:8" x14ac:dyDescent="0.2">
      <c r="H6474" s="2"/>
    </row>
    <row r="6475" spans="8:8" x14ac:dyDescent="0.2">
      <c r="H6475" s="2"/>
    </row>
    <row r="6476" spans="8:8" x14ac:dyDescent="0.2">
      <c r="H6476" s="2"/>
    </row>
    <row r="6477" spans="8:8" x14ac:dyDescent="0.2">
      <c r="H6477" s="2"/>
    </row>
    <row r="6478" spans="8:8" x14ac:dyDescent="0.2">
      <c r="H6478" s="2"/>
    </row>
    <row r="6479" spans="8:8" x14ac:dyDescent="0.2">
      <c r="H6479" s="2"/>
    </row>
    <row r="6480" spans="8:8" x14ac:dyDescent="0.2">
      <c r="H6480" s="2"/>
    </row>
    <row r="6481" spans="8:8" x14ac:dyDescent="0.2">
      <c r="H6481" s="2"/>
    </row>
    <row r="6482" spans="8:8" x14ac:dyDescent="0.2">
      <c r="H6482" s="2"/>
    </row>
    <row r="6483" spans="8:8" x14ac:dyDescent="0.2">
      <c r="H6483" s="2"/>
    </row>
    <row r="6484" spans="8:8" x14ac:dyDescent="0.2">
      <c r="H6484" s="2"/>
    </row>
    <row r="6485" spans="8:8" x14ac:dyDescent="0.2">
      <c r="H6485" s="2"/>
    </row>
    <row r="6486" spans="8:8" x14ac:dyDescent="0.2">
      <c r="H6486" s="2"/>
    </row>
    <row r="6487" spans="8:8" x14ac:dyDescent="0.2">
      <c r="H6487" s="2"/>
    </row>
    <row r="6488" spans="8:8" x14ac:dyDescent="0.2">
      <c r="H6488" s="2"/>
    </row>
    <row r="6489" spans="8:8" x14ac:dyDescent="0.2">
      <c r="H6489" s="2"/>
    </row>
    <row r="6490" spans="8:8" x14ac:dyDescent="0.2">
      <c r="H6490" s="2"/>
    </row>
    <row r="6491" spans="8:8" x14ac:dyDescent="0.2">
      <c r="H6491" s="2"/>
    </row>
    <row r="6492" spans="8:8" x14ac:dyDescent="0.2">
      <c r="H6492" s="2"/>
    </row>
    <row r="6493" spans="8:8" x14ac:dyDescent="0.2">
      <c r="H6493" s="2"/>
    </row>
    <row r="6494" spans="8:8" x14ac:dyDescent="0.2">
      <c r="H6494" s="2"/>
    </row>
    <row r="6495" spans="8:8" x14ac:dyDescent="0.2">
      <c r="H6495" s="2"/>
    </row>
    <row r="6496" spans="8:8" x14ac:dyDescent="0.2">
      <c r="H6496" s="2"/>
    </row>
    <row r="6497" spans="8:8" x14ac:dyDescent="0.2">
      <c r="H6497" s="2"/>
    </row>
    <row r="6498" spans="8:8" x14ac:dyDescent="0.2">
      <c r="H6498" s="2"/>
    </row>
    <row r="6499" spans="8:8" x14ac:dyDescent="0.2">
      <c r="H6499" s="2"/>
    </row>
    <row r="6500" spans="8:8" x14ac:dyDescent="0.2">
      <c r="H6500" s="2"/>
    </row>
    <row r="6501" spans="8:8" x14ac:dyDescent="0.2">
      <c r="H6501" s="2"/>
    </row>
    <row r="6502" spans="8:8" x14ac:dyDescent="0.2">
      <c r="H6502" s="2"/>
    </row>
    <row r="6503" spans="8:8" x14ac:dyDescent="0.2">
      <c r="H6503" s="2"/>
    </row>
    <row r="6504" spans="8:8" x14ac:dyDescent="0.2">
      <c r="H6504" s="2"/>
    </row>
    <row r="6505" spans="8:8" x14ac:dyDescent="0.2">
      <c r="H6505" s="2"/>
    </row>
    <row r="6506" spans="8:8" x14ac:dyDescent="0.2">
      <c r="H6506" s="2"/>
    </row>
    <row r="6507" spans="8:8" x14ac:dyDescent="0.2">
      <c r="H6507" s="2"/>
    </row>
    <row r="6508" spans="8:8" x14ac:dyDescent="0.2">
      <c r="H6508" s="2"/>
    </row>
    <row r="6509" spans="8:8" x14ac:dyDescent="0.2">
      <c r="H6509" s="2"/>
    </row>
    <row r="6510" spans="8:8" x14ac:dyDescent="0.2">
      <c r="H6510" s="2"/>
    </row>
    <row r="6511" spans="8:8" x14ac:dyDescent="0.2">
      <c r="H6511" s="2"/>
    </row>
    <row r="6512" spans="8:8" x14ac:dyDescent="0.2">
      <c r="H6512" s="2"/>
    </row>
    <row r="6513" spans="8:8" x14ac:dyDescent="0.2">
      <c r="H6513" s="2"/>
    </row>
    <row r="6514" spans="8:8" x14ac:dyDescent="0.2">
      <c r="H6514" s="2"/>
    </row>
    <row r="6515" spans="8:8" x14ac:dyDescent="0.2">
      <c r="H6515" s="2"/>
    </row>
    <row r="6516" spans="8:8" x14ac:dyDescent="0.2">
      <c r="H6516" s="2"/>
    </row>
    <row r="6517" spans="8:8" x14ac:dyDescent="0.2">
      <c r="H6517" s="2"/>
    </row>
    <row r="6518" spans="8:8" x14ac:dyDescent="0.2">
      <c r="H6518" s="2"/>
    </row>
    <row r="6519" spans="8:8" x14ac:dyDescent="0.2">
      <c r="H6519" s="2"/>
    </row>
    <row r="6520" spans="8:8" x14ac:dyDescent="0.2">
      <c r="H6520" s="2"/>
    </row>
    <row r="6521" spans="8:8" x14ac:dyDescent="0.2">
      <c r="H6521" s="2"/>
    </row>
    <row r="6522" spans="8:8" x14ac:dyDescent="0.2">
      <c r="H6522" s="2"/>
    </row>
    <row r="6523" spans="8:8" x14ac:dyDescent="0.2">
      <c r="H6523" s="2"/>
    </row>
    <row r="6524" spans="8:8" x14ac:dyDescent="0.2">
      <c r="H6524" s="2"/>
    </row>
    <row r="6525" spans="8:8" x14ac:dyDescent="0.2">
      <c r="H6525" s="2"/>
    </row>
    <row r="6526" spans="8:8" x14ac:dyDescent="0.2">
      <c r="H6526" s="2"/>
    </row>
    <row r="6527" spans="8:8" x14ac:dyDescent="0.2">
      <c r="H6527" s="2"/>
    </row>
    <row r="6528" spans="8:8" x14ac:dyDescent="0.2">
      <c r="H6528" s="2"/>
    </row>
    <row r="6529" spans="8:8" x14ac:dyDescent="0.2">
      <c r="H6529" s="2"/>
    </row>
    <row r="6530" spans="8:8" x14ac:dyDescent="0.2">
      <c r="H6530" s="2"/>
    </row>
    <row r="6531" spans="8:8" x14ac:dyDescent="0.2">
      <c r="H6531" s="2"/>
    </row>
    <row r="6532" spans="8:8" x14ac:dyDescent="0.2">
      <c r="H6532" s="2"/>
    </row>
    <row r="6533" spans="8:8" x14ac:dyDescent="0.2">
      <c r="H6533" s="2"/>
    </row>
    <row r="6534" spans="8:8" x14ac:dyDescent="0.2">
      <c r="H6534" s="2"/>
    </row>
    <row r="6535" spans="8:8" x14ac:dyDescent="0.2">
      <c r="H6535" s="2"/>
    </row>
    <row r="6536" spans="8:8" x14ac:dyDescent="0.2">
      <c r="H6536" s="2"/>
    </row>
    <row r="6537" spans="8:8" x14ac:dyDescent="0.2">
      <c r="H6537" s="2"/>
    </row>
    <row r="6538" spans="8:8" x14ac:dyDescent="0.2">
      <c r="H6538" s="2"/>
    </row>
    <row r="6539" spans="8:8" x14ac:dyDescent="0.2">
      <c r="H6539" s="2"/>
    </row>
    <row r="6540" spans="8:8" x14ac:dyDescent="0.2">
      <c r="H6540" s="2"/>
    </row>
    <row r="6541" spans="8:8" x14ac:dyDescent="0.2">
      <c r="H6541" s="2"/>
    </row>
    <row r="6542" spans="8:8" x14ac:dyDescent="0.2">
      <c r="H6542" s="2"/>
    </row>
    <row r="6543" spans="8:8" x14ac:dyDescent="0.2">
      <c r="H6543" s="2"/>
    </row>
    <row r="6544" spans="8:8" x14ac:dyDescent="0.2">
      <c r="H6544" s="2"/>
    </row>
    <row r="6545" spans="8:8" x14ac:dyDescent="0.2">
      <c r="H6545" s="2"/>
    </row>
    <row r="6546" spans="8:8" x14ac:dyDescent="0.2">
      <c r="H6546" s="2"/>
    </row>
    <row r="6547" spans="8:8" x14ac:dyDescent="0.2">
      <c r="H6547" s="2"/>
    </row>
    <row r="6548" spans="8:8" x14ac:dyDescent="0.2">
      <c r="H6548" s="2"/>
    </row>
    <row r="6549" spans="8:8" x14ac:dyDescent="0.2">
      <c r="H6549" s="2"/>
    </row>
    <row r="6550" spans="8:8" x14ac:dyDescent="0.2">
      <c r="H6550" s="2"/>
    </row>
    <row r="6551" spans="8:8" x14ac:dyDescent="0.2">
      <c r="H6551" s="2"/>
    </row>
    <row r="6552" spans="8:8" x14ac:dyDescent="0.2">
      <c r="H6552" s="2"/>
    </row>
    <row r="6553" spans="8:8" x14ac:dyDescent="0.2">
      <c r="H6553" s="2"/>
    </row>
    <row r="6554" spans="8:8" x14ac:dyDescent="0.2">
      <c r="H6554" s="2"/>
    </row>
    <row r="6555" spans="8:8" x14ac:dyDescent="0.2">
      <c r="H6555" s="2"/>
    </row>
    <row r="6556" spans="8:8" x14ac:dyDescent="0.2">
      <c r="H6556" s="2"/>
    </row>
    <row r="6557" spans="8:8" x14ac:dyDescent="0.2">
      <c r="H6557" s="2"/>
    </row>
    <row r="6558" spans="8:8" x14ac:dyDescent="0.2">
      <c r="H6558" s="2"/>
    </row>
    <row r="6559" spans="8:8" x14ac:dyDescent="0.2">
      <c r="H6559" s="2"/>
    </row>
    <row r="6560" spans="8:8" x14ac:dyDescent="0.2">
      <c r="H6560" s="2"/>
    </row>
    <row r="6561" spans="8:8" x14ac:dyDescent="0.2">
      <c r="H6561" s="2"/>
    </row>
    <row r="6562" spans="8:8" x14ac:dyDescent="0.2">
      <c r="H6562" s="2"/>
    </row>
    <row r="6563" spans="8:8" x14ac:dyDescent="0.2">
      <c r="H6563" s="2"/>
    </row>
    <row r="6564" spans="8:8" x14ac:dyDescent="0.2">
      <c r="H6564" s="2"/>
    </row>
    <row r="6565" spans="8:8" x14ac:dyDescent="0.2">
      <c r="H6565" s="2"/>
    </row>
    <row r="6566" spans="8:8" x14ac:dyDescent="0.2">
      <c r="H6566" s="2"/>
    </row>
    <row r="6567" spans="8:8" x14ac:dyDescent="0.2">
      <c r="H6567" s="2"/>
    </row>
    <row r="6568" spans="8:8" x14ac:dyDescent="0.2">
      <c r="H6568" s="2"/>
    </row>
    <row r="6569" spans="8:8" x14ac:dyDescent="0.2">
      <c r="H6569" s="2"/>
    </row>
    <row r="6570" spans="8:8" x14ac:dyDescent="0.2">
      <c r="H6570" s="2"/>
    </row>
    <row r="6571" spans="8:8" x14ac:dyDescent="0.2">
      <c r="H6571" s="2"/>
    </row>
    <row r="6572" spans="8:8" x14ac:dyDescent="0.2">
      <c r="H6572" s="2"/>
    </row>
    <row r="6573" spans="8:8" x14ac:dyDescent="0.2">
      <c r="H6573" s="2"/>
    </row>
    <row r="6574" spans="8:8" x14ac:dyDescent="0.2">
      <c r="H6574" s="2"/>
    </row>
    <row r="6575" spans="8:8" x14ac:dyDescent="0.2">
      <c r="H6575" s="2"/>
    </row>
    <row r="6576" spans="8:8" x14ac:dyDescent="0.2">
      <c r="H6576" s="2"/>
    </row>
    <row r="6577" spans="8:8" x14ac:dyDescent="0.2">
      <c r="H6577" s="2"/>
    </row>
    <row r="6578" spans="8:8" x14ac:dyDescent="0.2">
      <c r="H6578" s="2"/>
    </row>
    <row r="6579" spans="8:8" x14ac:dyDescent="0.2">
      <c r="H6579" s="2"/>
    </row>
    <row r="6580" spans="8:8" x14ac:dyDescent="0.2">
      <c r="H6580" s="2"/>
    </row>
    <row r="6581" spans="8:8" x14ac:dyDescent="0.2">
      <c r="H6581" s="2"/>
    </row>
    <row r="6582" spans="8:8" x14ac:dyDescent="0.2">
      <c r="H6582" s="2"/>
    </row>
    <row r="6583" spans="8:8" x14ac:dyDescent="0.2">
      <c r="H6583" s="2"/>
    </row>
    <row r="6584" spans="8:8" x14ac:dyDescent="0.2">
      <c r="H6584" s="2"/>
    </row>
    <row r="6585" spans="8:8" x14ac:dyDescent="0.2">
      <c r="H6585" s="2"/>
    </row>
    <row r="6586" spans="8:8" x14ac:dyDescent="0.2">
      <c r="H6586" s="2"/>
    </row>
    <row r="6587" spans="8:8" x14ac:dyDescent="0.2">
      <c r="H6587" s="2"/>
    </row>
    <row r="6588" spans="8:8" x14ac:dyDescent="0.2">
      <c r="H6588" s="2"/>
    </row>
    <row r="6589" spans="8:8" x14ac:dyDescent="0.2">
      <c r="H6589" s="2"/>
    </row>
    <row r="6590" spans="8:8" x14ac:dyDescent="0.2">
      <c r="H6590" s="2"/>
    </row>
    <row r="6591" spans="8:8" x14ac:dyDescent="0.2">
      <c r="H6591" s="2"/>
    </row>
    <row r="6592" spans="8:8" x14ac:dyDescent="0.2">
      <c r="H6592" s="2"/>
    </row>
    <row r="6593" spans="8:8" x14ac:dyDescent="0.2">
      <c r="H6593" s="2"/>
    </row>
    <row r="6594" spans="8:8" x14ac:dyDescent="0.2">
      <c r="H6594" s="2"/>
    </row>
    <row r="6595" spans="8:8" x14ac:dyDescent="0.2">
      <c r="H6595" s="2"/>
    </row>
    <row r="6596" spans="8:8" x14ac:dyDescent="0.2">
      <c r="H6596" s="2"/>
    </row>
    <row r="6597" spans="8:8" x14ac:dyDescent="0.2">
      <c r="H6597" s="2"/>
    </row>
    <row r="6598" spans="8:8" x14ac:dyDescent="0.2">
      <c r="H6598" s="2"/>
    </row>
    <row r="6599" spans="8:8" x14ac:dyDescent="0.2">
      <c r="H6599" s="2"/>
    </row>
    <row r="6600" spans="8:8" x14ac:dyDescent="0.2">
      <c r="H6600" s="2"/>
    </row>
    <row r="6601" spans="8:8" x14ac:dyDescent="0.2">
      <c r="H6601" s="2"/>
    </row>
    <row r="6602" spans="8:8" x14ac:dyDescent="0.2">
      <c r="H6602" s="2"/>
    </row>
    <row r="6603" spans="8:8" x14ac:dyDescent="0.2">
      <c r="H6603" s="2"/>
    </row>
    <row r="6604" spans="8:8" x14ac:dyDescent="0.2">
      <c r="H6604" s="2"/>
    </row>
    <row r="6605" spans="8:8" x14ac:dyDescent="0.2">
      <c r="H6605" s="2"/>
    </row>
    <row r="6606" spans="8:8" x14ac:dyDescent="0.2">
      <c r="H6606" s="2"/>
    </row>
    <row r="6607" spans="8:8" x14ac:dyDescent="0.2">
      <c r="H6607" s="2"/>
    </row>
    <row r="6608" spans="8:8" x14ac:dyDescent="0.2">
      <c r="H6608" s="2"/>
    </row>
    <row r="6609" spans="8:8" x14ac:dyDescent="0.2">
      <c r="H6609" s="2"/>
    </row>
    <row r="6610" spans="8:8" x14ac:dyDescent="0.2">
      <c r="H6610" s="2"/>
    </row>
    <row r="6611" spans="8:8" x14ac:dyDescent="0.2">
      <c r="H6611" s="2"/>
    </row>
    <row r="6612" spans="8:8" x14ac:dyDescent="0.2">
      <c r="H6612" s="2"/>
    </row>
    <row r="6613" spans="8:8" x14ac:dyDescent="0.2">
      <c r="H6613" s="2"/>
    </row>
    <row r="6614" spans="8:8" x14ac:dyDescent="0.2">
      <c r="H6614" s="2"/>
    </row>
    <row r="6615" spans="8:8" x14ac:dyDescent="0.2">
      <c r="H6615" s="2"/>
    </row>
    <row r="6616" spans="8:8" x14ac:dyDescent="0.2">
      <c r="H6616" s="2"/>
    </row>
    <row r="6617" spans="8:8" x14ac:dyDescent="0.2">
      <c r="H6617" s="2"/>
    </row>
    <row r="6618" spans="8:8" x14ac:dyDescent="0.2">
      <c r="H6618" s="2"/>
    </row>
    <row r="6619" spans="8:8" x14ac:dyDescent="0.2">
      <c r="H6619" s="2"/>
    </row>
    <row r="6620" spans="8:8" x14ac:dyDescent="0.2">
      <c r="H6620" s="2"/>
    </row>
    <row r="6621" spans="8:8" x14ac:dyDescent="0.2">
      <c r="H6621" s="2"/>
    </row>
    <row r="6622" spans="8:8" x14ac:dyDescent="0.2">
      <c r="H6622" s="2"/>
    </row>
    <row r="6623" spans="8:8" x14ac:dyDescent="0.2">
      <c r="H6623" s="2"/>
    </row>
    <row r="6624" spans="8:8" x14ac:dyDescent="0.2">
      <c r="H6624" s="2"/>
    </row>
    <row r="6625" spans="8:8" x14ac:dyDescent="0.2">
      <c r="H6625" s="2"/>
    </row>
    <row r="6626" spans="8:8" x14ac:dyDescent="0.2">
      <c r="H6626" s="2"/>
    </row>
    <row r="6627" spans="8:8" x14ac:dyDescent="0.2">
      <c r="H6627" s="2"/>
    </row>
    <row r="6628" spans="8:8" x14ac:dyDescent="0.2">
      <c r="H6628" s="2"/>
    </row>
    <row r="6629" spans="8:8" x14ac:dyDescent="0.2">
      <c r="H6629" s="2"/>
    </row>
    <row r="6630" spans="8:8" x14ac:dyDescent="0.2">
      <c r="H6630" s="2"/>
    </row>
    <row r="6631" spans="8:8" x14ac:dyDescent="0.2">
      <c r="H6631" s="2"/>
    </row>
    <row r="6632" spans="8:8" x14ac:dyDescent="0.2">
      <c r="H6632" s="2"/>
    </row>
    <row r="6633" spans="8:8" x14ac:dyDescent="0.2">
      <c r="H6633" s="2"/>
    </row>
    <row r="6634" spans="8:8" x14ac:dyDescent="0.2">
      <c r="H6634" s="2"/>
    </row>
    <row r="6635" spans="8:8" x14ac:dyDescent="0.2">
      <c r="H6635" s="2"/>
    </row>
    <row r="6636" spans="8:8" x14ac:dyDescent="0.2">
      <c r="H6636" s="2"/>
    </row>
    <row r="6637" spans="8:8" x14ac:dyDescent="0.2">
      <c r="H6637" s="2"/>
    </row>
    <row r="6638" spans="8:8" x14ac:dyDescent="0.2">
      <c r="H6638" s="2"/>
    </row>
    <row r="6639" spans="8:8" x14ac:dyDescent="0.2">
      <c r="H6639" s="2"/>
    </row>
    <row r="6640" spans="8:8" x14ac:dyDescent="0.2">
      <c r="H6640" s="2"/>
    </row>
    <row r="6641" spans="8:8" x14ac:dyDescent="0.2">
      <c r="H6641" s="2"/>
    </row>
    <row r="6642" spans="8:8" x14ac:dyDescent="0.2">
      <c r="H6642" s="2"/>
    </row>
    <row r="6643" spans="8:8" x14ac:dyDescent="0.2">
      <c r="H6643" s="2"/>
    </row>
    <row r="6644" spans="8:8" x14ac:dyDescent="0.2">
      <c r="H6644" s="2"/>
    </row>
    <row r="6645" spans="8:8" x14ac:dyDescent="0.2">
      <c r="H6645" s="2"/>
    </row>
    <row r="6646" spans="8:8" x14ac:dyDescent="0.2">
      <c r="H6646" s="2"/>
    </row>
    <row r="6647" spans="8:8" x14ac:dyDescent="0.2">
      <c r="H6647" s="2"/>
    </row>
    <row r="6648" spans="8:8" x14ac:dyDescent="0.2">
      <c r="H6648" s="2"/>
    </row>
    <row r="6649" spans="8:8" x14ac:dyDescent="0.2">
      <c r="H6649" s="2"/>
    </row>
    <row r="6650" spans="8:8" x14ac:dyDescent="0.2">
      <c r="H6650" s="2"/>
    </row>
    <row r="6651" spans="8:8" x14ac:dyDescent="0.2">
      <c r="H6651" s="2"/>
    </row>
    <row r="6652" spans="8:8" x14ac:dyDescent="0.2">
      <c r="H6652" s="2"/>
    </row>
    <row r="6653" spans="8:8" x14ac:dyDescent="0.2">
      <c r="H6653" s="2"/>
    </row>
    <row r="6654" spans="8:8" x14ac:dyDescent="0.2">
      <c r="H6654" s="2"/>
    </row>
    <row r="6655" spans="8:8" x14ac:dyDescent="0.2">
      <c r="H6655" s="2"/>
    </row>
    <row r="6656" spans="8:8" x14ac:dyDescent="0.2">
      <c r="H6656" s="2"/>
    </row>
    <row r="6657" spans="8:8" x14ac:dyDescent="0.2">
      <c r="H6657" s="2"/>
    </row>
    <row r="6658" spans="8:8" x14ac:dyDescent="0.2">
      <c r="H6658" s="2"/>
    </row>
    <row r="6659" spans="8:8" x14ac:dyDescent="0.2">
      <c r="H6659" s="2"/>
    </row>
    <row r="6660" spans="8:8" x14ac:dyDescent="0.2">
      <c r="H6660" s="2"/>
    </row>
    <row r="6661" spans="8:8" x14ac:dyDescent="0.2">
      <c r="H6661" s="2"/>
    </row>
    <row r="6662" spans="8:8" x14ac:dyDescent="0.2">
      <c r="H6662" s="2"/>
    </row>
    <row r="6663" spans="8:8" x14ac:dyDescent="0.2">
      <c r="H6663" s="2"/>
    </row>
    <row r="6664" spans="8:8" x14ac:dyDescent="0.2">
      <c r="H6664" s="2"/>
    </row>
    <row r="6665" spans="8:8" x14ac:dyDescent="0.2">
      <c r="H6665" s="2"/>
    </row>
    <row r="6666" spans="8:8" x14ac:dyDescent="0.2">
      <c r="H6666" s="2"/>
    </row>
    <row r="6667" spans="8:8" x14ac:dyDescent="0.2">
      <c r="H6667" s="2"/>
    </row>
    <row r="6668" spans="8:8" x14ac:dyDescent="0.2">
      <c r="H6668" s="2"/>
    </row>
    <row r="6669" spans="8:8" x14ac:dyDescent="0.2">
      <c r="H6669" s="2"/>
    </row>
    <row r="6670" spans="8:8" x14ac:dyDescent="0.2">
      <c r="H6670" s="2"/>
    </row>
    <row r="6671" spans="8:8" x14ac:dyDescent="0.2">
      <c r="H6671" s="2"/>
    </row>
    <row r="6672" spans="8:8" x14ac:dyDescent="0.2">
      <c r="H6672" s="2"/>
    </row>
    <row r="6673" spans="8:8" x14ac:dyDescent="0.2">
      <c r="H6673" s="2"/>
    </row>
    <row r="6674" spans="8:8" x14ac:dyDescent="0.2">
      <c r="H6674" s="2"/>
    </row>
    <row r="6675" spans="8:8" x14ac:dyDescent="0.2">
      <c r="H6675" s="2"/>
    </row>
    <row r="6676" spans="8:8" x14ac:dyDescent="0.2">
      <c r="H6676" s="2"/>
    </row>
    <row r="6677" spans="8:8" x14ac:dyDescent="0.2">
      <c r="H6677" s="2"/>
    </row>
    <row r="6678" spans="8:8" x14ac:dyDescent="0.2">
      <c r="H6678" s="2"/>
    </row>
    <row r="6679" spans="8:8" x14ac:dyDescent="0.2">
      <c r="H6679" s="2"/>
    </row>
    <row r="6680" spans="8:8" x14ac:dyDescent="0.2">
      <c r="H6680" s="2"/>
    </row>
    <row r="6681" spans="8:8" x14ac:dyDescent="0.2">
      <c r="H6681" s="2"/>
    </row>
    <row r="6682" spans="8:8" x14ac:dyDescent="0.2">
      <c r="H6682" s="2"/>
    </row>
    <row r="6683" spans="8:8" x14ac:dyDescent="0.2">
      <c r="H6683" s="2"/>
    </row>
    <row r="6684" spans="8:8" x14ac:dyDescent="0.2">
      <c r="H6684" s="2"/>
    </row>
    <row r="6685" spans="8:8" x14ac:dyDescent="0.2">
      <c r="H6685" s="2"/>
    </row>
    <row r="6686" spans="8:8" x14ac:dyDescent="0.2">
      <c r="H6686" s="2"/>
    </row>
    <row r="6687" spans="8:8" x14ac:dyDescent="0.2">
      <c r="H6687" s="2"/>
    </row>
    <row r="6688" spans="8:8" x14ac:dyDescent="0.2">
      <c r="H6688" s="2"/>
    </row>
    <row r="6689" spans="8:8" x14ac:dyDescent="0.2">
      <c r="H6689" s="2"/>
    </row>
    <row r="6690" spans="8:8" x14ac:dyDescent="0.2">
      <c r="H6690" s="2"/>
    </row>
    <row r="6691" spans="8:8" x14ac:dyDescent="0.2">
      <c r="H6691" s="2"/>
    </row>
    <row r="6692" spans="8:8" x14ac:dyDescent="0.2">
      <c r="H6692" s="2"/>
    </row>
    <row r="6693" spans="8:8" x14ac:dyDescent="0.2">
      <c r="H6693" s="2"/>
    </row>
    <row r="6694" spans="8:8" x14ac:dyDescent="0.2">
      <c r="H6694" s="2"/>
    </row>
    <row r="6695" spans="8:8" x14ac:dyDescent="0.2">
      <c r="H6695" s="2"/>
    </row>
    <row r="6696" spans="8:8" x14ac:dyDescent="0.2">
      <c r="H6696" s="2"/>
    </row>
    <row r="6697" spans="8:8" x14ac:dyDescent="0.2">
      <c r="H6697" s="2"/>
    </row>
    <row r="6698" spans="8:8" x14ac:dyDescent="0.2">
      <c r="H6698" s="2"/>
    </row>
    <row r="6699" spans="8:8" x14ac:dyDescent="0.2">
      <c r="H6699" s="2"/>
    </row>
    <row r="6700" spans="8:8" x14ac:dyDescent="0.2">
      <c r="H6700" s="2"/>
    </row>
    <row r="6701" spans="8:8" x14ac:dyDescent="0.2">
      <c r="H6701" s="2"/>
    </row>
    <row r="6702" spans="8:8" x14ac:dyDescent="0.2">
      <c r="H6702" s="2"/>
    </row>
    <row r="6703" spans="8:8" x14ac:dyDescent="0.2">
      <c r="H6703" s="2"/>
    </row>
    <row r="6704" spans="8:8" x14ac:dyDescent="0.2">
      <c r="H6704" s="2"/>
    </row>
    <row r="6705" spans="8:8" x14ac:dyDescent="0.2">
      <c r="H6705" s="2"/>
    </row>
    <row r="6706" spans="8:8" x14ac:dyDescent="0.2">
      <c r="H6706" s="2"/>
    </row>
    <row r="6707" spans="8:8" x14ac:dyDescent="0.2">
      <c r="H6707" s="2"/>
    </row>
    <row r="6708" spans="8:8" x14ac:dyDescent="0.2">
      <c r="H6708" s="2"/>
    </row>
    <row r="6709" spans="8:8" x14ac:dyDescent="0.2">
      <c r="H6709" s="2"/>
    </row>
    <row r="6710" spans="8:8" x14ac:dyDescent="0.2">
      <c r="H6710" s="2"/>
    </row>
    <row r="6711" spans="8:8" x14ac:dyDescent="0.2">
      <c r="H6711" s="2"/>
    </row>
    <row r="6712" spans="8:8" x14ac:dyDescent="0.2">
      <c r="H6712" s="2"/>
    </row>
    <row r="6713" spans="8:8" x14ac:dyDescent="0.2">
      <c r="H6713" s="2"/>
    </row>
    <row r="6714" spans="8:8" x14ac:dyDescent="0.2">
      <c r="H6714" s="2"/>
    </row>
    <row r="6715" spans="8:8" x14ac:dyDescent="0.2">
      <c r="H6715" s="2"/>
    </row>
    <row r="6716" spans="8:8" x14ac:dyDescent="0.2">
      <c r="H6716" s="2"/>
    </row>
    <row r="6717" spans="8:8" x14ac:dyDescent="0.2">
      <c r="H6717" s="2"/>
    </row>
    <row r="6718" spans="8:8" x14ac:dyDescent="0.2">
      <c r="H6718" s="2"/>
    </row>
    <row r="6719" spans="8:8" x14ac:dyDescent="0.2">
      <c r="H6719" s="2"/>
    </row>
    <row r="6720" spans="8:8" x14ac:dyDescent="0.2">
      <c r="H6720" s="2"/>
    </row>
    <row r="6721" spans="8:8" x14ac:dyDescent="0.2">
      <c r="H6721" s="2"/>
    </row>
    <row r="6722" spans="8:8" x14ac:dyDescent="0.2">
      <c r="H6722" s="2"/>
    </row>
    <row r="6723" spans="8:8" x14ac:dyDescent="0.2">
      <c r="H6723" s="2"/>
    </row>
    <row r="6724" spans="8:8" x14ac:dyDescent="0.2">
      <c r="H6724" s="2"/>
    </row>
    <row r="6725" spans="8:8" x14ac:dyDescent="0.2">
      <c r="H6725" s="2"/>
    </row>
    <row r="6726" spans="8:8" x14ac:dyDescent="0.2">
      <c r="H6726" s="2"/>
    </row>
    <row r="6727" spans="8:8" x14ac:dyDescent="0.2">
      <c r="H6727" s="2"/>
    </row>
    <row r="6728" spans="8:8" x14ac:dyDescent="0.2">
      <c r="H6728" s="2"/>
    </row>
    <row r="6729" spans="8:8" x14ac:dyDescent="0.2">
      <c r="H6729" s="2"/>
    </row>
    <row r="6730" spans="8:8" x14ac:dyDescent="0.2">
      <c r="H6730" s="2"/>
    </row>
    <row r="6731" spans="8:8" x14ac:dyDescent="0.2">
      <c r="H6731" s="2"/>
    </row>
    <row r="6732" spans="8:8" x14ac:dyDescent="0.2">
      <c r="H6732" s="2"/>
    </row>
    <row r="6733" spans="8:8" x14ac:dyDescent="0.2">
      <c r="H6733" s="2"/>
    </row>
    <row r="6734" spans="8:8" x14ac:dyDescent="0.2">
      <c r="H6734" s="2"/>
    </row>
    <row r="6735" spans="8:8" x14ac:dyDescent="0.2">
      <c r="H6735" s="2"/>
    </row>
    <row r="6736" spans="8:8" x14ac:dyDescent="0.2">
      <c r="H6736" s="2"/>
    </row>
    <row r="6737" spans="8:8" x14ac:dyDescent="0.2">
      <c r="H6737" s="2"/>
    </row>
    <row r="6738" spans="8:8" x14ac:dyDescent="0.2">
      <c r="H6738" s="2"/>
    </row>
    <row r="6739" spans="8:8" x14ac:dyDescent="0.2">
      <c r="H6739" s="2"/>
    </row>
    <row r="6740" spans="8:8" x14ac:dyDescent="0.2">
      <c r="H6740" s="2"/>
    </row>
    <row r="6741" spans="8:8" x14ac:dyDescent="0.2">
      <c r="H6741" s="2"/>
    </row>
    <row r="6742" spans="8:8" x14ac:dyDescent="0.2">
      <c r="H6742" s="2"/>
    </row>
    <row r="6743" spans="8:8" x14ac:dyDescent="0.2">
      <c r="H6743" s="2"/>
    </row>
    <row r="6744" spans="8:8" x14ac:dyDescent="0.2">
      <c r="H6744" s="2"/>
    </row>
    <row r="6745" spans="8:8" x14ac:dyDescent="0.2">
      <c r="H6745" s="2"/>
    </row>
    <row r="6746" spans="8:8" x14ac:dyDescent="0.2">
      <c r="H6746" s="2"/>
    </row>
    <row r="6747" spans="8:8" x14ac:dyDescent="0.2">
      <c r="H6747" s="2"/>
    </row>
    <row r="6748" spans="8:8" x14ac:dyDescent="0.2">
      <c r="H6748" s="2"/>
    </row>
    <row r="6749" spans="8:8" x14ac:dyDescent="0.2">
      <c r="H6749" s="2"/>
    </row>
    <row r="6750" spans="8:8" x14ac:dyDescent="0.2">
      <c r="H6750" s="2"/>
    </row>
    <row r="6751" spans="8:8" x14ac:dyDescent="0.2">
      <c r="H6751" s="2"/>
    </row>
    <row r="6752" spans="8:8" x14ac:dyDescent="0.2">
      <c r="H6752" s="2"/>
    </row>
    <row r="6753" spans="8:8" x14ac:dyDescent="0.2">
      <c r="H6753" s="2"/>
    </row>
    <row r="6754" spans="8:8" x14ac:dyDescent="0.2">
      <c r="H6754" s="2"/>
    </row>
    <row r="6755" spans="8:8" x14ac:dyDescent="0.2">
      <c r="H6755" s="2"/>
    </row>
    <row r="6756" spans="8:8" x14ac:dyDescent="0.2">
      <c r="H6756" s="2"/>
    </row>
    <row r="6757" spans="8:8" x14ac:dyDescent="0.2">
      <c r="H6757" s="2"/>
    </row>
    <row r="6758" spans="8:8" x14ac:dyDescent="0.2">
      <c r="H6758" s="2"/>
    </row>
    <row r="6759" spans="8:8" x14ac:dyDescent="0.2">
      <c r="H6759" s="2"/>
    </row>
    <row r="6760" spans="8:8" x14ac:dyDescent="0.2">
      <c r="H6760" s="2"/>
    </row>
    <row r="6761" spans="8:8" x14ac:dyDescent="0.2">
      <c r="H6761" s="2"/>
    </row>
    <row r="6762" spans="8:8" x14ac:dyDescent="0.2">
      <c r="H6762" s="2"/>
    </row>
    <row r="6763" spans="8:8" x14ac:dyDescent="0.2">
      <c r="H6763" s="2"/>
    </row>
    <row r="6764" spans="8:8" x14ac:dyDescent="0.2">
      <c r="H6764" s="2"/>
    </row>
    <row r="6765" spans="8:8" x14ac:dyDescent="0.2">
      <c r="H6765" s="2"/>
    </row>
    <row r="6766" spans="8:8" x14ac:dyDescent="0.2">
      <c r="H6766" s="2"/>
    </row>
    <row r="6767" spans="8:8" x14ac:dyDescent="0.2">
      <c r="H6767" s="2"/>
    </row>
    <row r="6768" spans="8:8" x14ac:dyDescent="0.2">
      <c r="H6768" s="2"/>
    </row>
    <row r="6769" spans="8:8" x14ac:dyDescent="0.2">
      <c r="H6769" s="2"/>
    </row>
    <row r="6770" spans="8:8" x14ac:dyDescent="0.2">
      <c r="H6770" s="2"/>
    </row>
    <row r="6771" spans="8:8" x14ac:dyDescent="0.2">
      <c r="H6771" s="2"/>
    </row>
    <row r="6772" spans="8:8" x14ac:dyDescent="0.2">
      <c r="H6772" s="2"/>
    </row>
    <row r="6773" spans="8:8" x14ac:dyDescent="0.2">
      <c r="H6773" s="2"/>
    </row>
    <row r="6774" spans="8:8" x14ac:dyDescent="0.2">
      <c r="H6774" s="2"/>
    </row>
    <row r="6775" spans="8:8" x14ac:dyDescent="0.2">
      <c r="H6775" s="2"/>
    </row>
    <row r="6776" spans="8:8" x14ac:dyDescent="0.2">
      <c r="H6776" s="2"/>
    </row>
    <row r="6777" spans="8:8" x14ac:dyDescent="0.2">
      <c r="H6777" s="2"/>
    </row>
    <row r="6778" spans="8:8" x14ac:dyDescent="0.2">
      <c r="H6778" s="2"/>
    </row>
    <row r="6779" spans="8:8" x14ac:dyDescent="0.2">
      <c r="H6779" s="2"/>
    </row>
    <row r="6780" spans="8:8" x14ac:dyDescent="0.2">
      <c r="H6780" s="2"/>
    </row>
    <row r="6781" spans="8:8" x14ac:dyDescent="0.2">
      <c r="H6781" s="2"/>
    </row>
    <row r="6782" spans="8:8" x14ac:dyDescent="0.2">
      <c r="H6782" s="2"/>
    </row>
    <row r="6783" spans="8:8" x14ac:dyDescent="0.2">
      <c r="H6783" s="2"/>
    </row>
    <row r="6784" spans="8:8" x14ac:dyDescent="0.2">
      <c r="H6784" s="2"/>
    </row>
    <row r="6785" spans="8:8" x14ac:dyDescent="0.2">
      <c r="H6785" s="2"/>
    </row>
    <row r="6786" spans="8:8" x14ac:dyDescent="0.2">
      <c r="H6786" s="2"/>
    </row>
    <row r="6787" spans="8:8" x14ac:dyDescent="0.2">
      <c r="H6787" s="2"/>
    </row>
    <row r="6788" spans="8:8" x14ac:dyDescent="0.2">
      <c r="H6788" s="2"/>
    </row>
    <row r="6789" spans="8:8" x14ac:dyDescent="0.2">
      <c r="H6789" s="2"/>
    </row>
    <row r="6790" spans="8:8" x14ac:dyDescent="0.2">
      <c r="H6790" s="2"/>
    </row>
    <row r="6791" spans="8:8" x14ac:dyDescent="0.2">
      <c r="H6791" s="2"/>
    </row>
    <row r="6792" spans="8:8" x14ac:dyDescent="0.2">
      <c r="H6792" s="2"/>
    </row>
    <row r="6793" spans="8:8" x14ac:dyDescent="0.2">
      <c r="H6793" s="2"/>
    </row>
    <row r="6794" spans="8:8" x14ac:dyDescent="0.2">
      <c r="H6794" s="2"/>
    </row>
    <row r="6795" spans="8:8" x14ac:dyDescent="0.2">
      <c r="H6795" s="2"/>
    </row>
    <row r="6796" spans="8:8" x14ac:dyDescent="0.2">
      <c r="H6796" s="2"/>
    </row>
    <row r="6797" spans="8:8" x14ac:dyDescent="0.2">
      <c r="H6797" s="2"/>
    </row>
    <row r="6798" spans="8:8" x14ac:dyDescent="0.2">
      <c r="H6798" s="2"/>
    </row>
    <row r="6799" spans="8:8" x14ac:dyDescent="0.2">
      <c r="H6799" s="2"/>
    </row>
    <row r="6800" spans="8:8" x14ac:dyDescent="0.2">
      <c r="H6800" s="2"/>
    </row>
    <row r="6801" spans="8:8" x14ac:dyDescent="0.2">
      <c r="H6801" s="2"/>
    </row>
    <row r="6802" spans="8:8" x14ac:dyDescent="0.2">
      <c r="H6802" s="2"/>
    </row>
    <row r="6803" spans="8:8" x14ac:dyDescent="0.2">
      <c r="H6803" s="2"/>
    </row>
    <row r="6804" spans="8:8" x14ac:dyDescent="0.2">
      <c r="H6804" s="2"/>
    </row>
    <row r="6805" spans="8:8" x14ac:dyDescent="0.2">
      <c r="H6805" s="2"/>
    </row>
    <row r="6806" spans="8:8" x14ac:dyDescent="0.2">
      <c r="H6806" s="2"/>
    </row>
    <row r="6807" spans="8:8" x14ac:dyDescent="0.2">
      <c r="H6807" s="2"/>
    </row>
    <row r="6808" spans="8:8" x14ac:dyDescent="0.2">
      <c r="H6808" s="2"/>
    </row>
    <row r="6809" spans="8:8" x14ac:dyDescent="0.2">
      <c r="H6809" s="2"/>
    </row>
    <row r="6810" spans="8:8" x14ac:dyDescent="0.2">
      <c r="H6810" s="2"/>
    </row>
    <row r="6811" spans="8:8" x14ac:dyDescent="0.2">
      <c r="H6811" s="2"/>
    </row>
    <row r="6812" spans="8:8" x14ac:dyDescent="0.2">
      <c r="H6812" s="2"/>
    </row>
    <row r="6813" spans="8:8" x14ac:dyDescent="0.2">
      <c r="H6813" s="2"/>
    </row>
    <row r="6814" spans="8:8" x14ac:dyDescent="0.2">
      <c r="H6814" s="2"/>
    </row>
    <row r="6815" spans="8:8" x14ac:dyDescent="0.2">
      <c r="H6815" s="2"/>
    </row>
    <row r="6816" spans="8:8" x14ac:dyDescent="0.2">
      <c r="H6816" s="2"/>
    </row>
    <row r="6817" spans="8:8" x14ac:dyDescent="0.2">
      <c r="H6817" s="2"/>
    </row>
    <row r="6818" spans="8:8" x14ac:dyDescent="0.2">
      <c r="H6818" s="2"/>
    </row>
    <row r="6819" spans="8:8" x14ac:dyDescent="0.2">
      <c r="H6819" s="2"/>
    </row>
    <row r="6820" spans="8:8" x14ac:dyDescent="0.2">
      <c r="H6820" s="2"/>
    </row>
    <row r="6821" spans="8:8" x14ac:dyDescent="0.2">
      <c r="H6821" s="2"/>
    </row>
    <row r="6822" spans="8:8" x14ac:dyDescent="0.2">
      <c r="H6822" s="2"/>
    </row>
    <row r="6823" spans="8:8" x14ac:dyDescent="0.2">
      <c r="H6823" s="2"/>
    </row>
    <row r="6824" spans="8:8" x14ac:dyDescent="0.2">
      <c r="H6824" s="2"/>
    </row>
    <row r="6825" spans="8:8" x14ac:dyDescent="0.2">
      <c r="H6825" s="2"/>
    </row>
    <row r="6826" spans="8:8" x14ac:dyDescent="0.2">
      <c r="H6826" s="2"/>
    </row>
    <row r="6827" spans="8:8" x14ac:dyDescent="0.2">
      <c r="H6827" s="2"/>
    </row>
    <row r="6828" spans="8:8" x14ac:dyDescent="0.2">
      <c r="H6828" s="2"/>
    </row>
    <row r="6829" spans="8:8" x14ac:dyDescent="0.2">
      <c r="H6829" s="2"/>
    </row>
    <row r="6830" spans="8:8" x14ac:dyDescent="0.2">
      <c r="H6830" s="2"/>
    </row>
    <row r="6831" spans="8:8" x14ac:dyDescent="0.2">
      <c r="H6831" s="2"/>
    </row>
    <row r="6832" spans="8:8" x14ac:dyDescent="0.2">
      <c r="H6832" s="2"/>
    </row>
    <row r="6833" spans="8:8" x14ac:dyDescent="0.2">
      <c r="H6833" s="2"/>
    </row>
    <row r="6834" spans="8:8" x14ac:dyDescent="0.2">
      <c r="H6834" s="2"/>
    </row>
    <row r="6835" spans="8:8" x14ac:dyDescent="0.2">
      <c r="H6835" s="2"/>
    </row>
    <row r="6836" spans="8:8" x14ac:dyDescent="0.2">
      <c r="H6836" s="2"/>
    </row>
    <row r="6837" spans="8:8" x14ac:dyDescent="0.2">
      <c r="H6837" s="2"/>
    </row>
    <row r="6838" spans="8:8" x14ac:dyDescent="0.2">
      <c r="H6838" s="2"/>
    </row>
    <row r="6839" spans="8:8" x14ac:dyDescent="0.2">
      <c r="H6839" s="2"/>
    </row>
    <row r="6840" spans="8:8" x14ac:dyDescent="0.2">
      <c r="H6840" s="2"/>
    </row>
    <row r="6841" spans="8:8" x14ac:dyDescent="0.2">
      <c r="H6841" s="2"/>
    </row>
    <row r="6842" spans="8:8" x14ac:dyDescent="0.2">
      <c r="H6842" s="2"/>
    </row>
    <row r="6843" spans="8:8" x14ac:dyDescent="0.2">
      <c r="H6843" s="2"/>
    </row>
    <row r="6844" spans="8:8" x14ac:dyDescent="0.2">
      <c r="H6844" s="2"/>
    </row>
    <row r="6845" spans="8:8" x14ac:dyDescent="0.2">
      <c r="H6845" s="2"/>
    </row>
    <row r="6846" spans="8:8" x14ac:dyDescent="0.2">
      <c r="H6846" s="2"/>
    </row>
    <row r="6847" spans="8:8" x14ac:dyDescent="0.2">
      <c r="H6847" s="2"/>
    </row>
    <row r="6848" spans="8:8" x14ac:dyDescent="0.2">
      <c r="H6848" s="2"/>
    </row>
    <row r="6849" spans="8:8" x14ac:dyDescent="0.2">
      <c r="H6849" s="2"/>
    </row>
    <row r="6850" spans="8:8" x14ac:dyDescent="0.2">
      <c r="H6850" s="2"/>
    </row>
    <row r="6851" spans="8:8" x14ac:dyDescent="0.2">
      <c r="H6851" s="2"/>
    </row>
    <row r="6852" spans="8:8" x14ac:dyDescent="0.2">
      <c r="H6852" s="2"/>
    </row>
    <row r="6853" spans="8:8" x14ac:dyDescent="0.2">
      <c r="H6853" s="2"/>
    </row>
    <row r="6854" spans="8:8" x14ac:dyDescent="0.2">
      <c r="H6854" s="2"/>
    </row>
    <row r="6855" spans="8:8" x14ac:dyDescent="0.2">
      <c r="H6855" s="2"/>
    </row>
    <row r="6856" spans="8:8" x14ac:dyDescent="0.2">
      <c r="H6856" s="2"/>
    </row>
    <row r="6857" spans="8:8" x14ac:dyDescent="0.2">
      <c r="H6857" s="2"/>
    </row>
    <row r="6858" spans="8:8" x14ac:dyDescent="0.2">
      <c r="H6858" s="2"/>
    </row>
    <row r="6859" spans="8:8" x14ac:dyDescent="0.2">
      <c r="H6859" s="2"/>
    </row>
    <row r="6860" spans="8:8" x14ac:dyDescent="0.2">
      <c r="H6860" s="2"/>
    </row>
    <row r="6861" spans="8:8" x14ac:dyDescent="0.2">
      <c r="H6861" s="2"/>
    </row>
    <row r="6862" spans="8:8" x14ac:dyDescent="0.2">
      <c r="H6862" s="2"/>
    </row>
    <row r="6863" spans="8:8" x14ac:dyDescent="0.2">
      <c r="H6863" s="2"/>
    </row>
    <row r="6864" spans="8:8" x14ac:dyDescent="0.2">
      <c r="H6864" s="2"/>
    </row>
    <row r="6865" spans="8:8" x14ac:dyDescent="0.2">
      <c r="H6865" s="2"/>
    </row>
    <row r="6866" spans="8:8" x14ac:dyDescent="0.2">
      <c r="H6866" s="2"/>
    </row>
    <row r="6867" spans="8:8" x14ac:dyDescent="0.2">
      <c r="H6867" s="2"/>
    </row>
    <row r="6868" spans="8:8" x14ac:dyDescent="0.2">
      <c r="H6868" s="2"/>
    </row>
    <row r="6869" spans="8:8" x14ac:dyDescent="0.2">
      <c r="H6869" s="2"/>
    </row>
    <row r="6870" spans="8:8" x14ac:dyDescent="0.2">
      <c r="H6870" s="2"/>
    </row>
    <row r="6871" spans="8:8" x14ac:dyDescent="0.2">
      <c r="H6871" s="2"/>
    </row>
    <row r="6872" spans="8:8" x14ac:dyDescent="0.2">
      <c r="H6872" s="2"/>
    </row>
    <row r="6873" spans="8:8" x14ac:dyDescent="0.2">
      <c r="H6873" s="2"/>
    </row>
    <row r="6874" spans="8:8" x14ac:dyDescent="0.2">
      <c r="H6874" s="2"/>
    </row>
    <row r="6875" spans="8:8" x14ac:dyDescent="0.2">
      <c r="H6875" s="2"/>
    </row>
    <row r="6876" spans="8:8" x14ac:dyDescent="0.2">
      <c r="H6876" s="2"/>
    </row>
    <row r="6877" spans="8:8" x14ac:dyDescent="0.2">
      <c r="H6877" s="2"/>
    </row>
    <row r="6878" spans="8:8" x14ac:dyDescent="0.2">
      <c r="H6878" s="2"/>
    </row>
    <row r="6879" spans="8:8" x14ac:dyDescent="0.2">
      <c r="H6879" s="2"/>
    </row>
    <row r="6880" spans="8:8" x14ac:dyDescent="0.2">
      <c r="H6880" s="2"/>
    </row>
    <row r="6881" spans="8:8" x14ac:dyDescent="0.2">
      <c r="H6881" s="2"/>
    </row>
    <row r="6882" spans="8:8" x14ac:dyDescent="0.2">
      <c r="H6882" s="2"/>
    </row>
    <row r="6883" spans="8:8" x14ac:dyDescent="0.2">
      <c r="H6883" s="2"/>
    </row>
    <row r="6884" spans="8:8" x14ac:dyDescent="0.2">
      <c r="H6884" s="2"/>
    </row>
    <row r="6885" spans="8:8" x14ac:dyDescent="0.2">
      <c r="H6885" s="2"/>
    </row>
    <row r="6886" spans="8:8" x14ac:dyDescent="0.2">
      <c r="H6886" s="2"/>
    </row>
    <row r="6887" spans="8:8" x14ac:dyDescent="0.2">
      <c r="H6887" s="2"/>
    </row>
    <row r="6888" spans="8:8" x14ac:dyDescent="0.2">
      <c r="H6888" s="2"/>
    </row>
    <row r="6889" spans="8:8" x14ac:dyDescent="0.2">
      <c r="H6889" s="2"/>
    </row>
    <row r="6890" spans="8:8" x14ac:dyDescent="0.2">
      <c r="H6890" s="2"/>
    </row>
    <row r="6891" spans="8:8" x14ac:dyDescent="0.2">
      <c r="H6891" s="2"/>
    </row>
    <row r="6892" spans="8:8" x14ac:dyDescent="0.2">
      <c r="H6892" s="2"/>
    </row>
    <row r="6893" spans="8:8" x14ac:dyDescent="0.2">
      <c r="H6893" s="2"/>
    </row>
    <row r="6894" spans="8:8" x14ac:dyDescent="0.2">
      <c r="H6894" s="2"/>
    </row>
    <row r="6895" spans="8:8" x14ac:dyDescent="0.2">
      <c r="H6895" s="2"/>
    </row>
    <row r="6896" spans="8:8" x14ac:dyDescent="0.2">
      <c r="H6896" s="2"/>
    </row>
    <row r="6897" spans="8:8" x14ac:dyDescent="0.2">
      <c r="H6897" s="2"/>
    </row>
    <row r="6898" spans="8:8" x14ac:dyDescent="0.2">
      <c r="H6898" s="2"/>
    </row>
    <row r="6899" spans="8:8" x14ac:dyDescent="0.2">
      <c r="H6899" s="2"/>
    </row>
    <row r="6900" spans="8:8" x14ac:dyDescent="0.2">
      <c r="H6900" s="2"/>
    </row>
    <row r="6901" spans="8:8" x14ac:dyDescent="0.2">
      <c r="H6901" s="2"/>
    </row>
    <row r="6902" spans="8:8" x14ac:dyDescent="0.2">
      <c r="H6902" s="2"/>
    </row>
    <row r="6903" spans="8:8" x14ac:dyDescent="0.2">
      <c r="H6903" s="2"/>
    </row>
    <row r="6904" spans="8:8" x14ac:dyDescent="0.2">
      <c r="H6904" s="2"/>
    </row>
    <row r="6905" spans="8:8" x14ac:dyDescent="0.2">
      <c r="H6905" s="2"/>
    </row>
    <row r="6906" spans="8:8" x14ac:dyDescent="0.2">
      <c r="H6906" s="2"/>
    </row>
    <row r="6907" spans="8:8" x14ac:dyDescent="0.2">
      <c r="H6907" s="2"/>
    </row>
    <row r="6908" spans="8:8" x14ac:dyDescent="0.2">
      <c r="H6908" s="2"/>
    </row>
    <row r="6909" spans="8:8" x14ac:dyDescent="0.2">
      <c r="H6909" s="2"/>
    </row>
    <row r="6910" spans="8:8" x14ac:dyDescent="0.2">
      <c r="H6910" s="2"/>
    </row>
    <row r="6911" spans="8:8" x14ac:dyDescent="0.2">
      <c r="H6911" s="2"/>
    </row>
    <row r="6912" spans="8:8" x14ac:dyDescent="0.2">
      <c r="H6912" s="2"/>
    </row>
    <row r="6913" spans="8:8" x14ac:dyDescent="0.2">
      <c r="H6913" s="2"/>
    </row>
    <row r="6914" spans="8:8" x14ac:dyDescent="0.2">
      <c r="H6914" s="2"/>
    </row>
    <row r="6915" spans="8:8" x14ac:dyDescent="0.2">
      <c r="H6915" s="2"/>
    </row>
    <row r="6916" spans="8:8" x14ac:dyDescent="0.2">
      <c r="H6916" s="2"/>
    </row>
    <row r="6917" spans="8:8" x14ac:dyDescent="0.2">
      <c r="H6917" s="2"/>
    </row>
    <row r="6918" spans="8:8" x14ac:dyDescent="0.2">
      <c r="H6918" s="2"/>
    </row>
    <row r="6919" spans="8:8" x14ac:dyDescent="0.2">
      <c r="H6919" s="2"/>
    </row>
    <row r="6920" spans="8:8" x14ac:dyDescent="0.2">
      <c r="H6920" s="2"/>
    </row>
    <row r="6921" spans="8:8" x14ac:dyDescent="0.2">
      <c r="H6921" s="2"/>
    </row>
    <row r="6922" spans="8:8" x14ac:dyDescent="0.2">
      <c r="H6922" s="2"/>
    </row>
    <row r="6923" spans="8:8" x14ac:dyDescent="0.2">
      <c r="H6923" s="2"/>
    </row>
    <row r="6924" spans="8:8" x14ac:dyDescent="0.2">
      <c r="H6924" s="2"/>
    </row>
    <row r="6925" spans="8:8" x14ac:dyDescent="0.2">
      <c r="H6925" s="2"/>
    </row>
    <row r="6926" spans="8:8" x14ac:dyDescent="0.2">
      <c r="H6926" s="2"/>
    </row>
    <row r="6927" spans="8:8" x14ac:dyDescent="0.2">
      <c r="H6927" s="2"/>
    </row>
    <row r="6928" spans="8:8" x14ac:dyDescent="0.2">
      <c r="H6928" s="2"/>
    </row>
    <row r="6929" spans="8:8" x14ac:dyDescent="0.2">
      <c r="H6929" s="2"/>
    </row>
    <row r="6930" spans="8:8" x14ac:dyDescent="0.2">
      <c r="H6930" s="2"/>
    </row>
    <row r="6931" spans="8:8" x14ac:dyDescent="0.2">
      <c r="H6931" s="2"/>
    </row>
    <row r="6932" spans="8:8" x14ac:dyDescent="0.2">
      <c r="H6932" s="2"/>
    </row>
    <row r="6933" spans="8:8" x14ac:dyDescent="0.2">
      <c r="H6933" s="2"/>
    </row>
    <row r="6934" spans="8:8" x14ac:dyDescent="0.2">
      <c r="H6934" s="2"/>
    </row>
    <row r="6935" spans="8:8" x14ac:dyDescent="0.2">
      <c r="H6935" s="2"/>
    </row>
    <row r="6936" spans="8:8" x14ac:dyDescent="0.2">
      <c r="H6936" s="2"/>
    </row>
    <row r="6937" spans="8:8" x14ac:dyDescent="0.2">
      <c r="H6937" s="2"/>
    </row>
    <row r="6938" spans="8:8" x14ac:dyDescent="0.2">
      <c r="H6938" s="2"/>
    </row>
    <row r="6939" spans="8:8" x14ac:dyDescent="0.2">
      <c r="H6939" s="2"/>
    </row>
    <row r="6940" spans="8:8" x14ac:dyDescent="0.2">
      <c r="H6940" s="2"/>
    </row>
    <row r="6941" spans="8:8" x14ac:dyDescent="0.2">
      <c r="H6941" s="2"/>
    </row>
    <row r="6942" spans="8:8" x14ac:dyDescent="0.2">
      <c r="H6942" s="2"/>
    </row>
    <row r="6943" spans="8:8" x14ac:dyDescent="0.2">
      <c r="H6943" s="2"/>
    </row>
    <row r="6944" spans="8:8" x14ac:dyDescent="0.2">
      <c r="H6944" s="2"/>
    </row>
    <row r="6945" spans="8:8" x14ac:dyDescent="0.2">
      <c r="H6945" s="2"/>
    </row>
    <row r="6946" spans="8:8" x14ac:dyDescent="0.2">
      <c r="H6946" s="2"/>
    </row>
    <row r="6947" spans="8:8" x14ac:dyDescent="0.2">
      <c r="H6947" s="2"/>
    </row>
    <row r="6948" spans="8:8" x14ac:dyDescent="0.2">
      <c r="H6948" s="2"/>
    </row>
    <row r="6949" spans="8:8" x14ac:dyDescent="0.2">
      <c r="H6949" s="2"/>
    </row>
    <row r="6950" spans="8:8" x14ac:dyDescent="0.2">
      <c r="H6950" s="2"/>
    </row>
    <row r="6951" spans="8:8" x14ac:dyDescent="0.2">
      <c r="H6951" s="2"/>
    </row>
    <row r="6952" spans="8:8" x14ac:dyDescent="0.2">
      <c r="H6952" s="2"/>
    </row>
    <row r="6953" spans="8:8" x14ac:dyDescent="0.2">
      <c r="H6953" s="2"/>
    </row>
    <row r="6954" spans="8:8" x14ac:dyDescent="0.2">
      <c r="H6954" s="2"/>
    </row>
    <row r="6955" spans="8:8" x14ac:dyDescent="0.2">
      <c r="H6955" s="2"/>
    </row>
    <row r="6956" spans="8:8" x14ac:dyDescent="0.2">
      <c r="H6956" s="2"/>
    </row>
    <row r="6957" spans="8:8" x14ac:dyDescent="0.2">
      <c r="H6957" s="2"/>
    </row>
    <row r="6958" spans="8:8" x14ac:dyDescent="0.2">
      <c r="H6958" s="2"/>
    </row>
    <row r="6959" spans="8:8" x14ac:dyDescent="0.2">
      <c r="H6959" s="2"/>
    </row>
    <row r="6960" spans="8:8" x14ac:dyDescent="0.2">
      <c r="H6960" s="2"/>
    </row>
    <row r="6961" spans="8:8" x14ac:dyDescent="0.2">
      <c r="H6961" s="2"/>
    </row>
    <row r="6962" spans="8:8" x14ac:dyDescent="0.2">
      <c r="H6962" s="2"/>
    </row>
    <row r="6963" spans="8:8" x14ac:dyDescent="0.2">
      <c r="H6963" s="2"/>
    </row>
    <row r="6964" spans="8:8" x14ac:dyDescent="0.2">
      <c r="H6964" s="2"/>
    </row>
    <row r="6965" spans="8:8" x14ac:dyDescent="0.2">
      <c r="H6965" s="2"/>
    </row>
    <row r="6966" spans="8:8" x14ac:dyDescent="0.2">
      <c r="H6966" s="2"/>
    </row>
    <row r="6967" spans="8:8" x14ac:dyDescent="0.2">
      <c r="H6967" s="2"/>
    </row>
    <row r="6968" spans="8:8" x14ac:dyDescent="0.2">
      <c r="H6968" s="2"/>
    </row>
    <row r="6969" spans="8:8" x14ac:dyDescent="0.2">
      <c r="H6969" s="2"/>
    </row>
    <row r="6970" spans="8:8" x14ac:dyDescent="0.2">
      <c r="H6970" s="2"/>
    </row>
    <row r="6971" spans="8:8" x14ac:dyDescent="0.2">
      <c r="H6971" s="2"/>
    </row>
    <row r="6972" spans="8:8" x14ac:dyDescent="0.2">
      <c r="H6972" s="2"/>
    </row>
    <row r="6973" spans="8:8" x14ac:dyDescent="0.2">
      <c r="H6973" s="2"/>
    </row>
    <row r="6974" spans="8:8" x14ac:dyDescent="0.2">
      <c r="H6974" s="2"/>
    </row>
    <row r="6975" spans="8:8" x14ac:dyDescent="0.2">
      <c r="H6975" s="2"/>
    </row>
    <row r="6976" spans="8:8" x14ac:dyDescent="0.2">
      <c r="H6976" s="2"/>
    </row>
    <row r="6977" spans="8:8" x14ac:dyDescent="0.2">
      <c r="H6977" s="2"/>
    </row>
    <row r="6978" spans="8:8" x14ac:dyDescent="0.2">
      <c r="H6978" s="2"/>
    </row>
    <row r="6979" spans="8:8" x14ac:dyDescent="0.2">
      <c r="H6979" s="2"/>
    </row>
    <row r="6980" spans="8:8" x14ac:dyDescent="0.2">
      <c r="H6980" s="2"/>
    </row>
    <row r="6981" spans="8:8" x14ac:dyDescent="0.2">
      <c r="H6981" s="2"/>
    </row>
    <row r="6982" spans="8:8" x14ac:dyDescent="0.2">
      <c r="H6982" s="2"/>
    </row>
    <row r="6983" spans="8:8" x14ac:dyDescent="0.2">
      <c r="H6983" s="2"/>
    </row>
    <row r="6984" spans="8:8" x14ac:dyDescent="0.2">
      <c r="H6984" s="2"/>
    </row>
    <row r="6985" spans="8:8" x14ac:dyDescent="0.2">
      <c r="H6985" s="2"/>
    </row>
    <row r="6986" spans="8:8" x14ac:dyDescent="0.2">
      <c r="H6986" s="2"/>
    </row>
    <row r="6987" spans="8:8" x14ac:dyDescent="0.2">
      <c r="H6987" s="2"/>
    </row>
    <row r="6988" spans="8:8" x14ac:dyDescent="0.2">
      <c r="H6988" s="2"/>
    </row>
    <row r="6989" spans="8:8" x14ac:dyDescent="0.2">
      <c r="H6989" s="2"/>
    </row>
    <row r="6990" spans="8:8" x14ac:dyDescent="0.2">
      <c r="H6990" s="2"/>
    </row>
    <row r="6991" spans="8:8" x14ac:dyDescent="0.2">
      <c r="H6991" s="2"/>
    </row>
    <row r="6992" spans="8:8" x14ac:dyDescent="0.2">
      <c r="H6992" s="2"/>
    </row>
    <row r="6993" spans="8:8" x14ac:dyDescent="0.2">
      <c r="H6993" s="2"/>
    </row>
    <row r="6994" spans="8:8" x14ac:dyDescent="0.2">
      <c r="H6994" s="2"/>
    </row>
    <row r="6995" spans="8:8" x14ac:dyDescent="0.2">
      <c r="H6995" s="2"/>
    </row>
    <row r="6996" spans="8:8" x14ac:dyDescent="0.2">
      <c r="H6996" s="2"/>
    </row>
    <row r="6997" spans="8:8" x14ac:dyDescent="0.2">
      <c r="H6997" s="2"/>
    </row>
    <row r="6998" spans="8:8" x14ac:dyDescent="0.2">
      <c r="H6998" s="2"/>
    </row>
    <row r="6999" spans="8:8" x14ac:dyDescent="0.2">
      <c r="H6999" s="2"/>
    </row>
    <row r="7000" spans="8:8" x14ac:dyDescent="0.2">
      <c r="H7000" s="2"/>
    </row>
    <row r="7001" spans="8:8" x14ac:dyDescent="0.2">
      <c r="H7001" s="2"/>
    </row>
    <row r="7002" spans="8:8" x14ac:dyDescent="0.2">
      <c r="H7002" s="2"/>
    </row>
    <row r="7003" spans="8:8" x14ac:dyDescent="0.2">
      <c r="H7003" s="2"/>
    </row>
    <row r="7004" spans="8:8" x14ac:dyDescent="0.2">
      <c r="H7004" s="2"/>
    </row>
    <row r="7005" spans="8:8" x14ac:dyDescent="0.2">
      <c r="H7005" s="2"/>
    </row>
    <row r="7006" spans="8:8" x14ac:dyDescent="0.2">
      <c r="H7006" s="2"/>
    </row>
    <row r="7007" spans="8:8" x14ac:dyDescent="0.2">
      <c r="H7007" s="2"/>
    </row>
    <row r="7008" spans="8:8" x14ac:dyDescent="0.2">
      <c r="H7008" s="2"/>
    </row>
    <row r="7009" spans="8:8" x14ac:dyDescent="0.2">
      <c r="H7009" s="2"/>
    </row>
    <row r="7010" spans="8:8" x14ac:dyDescent="0.2">
      <c r="H7010" s="2"/>
    </row>
    <row r="7011" spans="8:8" x14ac:dyDescent="0.2">
      <c r="H7011" s="2"/>
    </row>
    <row r="7012" spans="8:8" x14ac:dyDescent="0.2">
      <c r="H7012" s="2"/>
    </row>
    <row r="7013" spans="8:8" x14ac:dyDescent="0.2">
      <c r="H7013" s="2"/>
    </row>
    <row r="7014" spans="8:8" x14ac:dyDescent="0.2">
      <c r="H7014" s="2"/>
    </row>
    <row r="7015" spans="8:8" x14ac:dyDescent="0.2">
      <c r="H7015" s="2"/>
    </row>
    <row r="7016" spans="8:8" x14ac:dyDescent="0.2">
      <c r="H7016" s="2"/>
    </row>
    <row r="7017" spans="8:8" x14ac:dyDescent="0.2">
      <c r="H7017" s="2"/>
    </row>
    <row r="7018" spans="8:8" x14ac:dyDescent="0.2">
      <c r="H7018" s="2"/>
    </row>
    <row r="7019" spans="8:8" x14ac:dyDescent="0.2">
      <c r="H7019" s="2"/>
    </row>
    <row r="7020" spans="8:8" x14ac:dyDescent="0.2">
      <c r="H7020" s="2"/>
    </row>
    <row r="7021" spans="8:8" x14ac:dyDescent="0.2">
      <c r="H7021" s="2"/>
    </row>
    <row r="7022" spans="8:8" x14ac:dyDescent="0.2">
      <c r="H7022" s="2"/>
    </row>
    <row r="7023" spans="8:8" x14ac:dyDescent="0.2">
      <c r="H7023" s="2"/>
    </row>
    <row r="7024" spans="8:8" x14ac:dyDescent="0.2">
      <c r="H7024" s="2"/>
    </row>
    <row r="7025" spans="8:8" x14ac:dyDescent="0.2">
      <c r="H7025" s="2"/>
    </row>
    <row r="7026" spans="8:8" x14ac:dyDescent="0.2">
      <c r="H7026" s="2"/>
    </row>
    <row r="7027" spans="8:8" x14ac:dyDescent="0.2">
      <c r="H7027" s="2"/>
    </row>
    <row r="7028" spans="8:8" x14ac:dyDescent="0.2">
      <c r="H7028" s="2"/>
    </row>
    <row r="7029" spans="8:8" x14ac:dyDescent="0.2">
      <c r="H7029" s="2"/>
    </row>
    <row r="7030" spans="8:8" x14ac:dyDescent="0.2">
      <c r="H7030" s="2"/>
    </row>
    <row r="7031" spans="8:8" x14ac:dyDescent="0.2">
      <c r="H7031" s="2"/>
    </row>
    <row r="7032" spans="8:8" x14ac:dyDescent="0.2">
      <c r="H7032" s="2"/>
    </row>
    <row r="7033" spans="8:8" x14ac:dyDescent="0.2">
      <c r="H7033" s="2"/>
    </row>
    <row r="7034" spans="8:8" x14ac:dyDescent="0.2">
      <c r="H7034" s="2"/>
    </row>
    <row r="7035" spans="8:8" x14ac:dyDescent="0.2">
      <c r="H7035" s="2"/>
    </row>
    <row r="7036" spans="8:8" x14ac:dyDescent="0.2">
      <c r="H7036" s="2"/>
    </row>
    <row r="7037" spans="8:8" x14ac:dyDescent="0.2">
      <c r="H7037" s="2"/>
    </row>
    <row r="7038" spans="8:8" x14ac:dyDescent="0.2">
      <c r="H7038" s="2"/>
    </row>
    <row r="7039" spans="8:8" x14ac:dyDescent="0.2">
      <c r="H7039" s="2"/>
    </row>
    <row r="7040" spans="8:8" x14ac:dyDescent="0.2">
      <c r="H7040" s="2"/>
    </row>
    <row r="7041" spans="8:8" x14ac:dyDescent="0.2">
      <c r="H7041" s="2"/>
    </row>
    <row r="7042" spans="8:8" x14ac:dyDescent="0.2">
      <c r="H7042" s="2"/>
    </row>
    <row r="7043" spans="8:8" x14ac:dyDescent="0.2">
      <c r="H7043" s="2"/>
    </row>
    <row r="7044" spans="8:8" x14ac:dyDescent="0.2">
      <c r="H7044" s="2"/>
    </row>
    <row r="7045" spans="8:8" x14ac:dyDescent="0.2">
      <c r="H7045" s="2"/>
    </row>
    <row r="7046" spans="8:8" x14ac:dyDescent="0.2">
      <c r="H7046" s="2"/>
    </row>
    <row r="7047" spans="8:8" x14ac:dyDescent="0.2">
      <c r="H7047" s="2"/>
    </row>
    <row r="7048" spans="8:8" x14ac:dyDescent="0.2">
      <c r="H7048" s="2"/>
    </row>
    <row r="7049" spans="8:8" x14ac:dyDescent="0.2">
      <c r="H7049" s="2"/>
    </row>
    <row r="7050" spans="8:8" x14ac:dyDescent="0.2">
      <c r="H7050" s="2"/>
    </row>
    <row r="7051" spans="8:8" x14ac:dyDescent="0.2">
      <c r="H7051" s="2"/>
    </row>
    <row r="7052" spans="8:8" x14ac:dyDescent="0.2">
      <c r="H7052" s="2"/>
    </row>
    <row r="7053" spans="8:8" x14ac:dyDescent="0.2">
      <c r="H7053" s="2"/>
    </row>
    <row r="7054" spans="8:8" x14ac:dyDescent="0.2">
      <c r="H7054" s="2"/>
    </row>
    <row r="7055" spans="8:8" x14ac:dyDescent="0.2">
      <c r="H7055" s="2"/>
    </row>
    <row r="7056" spans="8:8" x14ac:dyDescent="0.2">
      <c r="H7056" s="2"/>
    </row>
    <row r="7057" spans="8:8" x14ac:dyDescent="0.2">
      <c r="H7057" s="2"/>
    </row>
    <row r="7058" spans="8:8" x14ac:dyDescent="0.2">
      <c r="H7058" s="2"/>
    </row>
    <row r="7059" spans="8:8" x14ac:dyDescent="0.2">
      <c r="H7059" s="2"/>
    </row>
    <row r="7060" spans="8:8" x14ac:dyDescent="0.2">
      <c r="H7060" s="2"/>
    </row>
    <row r="7061" spans="8:8" x14ac:dyDescent="0.2">
      <c r="H7061" s="2"/>
    </row>
    <row r="7062" spans="8:8" x14ac:dyDescent="0.2">
      <c r="H7062" s="2"/>
    </row>
    <row r="7063" spans="8:8" x14ac:dyDescent="0.2">
      <c r="H7063" s="2"/>
    </row>
    <row r="7064" spans="8:8" x14ac:dyDescent="0.2">
      <c r="H7064" s="2"/>
    </row>
    <row r="7065" spans="8:8" x14ac:dyDescent="0.2">
      <c r="H7065" s="2"/>
    </row>
    <row r="7066" spans="8:8" x14ac:dyDescent="0.2">
      <c r="H7066" s="2"/>
    </row>
    <row r="7067" spans="8:8" x14ac:dyDescent="0.2">
      <c r="H7067" s="2"/>
    </row>
    <row r="7068" spans="8:8" x14ac:dyDescent="0.2">
      <c r="H7068" s="2"/>
    </row>
    <row r="7069" spans="8:8" x14ac:dyDescent="0.2">
      <c r="H7069" s="2"/>
    </row>
    <row r="7070" spans="8:8" x14ac:dyDescent="0.2">
      <c r="H7070" s="2"/>
    </row>
    <row r="7071" spans="8:8" x14ac:dyDescent="0.2">
      <c r="H7071" s="2"/>
    </row>
    <row r="7072" spans="8:8" x14ac:dyDescent="0.2">
      <c r="H7072" s="2"/>
    </row>
    <row r="7073" spans="8:8" x14ac:dyDescent="0.2">
      <c r="H7073" s="2"/>
    </row>
    <row r="7074" spans="8:8" x14ac:dyDescent="0.2">
      <c r="H7074" s="2"/>
    </row>
    <row r="7075" spans="8:8" x14ac:dyDescent="0.2">
      <c r="H7075" s="2"/>
    </row>
    <row r="7076" spans="8:8" x14ac:dyDescent="0.2">
      <c r="H7076" s="2"/>
    </row>
    <row r="7077" spans="8:8" x14ac:dyDescent="0.2">
      <c r="H7077" s="2"/>
    </row>
    <row r="7078" spans="8:8" x14ac:dyDescent="0.2">
      <c r="H7078" s="2"/>
    </row>
    <row r="7079" spans="8:8" x14ac:dyDescent="0.2">
      <c r="H7079" s="2"/>
    </row>
    <row r="7080" spans="8:8" x14ac:dyDescent="0.2">
      <c r="H7080" s="2"/>
    </row>
    <row r="7081" spans="8:8" x14ac:dyDescent="0.2">
      <c r="H7081" s="2"/>
    </row>
    <row r="7082" spans="8:8" x14ac:dyDescent="0.2">
      <c r="H7082" s="2"/>
    </row>
    <row r="7083" spans="8:8" x14ac:dyDescent="0.2">
      <c r="H7083" s="2"/>
    </row>
    <row r="7084" spans="8:8" x14ac:dyDescent="0.2">
      <c r="H7084" s="2"/>
    </row>
    <row r="7085" spans="8:8" x14ac:dyDescent="0.2">
      <c r="H7085" s="2"/>
    </row>
    <row r="7086" spans="8:8" x14ac:dyDescent="0.2">
      <c r="H7086" s="2"/>
    </row>
    <row r="7087" spans="8:8" x14ac:dyDescent="0.2">
      <c r="H7087" s="2"/>
    </row>
    <row r="7088" spans="8:8" x14ac:dyDescent="0.2">
      <c r="H7088" s="2"/>
    </row>
    <row r="7089" spans="8:8" x14ac:dyDescent="0.2">
      <c r="H7089" s="2"/>
    </row>
    <row r="7090" spans="8:8" x14ac:dyDescent="0.2">
      <c r="H7090" s="2"/>
    </row>
    <row r="7091" spans="8:8" x14ac:dyDescent="0.2">
      <c r="H7091" s="2"/>
    </row>
    <row r="7092" spans="8:8" x14ac:dyDescent="0.2">
      <c r="H7092" s="2"/>
    </row>
    <row r="7093" spans="8:8" x14ac:dyDescent="0.2">
      <c r="H7093" s="2"/>
    </row>
    <row r="7094" spans="8:8" x14ac:dyDescent="0.2">
      <c r="H7094" s="2"/>
    </row>
    <row r="7095" spans="8:8" x14ac:dyDescent="0.2">
      <c r="H7095" s="2"/>
    </row>
    <row r="7096" spans="8:8" x14ac:dyDescent="0.2">
      <c r="H7096" s="2"/>
    </row>
    <row r="7097" spans="8:8" x14ac:dyDescent="0.2">
      <c r="H7097" s="2"/>
    </row>
    <row r="7098" spans="8:8" x14ac:dyDescent="0.2">
      <c r="H7098" s="2"/>
    </row>
    <row r="7099" spans="8:8" x14ac:dyDescent="0.2">
      <c r="H7099" s="2"/>
    </row>
    <row r="7100" spans="8:8" x14ac:dyDescent="0.2">
      <c r="H7100" s="2"/>
    </row>
    <row r="7101" spans="8:8" x14ac:dyDescent="0.2">
      <c r="H7101" s="2"/>
    </row>
    <row r="7102" spans="8:8" x14ac:dyDescent="0.2">
      <c r="H7102" s="2"/>
    </row>
    <row r="7103" spans="8:8" x14ac:dyDescent="0.2">
      <c r="H7103" s="2"/>
    </row>
    <row r="7104" spans="8:8" x14ac:dyDescent="0.2">
      <c r="H7104" s="2"/>
    </row>
    <row r="7105" spans="8:8" x14ac:dyDescent="0.2">
      <c r="H7105" s="2"/>
    </row>
    <row r="7106" spans="8:8" x14ac:dyDescent="0.2">
      <c r="H7106" s="2"/>
    </row>
    <row r="7107" spans="8:8" x14ac:dyDescent="0.2">
      <c r="H7107" s="2"/>
    </row>
    <row r="7108" spans="8:8" x14ac:dyDescent="0.2">
      <c r="H7108" s="2"/>
    </row>
    <row r="7109" spans="8:8" x14ac:dyDescent="0.2">
      <c r="H7109" s="2"/>
    </row>
    <row r="7110" spans="8:8" x14ac:dyDescent="0.2">
      <c r="H7110" s="2"/>
    </row>
    <row r="7111" spans="8:8" x14ac:dyDescent="0.2">
      <c r="H7111" s="2"/>
    </row>
    <row r="7112" spans="8:8" x14ac:dyDescent="0.2">
      <c r="H7112" s="2"/>
    </row>
    <row r="7113" spans="8:8" x14ac:dyDescent="0.2">
      <c r="H7113" s="2"/>
    </row>
    <row r="7114" spans="8:8" x14ac:dyDescent="0.2">
      <c r="H7114" s="2"/>
    </row>
    <row r="7115" spans="8:8" x14ac:dyDescent="0.2">
      <c r="H7115" s="2"/>
    </row>
    <row r="7116" spans="8:8" x14ac:dyDescent="0.2">
      <c r="H7116" s="2"/>
    </row>
    <row r="7117" spans="8:8" x14ac:dyDescent="0.2">
      <c r="H7117" s="2"/>
    </row>
    <row r="7118" spans="8:8" x14ac:dyDescent="0.2">
      <c r="H7118" s="2"/>
    </row>
    <row r="7119" spans="8:8" x14ac:dyDescent="0.2">
      <c r="H7119" s="2"/>
    </row>
    <row r="7120" spans="8:8" x14ac:dyDescent="0.2">
      <c r="H7120" s="2"/>
    </row>
    <row r="7121" spans="8:8" x14ac:dyDescent="0.2">
      <c r="H7121" s="2"/>
    </row>
    <row r="7122" spans="8:8" x14ac:dyDescent="0.2">
      <c r="H7122" s="2"/>
    </row>
    <row r="7123" spans="8:8" x14ac:dyDescent="0.2">
      <c r="H7123" s="2"/>
    </row>
    <row r="7124" spans="8:8" x14ac:dyDescent="0.2">
      <c r="H7124" s="2"/>
    </row>
    <row r="7125" spans="8:8" x14ac:dyDescent="0.2">
      <c r="H7125" s="2"/>
    </row>
    <row r="7126" spans="8:8" x14ac:dyDescent="0.2">
      <c r="H7126" s="2"/>
    </row>
    <row r="7127" spans="8:8" x14ac:dyDescent="0.2">
      <c r="H7127" s="2"/>
    </row>
    <row r="7128" spans="8:8" x14ac:dyDescent="0.2">
      <c r="H7128" s="2"/>
    </row>
    <row r="7129" spans="8:8" x14ac:dyDescent="0.2">
      <c r="H7129" s="2"/>
    </row>
    <row r="7130" spans="8:8" x14ac:dyDescent="0.2">
      <c r="H7130" s="2"/>
    </row>
    <row r="7131" spans="8:8" x14ac:dyDescent="0.2">
      <c r="H7131" s="2"/>
    </row>
    <row r="7132" spans="8:8" x14ac:dyDescent="0.2">
      <c r="H7132" s="2"/>
    </row>
    <row r="7133" spans="8:8" x14ac:dyDescent="0.2">
      <c r="H7133" s="2"/>
    </row>
    <row r="7134" spans="8:8" x14ac:dyDescent="0.2">
      <c r="H7134" s="2"/>
    </row>
    <row r="7135" spans="8:8" x14ac:dyDescent="0.2">
      <c r="H7135" s="2"/>
    </row>
    <row r="7136" spans="8:8" x14ac:dyDescent="0.2">
      <c r="H7136" s="2"/>
    </row>
    <row r="7137" spans="8:8" x14ac:dyDescent="0.2">
      <c r="H7137" s="2"/>
    </row>
    <row r="7138" spans="8:8" x14ac:dyDescent="0.2">
      <c r="H7138" s="2"/>
    </row>
    <row r="7139" spans="8:8" x14ac:dyDescent="0.2">
      <c r="H7139" s="2"/>
    </row>
    <row r="7140" spans="8:8" x14ac:dyDescent="0.2">
      <c r="H7140" s="2"/>
    </row>
    <row r="7141" spans="8:8" x14ac:dyDescent="0.2">
      <c r="H7141" s="2"/>
    </row>
    <row r="7142" spans="8:8" x14ac:dyDescent="0.2">
      <c r="H7142" s="2"/>
    </row>
    <row r="7143" spans="8:8" x14ac:dyDescent="0.2">
      <c r="H7143" s="2"/>
    </row>
    <row r="7144" spans="8:8" x14ac:dyDescent="0.2">
      <c r="H7144" s="2"/>
    </row>
    <row r="7145" spans="8:8" x14ac:dyDescent="0.2">
      <c r="H7145" s="2"/>
    </row>
    <row r="7146" spans="8:8" x14ac:dyDescent="0.2">
      <c r="H7146" s="2"/>
    </row>
    <row r="7147" spans="8:8" x14ac:dyDescent="0.2">
      <c r="H7147" s="2"/>
    </row>
    <row r="7148" spans="8:8" x14ac:dyDescent="0.2">
      <c r="H7148" s="2"/>
    </row>
    <row r="7149" spans="8:8" x14ac:dyDescent="0.2">
      <c r="H7149" s="2"/>
    </row>
    <row r="7150" spans="8:8" x14ac:dyDescent="0.2">
      <c r="H7150" s="2"/>
    </row>
    <row r="7151" spans="8:8" x14ac:dyDescent="0.2">
      <c r="H7151" s="2"/>
    </row>
    <row r="7152" spans="8:8" x14ac:dyDescent="0.2">
      <c r="H7152" s="2"/>
    </row>
    <row r="7153" spans="8:8" x14ac:dyDescent="0.2">
      <c r="H7153" s="2"/>
    </row>
    <row r="7154" spans="8:8" x14ac:dyDescent="0.2">
      <c r="H7154" s="2"/>
    </row>
    <row r="7155" spans="8:8" x14ac:dyDescent="0.2">
      <c r="H7155" s="2"/>
    </row>
    <row r="7156" spans="8:8" x14ac:dyDescent="0.2">
      <c r="H7156" s="2"/>
    </row>
    <row r="7157" spans="8:8" x14ac:dyDescent="0.2">
      <c r="H7157" s="2"/>
    </row>
    <row r="7158" spans="8:8" x14ac:dyDescent="0.2">
      <c r="H7158" s="2"/>
    </row>
    <row r="7159" spans="8:8" x14ac:dyDescent="0.2">
      <c r="H7159" s="2"/>
    </row>
    <row r="7160" spans="8:8" x14ac:dyDescent="0.2">
      <c r="H7160" s="2"/>
    </row>
    <row r="7161" spans="8:8" x14ac:dyDescent="0.2">
      <c r="H7161" s="2"/>
    </row>
    <row r="7162" spans="8:8" x14ac:dyDescent="0.2">
      <c r="H7162" s="2"/>
    </row>
    <row r="7163" spans="8:8" x14ac:dyDescent="0.2">
      <c r="H7163" s="2"/>
    </row>
    <row r="7164" spans="8:8" x14ac:dyDescent="0.2">
      <c r="H7164" s="2"/>
    </row>
    <row r="7165" spans="8:8" x14ac:dyDescent="0.2">
      <c r="H7165" s="2"/>
    </row>
    <row r="7166" spans="8:8" x14ac:dyDescent="0.2">
      <c r="H7166" s="2"/>
    </row>
    <row r="7167" spans="8:8" x14ac:dyDescent="0.2">
      <c r="H7167" s="2"/>
    </row>
    <row r="7168" spans="8:8" x14ac:dyDescent="0.2">
      <c r="H7168" s="2"/>
    </row>
    <row r="7169" spans="8:8" x14ac:dyDescent="0.2">
      <c r="H7169" s="2"/>
    </row>
    <row r="7170" spans="8:8" x14ac:dyDescent="0.2">
      <c r="H7170" s="2"/>
    </row>
    <row r="7171" spans="8:8" x14ac:dyDescent="0.2">
      <c r="H7171" s="2"/>
    </row>
    <row r="7172" spans="8:8" x14ac:dyDescent="0.2">
      <c r="H7172" s="2"/>
    </row>
    <row r="7173" spans="8:8" x14ac:dyDescent="0.2">
      <c r="H7173" s="2"/>
    </row>
    <row r="7174" spans="8:8" x14ac:dyDescent="0.2">
      <c r="H7174" s="2"/>
    </row>
    <row r="7175" spans="8:8" x14ac:dyDescent="0.2">
      <c r="H7175" s="2"/>
    </row>
    <row r="7176" spans="8:8" x14ac:dyDescent="0.2">
      <c r="H7176" s="2"/>
    </row>
    <row r="7177" spans="8:8" x14ac:dyDescent="0.2">
      <c r="H7177" s="2"/>
    </row>
    <row r="7178" spans="8:8" x14ac:dyDescent="0.2">
      <c r="H7178" s="2"/>
    </row>
    <row r="7179" spans="8:8" x14ac:dyDescent="0.2">
      <c r="H7179" s="2"/>
    </row>
    <row r="7180" spans="8:8" x14ac:dyDescent="0.2">
      <c r="H7180" s="2"/>
    </row>
    <row r="7181" spans="8:8" x14ac:dyDescent="0.2">
      <c r="H7181" s="2"/>
    </row>
    <row r="7182" spans="8:8" x14ac:dyDescent="0.2">
      <c r="H7182" s="2"/>
    </row>
    <row r="7183" spans="8:8" x14ac:dyDescent="0.2">
      <c r="H7183" s="2"/>
    </row>
    <row r="7184" spans="8:8" x14ac:dyDescent="0.2">
      <c r="H7184" s="2"/>
    </row>
    <row r="7185" spans="8:8" x14ac:dyDescent="0.2">
      <c r="H7185" s="2"/>
    </row>
    <row r="7186" spans="8:8" x14ac:dyDescent="0.2">
      <c r="H7186" s="2"/>
    </row>
    <row r="7187" spans="8:8" x14ac:dyDescent="0.2">
      <c r="H7187" s="2"/>
    </row>
    <row r="7188" spans="8:8" x14ac:dyDescent="0.2">
      <c r="H7188" s="2"/>
    </row>
    <row r="7189" spans="8:8" x14ac:dyDescent="0.2">
      <c r="H7189" s="2"/>
    </row>
    <row r="7190" spans="8:8" x14ac:dyDescent="0.2">
      <c r="H7190" s="2"/>
    </row>
    <row r="7191" spans="8:8" x14ac:dyDescent="0.2">
      <c r="H7191" s="2"/>
    </row>
    <row r="7192" spans="8:8" x14ac:dyDescent="0.2">
      <c r="H7192" s="2"/>
    </row>
    <row r="7193" spans="8:8" x14ac:dyDescent="0.2">
      <c r="H7193" s="2"/>
    </row>
    <row r="7194" spans="8:8" x14ac:dyDescent="0.2">
      <c r="H7194" s="2"/>
    </row>
    <row r="7195" spans="8:8" x14ac:dyDescent="0.2">
      <c r="H7195" s="2"/>
    </row>
    <row r="7196" spans="8:8" x14ac:dyDescent="0.2">
      <c r="H7196" s="2"/>
    </row>
    <row r="7197" spans="8:8" x14ac:dyDescent="0.2">
      <c r="H7197" s="2"/>
    </row>
    <row r="7198" spans="8:8" x14ac:dyDescent="0.2">
      <c r="H7198" s="2"/>
    </row>
    <row r="7199" spans="8:8" x14ac:dyDescent="0.2">
      <c r="H7199" s="2"/>
    </row>
    <row r="7200" spans="8:8" x14ac:dyDescent="0.2">
      <c r="H7200" s="2"/>
    </row>
    <row r="7201" spans="8:8" x14ac:dyDescent="0.2">
      <c r="H7201" s="2"/>
    </row>
    <row r="7202" spans="8:8" x14ac:dyDescent="0.2">
      <c r="H7202" s="2"/>
    </row>
    <row r="7203" spans="8:8" x14ac:dyDescent="0.2">
      <c r="H7203" s="2"/>
    </row>
    <row r="7204" spans="8:8" x14ac:dyDescent="0.2">
      <c r="H7204" s="2"/>
    </row>
    <row r="7205" spans="8:8" x14ac:dyDescent="0.2">
      <c r="H7205" s="2"/>
    </row>
    <row r="7206" spans="8:8" x14ac:dyDescent="0.2">
      <c r="H7206" s="2"/>
    </row>
    <row r="7207" spans="8:8" x14ac:dyDescent="0.2">
      <c r="H7207" s="2"/>
    </row>
    <row r="7208" spans="8:8" x14ac:dyDescent="0.2">
      <c r="H7208" s="2"/>
    </row>
    <row r="7209" spans="8:8" x14ac:dyDescent="0.2">
      <c r="H7209" s="2"/>
    </row>
    <row r="7210" spans="8:8" x14ac:dyDescent="0.2">
      <c r="H7210" s="2"/>
    </row>
    <row r="7211" spans="8:8" x14ac:dyDescent="0.2">
      <c r="H7211" s="2"/>
    </row>
    <row r="7212" spans="8:8" x14ac:dyDescent="0.2">
      <c r="H7212" s="2"/>
    </row>
    <row r="7213" spans="8:8" x14ac:dyDescent="0.2">
      <c r="H7213" s="2"/>
    </row>
    <row r="7214" spans="8:8" x14ac:dyDescent="0.2">
      <c r="H7214" s="2"/>
    </row>
    <row r="7215" spans="8:8" x14ac:dyDescent="0.2">
      <c r="H7215" s="2"/>
    </row>
    <row r="7216" spans="8:8" x14ac:dyDescent="0.2">
      <c r="H7216" s="2"/>
    </row>
    <row r="7217" spans="8:8" x14ac:dyDescent="0.2">
      <c r="H7217" s="2"/>
    </row>
    <row r="7218" spans="8:8" x14ac:dyDescent="0.2">
      <c r="H7218" s="2"/>
    </row>
    <row r="7219" spans="8:8" x14ac:dyDescent="0.2">
      <c r="H7219" s="2"/>
    </row>
    <row r="7220" spans="8:8" x14ac:dyDescent="0.2">
      <c r="H7220" s="2"/>
    </row>
    <row r="7221" spans="8:8" x14ac:dyDescent="0.2">
      <c r="H7221" s="2"/>
    </row>
    <row r="7222" spans="8:8" x14ac:dyDescent="0.2">
      <c r="H7222" s="2"/>
    </row>
    <row r="7223" spans="8:8" x14ac:dyDescent="0.2">
      <c r="H7223" s="2"/>
    </row>
    <row r="7224" spans="8:8" x14ac:dyDescent="0.2">
      <c r="H7224" s="2"/>
    </row>
    <row r="7225" spans="8:8" x14ac:dyDescent="0.2">
      <c r="H7225" s="2"/>
    </row>
    <row r="7226" spans="8:8" x14ac:dyDescent="0.2">
      <c r="H7226" s="2"/>
    </row>
    <row r="7227" spans="8:8" x14ac:dyDescent="0.2">
      <c r="H7227" s="2"/>
    </row>
    <row r="7228" spans="8:8" x14ac:dyDescent="0.2">
      <c r="H7228" s="2"/>
    </row>
    <row r="7229" spans="8:8" x14ac:dyDescent="0.2">
      <c r="H7229" s="2"/>
    </row>
    <row r="7230" spans="8:8" x14ac:dyDescent="0.2">
      <c r="H7230" s="2"/>
    </row>
    <row r="7231" spans="8:8" x14ac:dyDescent="0.2">
      <c r="H7231" s="2"/>
    </row>
    <row r="7232" spans="8:8" x14ac:dyDescent="0.2">
      <c r="H7232" s="2"/>
    </row>
    <row r="7233" spans="8:8" x14ac:dyDescent="0.2">
      <c r="H7233" s="2"/>
    </row>
    <row r="7234" spans="8:8" x14ac:dyDescent="0.2">
      <c r="H7234" s="2"/>
    </row>
    <row r="7235" spans="8:8" x14ac:dyDescent="0.2">
      <c r="H7235" s="2"/>
    </row>
    <row r="7236" spans="8:8" x14ac:dyDescent="0.2">
      <c r="H7236" s="2"/>
    </row>
    <row r="7237" spans="8:8" x14ac:dyDescent="0.2">
      <c r="H7237" s="2"/>
    </row>
    <row r="7238" spans="8:8" x14ac:dyDescent="0.2">
      <c r="H7238" s="2"/>
    </row>
    <row r="7239" spans="8:8" x14ac:dyDescent="0.2">
      <c r="H7239" s="2"/>
    </row>
    <row r="7240" spans="8:8" x14ac:dyDescent="0.2">
      <c r="H7240" s="2"/>
    </row>
    <row r="7241" spans="8:8" x14ac:dyDescent="0.2">
      <c r="H7241" s="2"/>
    </row>
    <row r="7242" spans="8:8" x14ac:dyDescent="0.2">
      <c r="H7242" s="2"/>
    </row>
    <row r="7243" spans="8:8" x14ac:dyDescent="0.2">
      <c r="H7243" s="2"/>
    </row>
    <row r="7244" spans="8:8" x14ac:dyDescent="0.2">
      <c r="H7244" s="2"/>
    </row>
    <row r="7245" spans="8:8" x14ac:dyDescent="0.2">
      <c r="H7245" s="2"/>
    </row>
    <row r="7246" spans="8:8" x14ac:dyDescent="0.2">
      <c r="H7246" s="2"/>
    </row>
    <row r="7247" spans="8:8" x14ac:dyDescent="0.2">
      <c r="H7247" s="2"/>
    </row>
    <row r="7248" spans="8:8" x14ac:dyDescent="0.2">
      <c r="H7248" s="2"/>
    </row>
    <row r="7249" spans="8:8" x14ac:dyDescent="0.2">
      <c r="H7249" s="2"/>
    </row>
    <row r="7250" spans="8:8" x14ac:dyDescent="0.2">
      <c r="H7250" s="2"/>
    </row>
    <row r="7251" spans="8:8" x14ac:dyDescent="0.2">
      <c r="H7251" s="2"/>
    </row>
    <row r="7252" spans="8:8" x14ac:dyDescent="0.2">
      <c r="H7252" s="2"/>
    </row>
    <row r="7253" spans="8:8" x14ac:dyDescent="0.2">
      <c r="H7253" s="2"/>
    </row>
    <row r="7254" spans="8:8" x14ac:dyDescent="0.2">
      <c r="H7254" s="2"/>
    </row>
    <row r="7255" spans="8:8" x14ac:dyDescent="0.2">
      <c r="H7255" s="2"/>
    </row>
    <row r="7256" spans="8:8" x14ac:dyDescent="0.2">
      <c r="H7256" s="2"/>
    </row>
    <row r="7257" spans="8:8" x14ac:dyDescent="0.2">
      <c r="H7257" s="2"/>
    </row>
    <row r="7258" spans="8:8" x14ac:dyDescent="0.2">
      <c r="H7258" s="2"/>
    </row>
    <row r="7259" spans="8:8" x14ac:dyDescent="0.2">
      <c r="H7259" s="2"/>
    </row>
    <row r="7260" spans="8:8" x14ac:dyDescent="0.2">
      <c r="H7260" s="2"/>
    </row>
    <row r="7261" spans="8:8" x14ac:dyDescent="0.2">
      <c r="H7261" s="2"/>
    </row>
    <row r="7262" spans="8:8" x14ac:dyDescent="0.2">
      <c r="H7262" s="2"/>
    </row>
    <row r="7263" spans="8:8" x14ac:dyDescent="0.2">
      <c r="H7263" s="2"/>
    </row>
    <row r="7264" spans="8:8" x14ac:dyDescent="0.2">
      <c r="H7264" s="2"/>
    </row>
    <row r="7265" spans="8:8" x14ac:dyDescent="0.2">
      <c r="H7265" s="2"/>
    </row>
    <row r="7266" spans="8:8" x14ac:dyDescent="0.2">
      <c r="H7266" s="2"/>
    </row>
    <row r="7267" spans="8:8" x14ac:dyDescent="0.2">
      <c r="H7267" s="2"/>
    </row>
    <row r="7268" spans="8:8" x14ac:dyDescent="0.2">
      <c r="H7268" s="2"/>
    </row>
    <row r="7269" spans="8:8" x14ac:dyDescent="0.2">
      <c r="H7269" s="2"/>
    </row>
    <row r="7270" spans="8:8" x14ac:dyDescent="0.2">
      <c r="H7270" s="2"/>
    </row>
    <row r="7271" spans="8:8" x14ac:dyDescent="0.2">
      <c r="H7271" s="2"/>
    </row>
    <row r="7272" spans="8:8" x14ac:dyDescent="0.2">
      <c r="H7272" s="2"/>
    </row>
    <row r="7273" spans="8:8" x14ac:dyDescent="0.2">
      <c r="H7273" s="2"/>
    </row>
    <row r="7274" spans="8:8" x14ac:dyDescent="0.2">
      <c r="H7274" s="2"/>
    </row>
    <row r="7275" spans="8:8" x14ac:dyDescent="0.2">
      <c r="H7275" s="2"/>
    </row>
    <row r="7276" spans="8:8" x14ac:dyDescent="0.2">
      <c r="H7276" s="2"/>
    </row>
    <row r="7277" spans="8:8" x14ac:dyDescent="0.2">
      <c r="H7277" s="2"/>
    </row>
    <row r="7278" spans="8:8" x14ac:dyDescent="0.2">
      <c r="H7278" s="2"/>
    </row>
    <row r="7279" spans="8:8" x14ac:dyDescent="0.2">
      <c r="H7279" s="2"/>
    </row>
    <row r="7280" spans="8:8" x14ac:dyDescent="0.2">
      <c r="H7280" s="2"/>
    </row>
    <row r="7281" spans="8:8" x14ac:dyDescent="0.2">
      <c r="H7281" s="2"/>
    </row>
    <row r="7282" spans="8:8" x14ac:dyDescent="0.2">
      <c r="H7282" s="2"/>
    </row>
    <row r="7283" spans="8:8" x14ac:dyDescent="0.2">
      <c r="H7283" s="2"/>
    </row>
    <row r="7284" spans="8:8" x14ac:dyDescent="0.2">
      <c r="H7284" s="2"/>
    </row>
    <row r="7285" spans="8:8" x14ac:dyDescent="0.2">
      <c r="H7285" s="2"/>
    </row>
    <row r="7286" spans="8:8" x14ac:dyDescent="0.2">
      <c r="H7286" s="2"/>
    </row>
    <row r="7287" spans="8:8" x14ac:dyDescent="0.2">
      <c r="H7287" s="2"/>
    </row>
    <row r="7288" spans="8:8" x14ac:dyDescent="0.2">
      <c r="H7288" s="2"/>
    </row>
    <row r="7289" spans="8:8" x14ac:dyDescent="0.2">
      <c r="H7289" s="2"/>
    </row>
    <row r="7290" spans="8:8" x14ac:dyDescent="0.2">
      <c r="H7290" s="2"/>
    </row>
    <row r="7291" spans="8:8" x14ac:dyDescent="0.2">
      <c r="H7291" s="2"/>
    </row>
    <row r="7292" spans="8:8" x14ac:dyDescent="0.2">
      <c r="H7292" s="2"/>
    </row>
    <row r="7293" spans="8:8" x14ac:dyDescent="0.2">
      <c r="H7293" s="2"/>
    </row>
    <row r="7294" spans="8:8" x14ac:dyDescent="0.2">
      <c r="H7294" s="2"/>
    </row>
    <row r="7295" spans="8:8" x14ac:dyDescent="0.2">
      <c r="H7295" s="2"/>
    </row>
    <row r="7296" spans="8:8" x14ac:dyDescent="0.2">
      <c r="H7296" s="2"/>
    </row>
    <row r="7297" spans="8:8" x14ac:dyDescent="0.2">
      <c r="H7297" s="2"/>
    </row>
    <row r="7298" spans="8:8" x14ac:dyDescent="0.2">
      <c r="H7298" s="2"/>
    </row>
    <row r="7299" spans="8:8" x14ac:dyDescent="0.2">
      <c r="H7299" s="2"/>
    </row>
    <row r="7300" spans="8:8" x14ac:dyDescent="0.2">
      <c r="H7300" s="2"/>
    </row>
    <row r="7301" spans="8:8" x14ac:dyDescent="0.2">
      <c r="H7301" s="2"/>
    </row>
    <row r="7302" spans="8:8" x14ac:dyDescent="0.2">
      <c r="H7302" s="2"/>
    </row>
    <row r="7303" spans="8:8" x14ac:dyDescent="0.2">
      <c r="H7303" s="2"/>
    </row>
    <row r="7304" spans="8:8" x14ac:dyDescent="0.2">
      <c r="H7304" s="2"/>
    </row>
    <row r="7305" spans="8:8" x14ac:dyDescent="0.2">
      <c r="H7305" s="2"/>
    </row>
    <row r="7306" spans="8:8" x14ac:dyDescent="0.2">
      <c r="H7306" s="2"/>
    </row>
    <row r="7307" spans="8:8" x14ac:dyDescent="0.2">
      <c r="H7307" s="2"/>
    </row>
    <row r="7308" spans="8:8" x14ac:dyDescent="0.2">
      <c r="H7308" s="2"/>
    </row>
    <row r="7309" spans="8:8" x14ac:dyDescent="0.2">
      <c r="H7309" s="2"/>
    </row>
    <row r="7310" spans="8:8" x14ac:dyDescent="0.2">
      <c r="H7310" s="2"/>
    </row>
    <row r="7311" spans="8:8" x14ac:dyDescent="0.2">
      <c r="H7311" s="2"/>
    </row>
    <row r="7312" spans="8:8" x14ac:dyDescent="0.2">
      <c r="H7312" s="2"/>
    </row>
    <row r="7313" spans="8:8" x14ac:dyDescent="0.2">
      <c r="H7313" s="2"/>
    </row>
    <row r="7314" spans="8:8" x14ac:dyDescent="0.2">
      <c r="H7314" s="2"/>
    </row>
    <row r="7315" spans="8:8" x14ac:dyDescent="0.2">
      <c r="H7315" s="2"/>
    </row>
    <row r="7316" spans="8:8" x14ac:dyDescent="0.2">
      <c r="H7316" s="2"/>
    </row>
    <row r="7317" spans="8:8" x14ac:dyDescent="0.2">
      <c r="H7317" s="2"/>
    </row>
    <row r="7318" spans="8:8" x14ac:dyDescent="0.2">
      <c r="H7318" s="2"/>
    </row>
    <row r="7319" spans="8:8" x14ac:dyDescent="0.2">
      <c r="H7319" s="2"/>
    </row>
    <row r="7320" spans="8:8" x14ac:dyDescent="0.2">
      <c r="H7320" s="2"/>
    </row>
    <row r="7321" spans="8:8" x14ac:dyDescent="0.2">
      <c r="H7321" s="2"/>
    </row>
    <row r="7322" spans="8:8" x14ac:dyDescent="0.2">
      <c r="H7322" s="2"/>
    </row>
    <row r="7323" spans="8:8" x14ac:dyDescent="0.2">
      <c r="H7323" s="2"/>
    </row>
    <row r="7324" spans="8:8" x14ac:dyDescent="0.2">
      <c r="H7324" s="2"/>
    </row>
    <row r="7325" spans="8:8" x14ac:dyDescent="0.2">
      <c r="H7325" s="2"/>
    </row>
    <row r="7326" spans="8:8" x14ac:dyDescent="0.2">
      <c r="H7326" s="2"/>
    </row>
    <row r="7327" spans="8:8" x14ac:dyDescent="0.2">
      <c r="H7327" s="2"/>
    </row>
    <row r="7328" spans="8:8" x14ac:dyDescent="0.2">
      <c r="H7328" s="2"/>
    </row>
    <row r="7329" spans="8:8" x14ac:dyDescent="0.2">
      <c r="H7329" s="2"/>
    </row>
    <row r="7330" spans="8:8" x14ac:dyDescent="0.2">
      <c r="H7330" s="2"/>
    </row>
    <row r="7331" spans="8:8" x14ac:dyDescent="0.2">
      <c r="H7331" s="2"/>
    </row>
    <row r="7332" spans="8:8" x14ac:dyDescent="0.2">
      <c r="H7332" s="2"/>
    </row>
    <row r="7333" spans="8:8" x14ac:dyDescent="0.2">
      <c r="H7333" s="2"/>
    </row>
    <row r="7334" spans="8:8" x14ac:dyDescent="0.2">
      <c r="H7334" s="2"/>
    </row>
    <row r="7335" spans="8:8" x14ac:dyDescent="0.2">
      <c r="H7335" s="2"/>
    </row>
    <row r="7336" spans="8:8" x14ac:dyDescent="0.2">
      <c r="H7336" s="2"/>
    </row>
    <row r="7337" spans="8:8" x14ac:dyDescent="0.2">
      <c r="H7337" s="2"/>
    </row>
    <row r="7338" spans="8:8" x14ac:dyDescent="0.2">
      <c r="H7338" s="2"/>
    </row>
    <row r="7339" spans="8:8" x14ac:dyDescent="0.2">
      <c r="H7339" s="2"/>
    </row>
    <row r="7340" spans="8:8" x14ac:dyDescent="0.2">
      <c r="H7340" s="2"/>
    </row>
    <row r="7341" spans="8:8" x14ac:dyDescent="0.2">
      <c r="H7341" s="2"/>
    </row>
    <row r="7342" spans="8:8" x14ac:dyDescent="0.2">
      <c r="H7342" s="2"/>
    </row>
    <row r="7343" spans="8:8" x14ac:dyDescent="0.2">
      <c r="H7343" s="2"/>
    </row>
    <row r="7344" spans="8:8" x14ac:dyDescent="0.2">
      <c r="H7344" s="2"/>
    </row>
    <row r="7345" spans="8:8" x14ac:dyDescent="0.2">
      <c r="H7345" s="2"/>
    </row>
    <row r="7346" spans="8:8" x14ac:dyDescent="0.2">
      <c r="H7346" s="2"/>
    </row>
    <row r="7347" spans="8:8" x14ac:dyDescent="0.2">
      <c r="H7347" s="2"/>
    </row>
    <row r="7348" spans="8:8" x14ac:dyDescent="0.2">
      <c r="H7348" s="2"/>
    </row>
    <row r="7349" spans="8:8" x14ac:dyDescent="0.2">
      <c r="H7349" s="2"/>
    </row>
    <row r="7350" spans="8:8" x14ac:dyDescent="0.2">
      <c r="H7350" s="2"/>
    </row>
    <row r="7351" spans="8:8" x14ac:dyDescent="0.2">
      <c r="H7351" s="2"/>
    </row>
    <row r="7352" spans="8:8" x14ac:dyDescent="0.2">
      <c r="H7352" s="2"/>
    </row>
    <row r="7353" spans="8:8" x14ac:dyDescent="0.2">
      <c r="H7353" s="2"/>
    </row>
    <row r="7354" spans="8:8" x14ac:dyDescent="0.2">
      <c r="H7354" s="2"/>
    </row>
    <row r="7355" spans="8:8" x14ac:dyDescent="0.2">
      <c r="H7355" s="2"/>
    </row>
    <row r="7356" spans="8:8" x14ac:dyDescent="0.2">
      <c r="H7356" s="2"/>
    </row>
    <row r="7357" spans="8:8" x14ac:dyDescent="0.2">
      <c r="H7357" s="2"/>
    </row>
    <row r="7358" spans="8:8" x14ac:dyDescent="0.2">
      <c r="H7358" s="2"/>
    </row>
    <row r="7359" spans="8:8" x14ac:dyDescent="0.2">
      <c r="H7359" s="2"/>
    </row>
    <row r="7360" spans="8:8" x14ac:dyDescent="0.2">
      <c r="H7360" s="2"/>
    </row>
    <row r="7361" spans="8:8" x14ac:dyDescent="0.2">
      <c r="H7361" s="2"/>
    </row>
    <row r="7362" spans="8:8" x14ac:dyDescent="0.2">
      <c r="H7362" s="2"/>
    </row>
    <row r="7363" spans="8:8" x14ac:dyDescent="0.2">
      <c r="H7363" s="2"/>
    </row>
    <row r="7364" spans="8:8" x14ac:dyDescent="0.2">
      <c r="H7364" s="2"/>
    </row>
    <row r="7365" spans="8:8" x14ac:dyDescent="0.2">
      <c r="H7365" s="2"/>
    </row>
    <row r="7366" spans="8:8" x14ac:dyDescent="0.2">
      <c r="H7366" s="2"/>
    </row>
    <row r="7367" spans="8:8" x14ac:dyDescent="0.2">
      <c r="H7367" s="2"/>
    </row>
    <row r="7368" spans="8:8" x14ac:dyDescent="0.2">
      <c r="H7368" s="2"/>
    </row>
    <row r="7369" spans="8:8" x14ac:dyDescent="0.2">
      <c r="H7369" s="2"/>
    </row>
    <row r="7370" spans="8:8" x14ac:dyDescent="0.2">
      <c r="H7370" s="2"/>
    </row>
    <row r="7371" spans="8:8" x14ac:dyDescent="0.2">
      <c r="H7371" s="2"/>
    </row>
    <row r="7372" spans="8:8" x14ac:dyDescent="0.2">
      <c r="H7372" s="2"/>
    </row>
    <row r="7373" spans="8:8" x14ac:dyDescent="0.2">
      <c r="H7373" s="2"/>
    </row>
    <row r="7374" spans="8:8" x14ac:dyDescent="0.2">
      <c r="H7374" s="2"/>
    </row>
    <row r="7375" spans="8:8" x14ac:dyDescent="0.2">
      <c r="H7375" s="2"/>
    </row>
    <row r="7376" spans="8:8" x14ac:dyDescent="0.2">
      <c r="H7376" s="2"/>
    </row>
    <row r="7377" spans="8:8" x14ac:dyDescent="0.2">
      <c r="H7377" s="2"/>
    </row>
    <row r="7378" spans="8:8" x14ac:dyDescent="0.2">
      <c r="H7378" s="2"/>
    </row>
    <row r="7379" spans="8:8" x14ac:dyDescent="0.2">
      <c r="H7379" s="2"/>
    </row>
    <row r="7380" spans="8:8" x14ac:dyDescent="0.2">
      <c r="H7380" s="2"/>
    </row>
    <row r="7381" spans="8:8" x14ac:dyDescent="0.2">
      <c r="H7381" s="2"/>
    </row>
    <row r="7382" spans="8:8" x14ac:dyDescent="0.2">
      <c r="H7382" s="2"/>
    </row>
    <row r="7383" spans="8:8" x14ac:dyDescent="0.2">
      <c r="H7383" s="2"/>
    </row>
    <row r="7384" spans="8:8" x14ac:dyDescent="0.2">
      <c r="H7384" s="2"/>
    </row>
    <row r="7385" spans="8:8" x14ac:dyDescent="0.2">
      <c r="H7385" s="2"/>
    </row>
    <row r="7386" spans="8:8" x14ac:dyDescent="0.2">
      <c r="H7386" s="2"/>
    </row>
    <row r="7387" spans="8:8" x14ac:dyDescent="0.2">
      <c r="H7387" s="2"/>
    </row>
    <row r="7388" spans="8:8" x14ac:dyDescent="0.2">
      <c r="H7388" s="2"/>
    </row>
    <row r="7389" spans="8:8" x14ac:dyDescent="0.2">
      <c r="H7389" s="2"/>
    </row>
    <row r="7390" spans="8:8" x14ac:dyDescent="0.2">
      <c r="H7390" s="2"/>
    </row>
    <row r="7391" spans="8:8" x14ac:dyDescent="0.2">
      <c r="H7391" s="2"/>
    </row>
    <row r="7392" spans="8:8" x14ac:dyDescent="0.2">
      <c r="H7392" s="2"/>
    </row>
    <row r="7393" spans="8:8" x14ac:dyDescent="0.2">
      <c r="H7393" s="2"/>
    </row>
    <row r="7394" spans="8:8" x14ac:dyDescent="0.2">
      <c r="H7394" s="2"/>
    </row>
    <row r="7395" spans="8:8" x14ac:dyDescent="0.2">
      <c r="H7395" s="2"/>
    </row>
    <row r="7396" spans="8:8" x14ac:dyDescent="0.2">
      <c r="H7396" s="2"/>
    </row>
    <row r="7397" spans="8:8" x14ac:dyDescent="0.2">
      <c r="H7397" s="2"/>
    </row>
    <row r="7398" spans="8:8" x14ac:dyDescent="0.2">
      <c r="H7398" s="2"/>
    </row>
    <row r="7399" spans="8:8" x14ac:dyDescent="0.2">
      <c r="H7399" s="2"/>
    </row>
    <row r="7400" spans="8:8" x14ac:dyDescent="0.2">
      <c r="H7400" s="2"/>
    </row>
    <row r="7401" spans="8:8" x14ac:dyDescent="0.2">
      <c r="H7401" s="2"/>
    </row>
    <row r="7402" spans="8:8" x14ac:dyDescent="0.2">
      <c r="H7402" s="2"/>
    </row>
    <row r="7403" spans="8:8" x14ac:dyDescent="0.2">
      <c r="H7403" s="2"/>
    </row>
    <row r="7404" spans="8:8" x14ac:dyDescent="0.2">
      <c r="H7404" s="2"/>
    </row>
    <row r="7405" spans="8:8" x14ac:dyDescent="0.2">
      <c r="H7405" s="2"/>
    </row>
    <row r="7406" spans="8:8" x14ac:dyDescent="0.2">
      <c r="H7406" s="2"/>
    </row>
    <row r="7407" spans="8:8" x14ac:dyDescent="0.2">
      <c r="H7407" s="2"/>
    </row>
    <row r="7408" spans="8:8" x14ac:dyDescent="0.2">
      <c r="H7408" s="2"/>
    </row>
    <row r="7409" spans="8:8" x14ac:dyDescent="0.2">
      <c r="H7409" s="2"/>
    </row>
    <row r="7410" spans="8:8" x14ac:dyDescent="0.2">
      <c r="H7410" s="2"/>
    </row>
    <row r="7411" spans="8:8" x14ac:dyDescent="0.2">
      <c r="H7411" s="2"/>
    </row>
    <row r="7412" spans="8:8" x14ac:dyDescent="0.2">
      <c r="H7412" s="2"/>
    </row>
    <row r="7413" spans="8:8" x14ac:dyDescent="0.2">
      <c r="H7413" s="2"/>
    </row>
    <row r="7414" spans="8:8" x14ac:dyDescent="0.2">
      <c r="H7414" s="2"/>
    </row>
    <row r="7415" spans="8:8" x14ac:dyDescent="0.2">
      <c r="H7415" s="2"/>
    </row>
    <row r="7416" spans="8:8" x14ac:dyDescent="0.2">
      <c r="H7416" s="2"/>
    </row>
    <row r="7417" spans="8:8" x14ac:dyDescent="0.2">
      <c r="H7417" s="2"/>
    </row>
    <row r="7418" spans="8:8" x14ac:dyDescent="0.2">
      <c r="H7418" s="2"/>
    </row>
    <row r="7419" spans="8:8" x14ac:dyDescent="0.2">
      <c r="H7419" s="2"/>
    </row>
    <row r="7420" spans="8:8" x14ac:dyDescent="0.2">
      <c r="H7420" s="2"/>
    </row>
    <row r="7421" spans="8:8" x14ac:dyDescent="0.2">
      <c r="H7421" s="2"/>
    </row>
    <row r="7422" spans="8:8" x14ac:dyDescent="0.2">
      <c r="H7422" s="2"/>
    </row>
    <row r="7423" spans="8:8" x14ac:dyDescent="0.2">
      <c r="H7423" s="2"/>
    </row>
    <row r="7424" spans="8:8" x14ac:dyDescent="0.2">
      <c r="H7424" s="2"/>
    </row>
    <row r="7425" spans="8:8" x14ac:dyDescent="0.2">
      <c r="H7425" s="2"/>
    </row>
    <row r="7426" spans="8:8" x14ac:dyDescent="0.2">
      <c r="H7426" s="2"/>
    </row>
    <row r="7427" spans="8:8" x14ac:dyDescent="0.2">
      <c r="H7427" s="2"/>
    </row>
    <row r="7428" spans="8:8" x14ac:dyDescent="0.2">
      <c r="H7428" s="2"/>
    </row>
    <row r="7429" spans="8:8" x14ac:dyDescent="0.2">
      <c r="H7429" s="2"/>
    </row>
    <row r="7430" spans="8:8" x14ac:dyDescent="0.2">
      <c r="H7430" s="2"/>
    </row>
    <row r="7431" spans="8:8" x14ac:dyDescent="0.2">
      <c r="H7431" s="2"/>
    </row>
    <row r="7432" spans="8:8" x14ac:dyDescent="0.2">
      <c r="H7432" s="2"/>
    </row>
    <row r="7433" spans="8:8" x14ac:dyDescent="0.2">
      <c r="H7433" s="2"/>
    </row>
    <row r="7434" spans="8:8" x14ac:dyDescent="0.2">
      <c r="H7434" s="2"/>
    </row>
    <row r="7435" spans="8:8" x14ac:dyDescent="0.2">
      <c r="H7435" s="2"/>
    </row>
    <row r="7436" spans="8:8" x14ac:dyDescent="0.2">
      <c r="H7436" s="2"/>
    </row>
    <row r="7437" spans="8:8" x14ac:dyDescent="0.2">
      <c r="H7437" s="2"/>
    </row>
    <row r="7438" spans="8:8" x14ac:dyDescent="0.2">
      <c r="H7438" s="2"/>
    </row>
    <row r="7439" spans="8:8" x14ac:dyDescent="0.2">
      <c r="H7439" s="2"/>
    </row>
    <row r="7440" spans="8:8" x14ac:dyDescent="0.2">
      <c r="H7440" s="2"/>
    </row>
    <row r="7441" spans="8:8" x14ac:dyDescent="0.2">
      <c r="H7441" s="2"/>
    </row>
    <row r="7442" spans="8:8" x14ac:dyDescent="0.2">
      <c r="H7442" s="2"/>
    </row>
    <row r="7443" spans="8:8" x14ac:dyDescent="0.2">
      <c r="H7443" s="2"/>
    </row>
    <row r="7444" spans="8:8" x14ac:dyDescent="0.2">
      <c r="H7444" s="2"/>
    </row>
    <row r="7445" spans="8:8" x14ac:dyDescent="0.2">
      <c r="H7445" s="2"/>
    </row>
    <row r="7446" spans="8:8" x14ac:dyDescent="0.2">
      <c r="H7446" s="2"/>
    </row>
    <row r="7447" spans="8:8" x14ac:dyDescent="0.2">
      <c r="H7447" s="2"/>
    </row>
    <row r="7448" spans="8:8" x14ac:dyDescent="0.2">
      <c r="H7448" s="2"/>
    </row>
    <row r="7449" spans="8:8" x14ac:dyDescent="0.2">
      <c r="H7449" s="2"/>
    </row>
    <row r="7450" spans="8:8" x14ac:dyDescent="0.2">
      <c r="H7450" s="2"/>
    </row>
    <row r="7451" spans="8:8" x14ac:dyDescent="0.2">
      <c r="H7451" s="2"/>
    </row>
    <row r="7452" spans="8:8" x14ac:dyDescent="0.2">
      <c r="H7452" s="2"/>
    </row>
    <row r="7453" spans="8:8" x14ac:dyDescent="0.2">
      <c r="H7453" s="2"/>
    </row>
    <row r="7454" spans="8:8" x14ac:dyDescent="0.2">
      <c r="H7454" s="2"/>
    </row>
    <row r="7455" spans="8:8" x14ac:dyDescent="0.2">
      <c r="H7455" s="2"/>
    </row>
    <row r="7456" spans="8:8" x14ac:dyDescent="0.2">
      <c r="H7456" s="2"/>
    </row>
    <row r="7457" spans="8:8" x14ac:dyDescent="0.2">
      <c r="H7457" s="2"/>
    </row>
    <row r="7458" spans="8:8" x14ac:dyDescent="0.2">
      <c r="H7458" s="2"/>
    </row>
    <row r="7459" spans="8:8" x14ac:dyDescent="0.2">
      <c r="H7459" s="2"/>
    </row>
    <row r="7460" spans="8:8" x14ac:dyDescent="0.2">
      <c r="H7460" s="2"/>
    </row>
    <row r="7461" spans="8:8" x14ac:dyDescent="0.2">
      <c r="H7461" s="2"/>
    </row>
    <row r="7462" spans="8:8" x14ac:dyDescent="0.2">
      <c r="H7462" s="2"/>
    </row>
    <row r="7463" spans="8:8" x14ac:dyDescent="0.2">
      <c r="H7463" s="2"/>
    </row>
    <row r="7464" spans="8:8" x14ac:dyDescent="0.2">
      <c r="H7464" s="2"/>
    </row>
    <row r="7465" spans="8:8" x14ac:dyDescent="0.2">
      <c r="H7465" s="2"/>
    </row>
    <row r="7466" spans="8:8" x14ac:dyDescent="0.2">
      <c r="H7466" s="2"/>
    </row>
    <row r="7467" spans="8:8" x14ac:dyDescent="0.2">
      <c r="H7467" s="2"/>
    </row>
    <row r="7468" spans="8:8" x14ac:dyDescent="0.2">
      <c r="H7468" s="2"/>
    </row>
    <row r="7469" spans="8:8" x14ac:dyDescent="0.2">
      <c r="H7469" s="2"/>
    </row>
    <row r="7470" spans="8:8" x14ac:dyDescent="0.2">
      <c r="H7470" s="2"/>
    </row>
    <row r="7471" spans="8:8" x14ac:dyDescent="0.2">
      <c r="H7471" s="2"/>
    </row>
    <row r="7472" spans="8:8" x14ac:dyDescent="0.2">
      <c r="H7472" s="2"/>
    </row>
    <row r="7473" spans="8:8" x14ac:dyDescent="0.2">
      <c r="H7473" s="2"/>
    </row>
    <row r="7474" spans="8:8" x14ac:dyDescent="0.2">
      <c r="H7474" s="2"/>
    </row>
    <row r="7475" spans="8:8" x14ac:dyDescent="0.2">
      <c r="H7475" s="2"/>
    </row>
    <row r="7476" spans="8:8" x14ac:dyDescent="0.2">
      <c r="H7476" s="2"/>
    </row>
    <row r="7477" spans="8:8" x14ac:dyDescent="0.2">
      <c r="H7477" s="2"/>
    </row>
    <row r="7478" spans="8:8" x14ac:dyDescent="0.2">
      <c r="H7478" s="2"/>
    </row>
    <row r="7479" spans="8:8" x14ac:dyDescent="0.2">
      <c r="H7479" s="2"/>
    </row>
    <row r="7480" spans="8:8" x14ac:dyDescent="0.2">
      <c r="H7480" s="2"/>
    </row>
    <row r="7481" spans="8:8" x14ac:dyDescent="0.2">
      <c r="H7481" s="2"/>
    </row>
    <row r="7482" spans="8:8" x14ac:dyDescent="0.2">
      <c r="H7482" s="2"/>
    </row>
    <row r="7483" spans="8:8" x14ac:dyDescent="0.2">
      <c r="H7483" s="2"/>
    </row>
    <row r="7484" spans="8:8" x14ac:dyDescent="0.2">
      <c r="H7484" s="2"/>
    </row>
    <row r="7485" spans="8:8" x14ac:dyDescent="0.2">
      <c r="H7485" s="2"/>
    </row>
    <row r="7486" spans="8:8" x14ac:dyDescent="0.2">
      <c r="H7486" s="2"/>
    </row>
    <row r="7487" spans="8:8" x14ac:dyDescent="0.2">
      <c r="H7487" s="2"/>
    </row>
    <row r="7488" spans="8:8" x14ac:dyDescent="0.2">
      <c r="H7488" s="2"/>
    </row>
    <row r="7489" spans="8:8" x14ac:dyDescent="0.2">
      <c r="H7489" s="2"/>
    </row>
    <row r="7490" spans="8:8" x14ac:dyDescent="0.2">
      <c r="H7490" s="2"/>
    </row>
    <row r="7491" spans="8:8" x14ac:dyDescent="0.2">
      <c r="H7491" s="2"/>
    </row>
    <row r="7492" spans="8:8" x14ac:dyDescent="0.2">
      <c r="H7492" s="2"/>
    </row>
    <row r="7493" spans="8:8" x14ac:dyDescent="0.2">
      <c r="H7493" s="2"/>
    </row>
    <row r="7494" spans="8:8" x14ac:dyDescent="0.2">
      <c r="H7494" s="2"/>
    </row>
    <row r="7495" spans="8:8" x14ac:dyDescent="0.2">
      <c r="H7495" s="2"/>
    </row>
    <row r="7496" spans="8:8" x14ac:dyDescent="0.2">
      <c r="H7496" s="2"/>
    </row>
    <row r="7497" spans="8:8" x14ac:dyDescent="0.2">
      <c r="H7497" s="2"/>
    </row>
    <row r="7498" spans="8:8" x14ac:dyDescent="0.2">
      <c r="H7498" s="2"/>
    </row>
    <row r="7499" spans="8:8" x14ac:dyDescent="0.2">
      <c r="H7499" s="2"/>
    </row>
    <row r="7500" spans="8:8" x14ac:dyDescent="0.2">
      <c r="H7500" s="2"/>
    </row>
    <row r="7501" spans="8:8" x14ac:dyDescent="0.2">
      <c r="H7501" s="2"/>
    </row>
    <row r="7502" spans="8:8" x14ac:dyDescent="0.2">
      <c r="H7502" s="2"/>
    </row>
    <row r="7503" spans="8:8" x14ac:dyDescent="0.2">
      <c r="H7503" s="2"/>
    </row>
    <row r="7504" spans="8:8" x14ac:dyDescent="0.2">
      <c r="H7504" s="2"/>
    </row>
    <row r="7505" spans="8:8" x14ac:dyDescent="0.2">
      <c r="H7505" s="2"/>
    </row>
    <row r="7506" spans="8:8" x14ac:dyDescent="0.2">
      <c r="H7506" s="2"/>
    </row>
    <row r="7507" spans="8:8" x14ac:dyDescent="0.2">
      <c r="H7507" s="2"/>
    </row>
    <row r="7508" spans="8:8" x14ac:dyDescent="0.2">
      <c r="H7508" s="2"/>
    </row>
    <row r="7509" spans="8:8" x14ac:dyDescent="0.2">
      <c r="H7509" s="2"/>
    </row>
    <row r="7510" spans="8:8" x14ac:dyDescent="0.2">
      <c r="H7510" s="2"/>
    </row>
    <row r="7511" spans="8:8" x14ac:dyDescent="0.2">
      <c r="H7511" s="2"/>
    </row>
    <row r="7512" spans="8:8" x14ac:dyDescent="0.2">
      <c r="H7512" s="2"/>
    </row>
    <row r="7513" spans="8:8" x14ac:dyDescent="0.2">
      <c r="H7513" s="2"/>
    </row>
    <row r="7514" spans="8:8" x14ac:dyDescent="0.2">
      <c r="H7514" s="2"/>
    </row>
    <row r="7515" spans="8:8" x14ac:dyDescent="0.2">
      <c r="H7515" s="2"/>
    </row>
    <row r="7516" spans="8:8" x14ac:dyDescent="0.2">
      <c r="H7516" s="2"/>
    </row>
    <row r="7517" spans="8:8" x14ac:dyDescent="0.2">
      <c r="H7517" s="2"/>
    </row>
    <row r="7518" spans="8:8" x14ac:dyDescent="0.2">
      <c r="H7518" s="2"/>
    </row>
    <row r="7519" spans="8:8" x14ac:dyDescent="0.2">
      <c r="H7519" s="2"/>
    </row>
    <row r="7520" spans="8:8" x14ac:dyDescent="0.2">
      <c r="H7520" s="2"/>
    </row>
    <row r="7521" spans="8:8" x14ac:dyDescent="0.2">
      <c r="H7521" s="2"/>
    </row>
    <row r="7522" spans="8:8" x14ac:dyDescent="0.2">
      <c r="H7522" s="2"/>
    </row>
    <row r="7523" spans="8:8" x14ac:dyDescent="0.2">
      <c r="H7523" s="2"/>
    </row>
    <row r="7524" spans="8:8" x14ac:dyDescent="0.2">
      <c r="H7524" s="2"/>
    </row>
    <row r="7525" spans="8:8" x14ac:dyDescent="0.2">
      <c r="H7525" s="2"/>
    </row>
    <row r="7526" spans="8:8" x14ac:dyDescent="0.2">
      <c r="H7526" s="2"/>
    </row>
    <row r="7527" spans="8:8" x14ac:dyDescent="0.2">
      <c r="H7527" s="2"/>
    </row>
    <row r="7528" spans="8:8" x14ac:dyDescent="0.2">
      <c r="H7528" s="2"/>
    </row>
    <row r="7529" spans="8:8" x14ac:dyDescent="0.2">
      <c r="H7529" s="2"/>
    </row>
    <row r="7530" spans="8:8" x14ac:dyDescent="0.2">
      <c r="H7530" s="2"/>
    </row>
    <row r="7531" spans="8:8" x14ac:dyDescent="0.2">
      <c r="H7531" s="2"/>
    </row>
    <row r="7532" spans="8:8" x14ac:dyDescent="0.2">
      <c r="H7532" s="2"/>
    </row>
    <row r="7533" spans="8:8" x14ac:dyDescent="0.2">
      <c r="H7533" s="2"/>
    </row>
    <row r="7534" spans="8:8" x14ac:dyDescent="0.2">
      <c r="H7534" s="2"/>
    </row>
    <row r="7535" spans="8:8" x14ac:dyDescent="0.2">
      <c r="H7535" s="2"/>
    </row>
    <row r="7536" spans="8:8" x14ac:dyDescent="0.2">
      <c r="H7536" s="2"/>
    </row>
    <row r="7537" spans="8:8" x14ac:dyDescent="0.2">
      <c r="H7537" s="2"/>
    </row>
    <row r="7538" spans="8:8" x14ac:dyDescent="0.2">
      <c r="H7538" s="2"/>
    </row>
    <row r="7539" spans="8:8" x14ac:dyDescent="0.2">
      <c r="H7539" s="2"/>
    </row>
    <row r="7540" spans="8:8" x14ac:dyDescent="0.2">
      <c r="H7540" s="2"/>
    </row>
    <row r="7541" spans="8:8" x14ac:dyDescent="0.2">
      <c r="H7541" s="2"/>
    </row>
    <row r="7542" spans="8:8" x14ac:dyDescent="0.2">
      <c r="H7542" s="2"/>
    </row>
    <row r="7543" spans="8:8" x14ac:dyDescent="0.2">
      <c r="H7543" s="2"/>
    </row>
    <row r="7544" spans="8:8" x14ac:dyDescent="0.2">
      <c r="H7544" s="2"/>
    </row>
    <row r="7545" spans="8:8" x14ac:dyDescent="0.2">
      <c r="H7545" s="2"/>
    </row>
    <row r="7546" spans="8:8" x14ac:dyDescent="0.2">
      <c r="H7546" s="2"/>
    </row>
    <row r="7547" spans="8:8" x14ac:dyDescent="0.2">
      <c r="H7547" s="2"/>
    </row>
    <row r="7548" spans="8:8" x14ac:dyDescent="0.2">
      <c r="H7548" s="2"/>
    </row>
    <row r="7549" spans="8:8" x14ac:dyDescent="0.2">
      <c r="H7549" s="2"/>
    </row>
    <row r="7550" spans="8:8" x14ac:dyDescent="0.2">
      <c r="H7550" s="2"/>
    </row>
    <row r="7551" spans="8:8" x14ac:dyDescent="0.2">
      <c r="H7551" s="2"/>
    </row>
    <row r="7552" spans="8:8" x14ac:dyDescent="0.2">
      <c r="H7552" s="2"/>
    </row>
    <row r="7553" spans="8:8" x14ac:dyDescent="0.2">
      <c r="H7553" s="2"/>
    </row>
    <row r="7554" spans="8:8" x14ac:dyDescent="0.2">
      <c r="H7554" s="2"/>
    </row>
    <row r="7555" spans="8:8" x14ac:dyDescent="0.2">
      <c r="H7555" s="2"/>
    </row>
    <row r="7556" spans="8:8" x14ac:dyDescent="0.2">
      <c r="H7556" s="2"/>
    </row>
    <row r="7557" spans="8:8" x14ac:dyDescent="0.2">
      <c r="H7557" s="2"/>
    </row>
    <row r="7558" spans="8:8" x14ac:dyDescent="0.2">
      <c r="H7558" s="2"/>
    </row>
    <row r="7559" spans="8:8" x14ac:dyDescent="0.2">
      <c r="H7559" s="2"/>
    </row>
    <row r="7560" spans="8:8" x14ac:dyDescent="0.2">
      <c r="H7560" s="2"/>
    </row>
    <row r="7561" spans="8:8" x14ac:dyDescent="0.2">
      <c r="H7561" s="2"/>
    </row>
    <row r="7562" spans="8:8" x14ac:dyDescent="0.2">
      <c r="H7562" s="2"/>
    </row>
    <row r="7563" spans="8:8" x14ac:dyDescent="0.2">
      <c r="H7563" s="2"/>
    </row>
    <row r="7564" spans="8:8" x14ac:dyDescent="0.2">
      <c r="H7564" s="2"/>
    </row>
    <row r="7565" spans="8:8" x14ac:dyDescent="0.2">
      <c r="H7565" s="2"/>
    </row>
    <row r="7566" spans="8:8" x14ac:dyDescent="0.2">
      <c r="H7566" s="2"/>
    </row>
    <row r="7567" spans="8:8" x14ac:dyDescent="0.2">
      <c r="H7567" s="2"/>
    </row>
    <row r="7568" spans="8:8" x14ac:dyDescent="0.2">
      <c r="H7568" s="2"/>
    </row>
    <row r="7569" spans="8:8" x14ac:dyDescent="0.2">
      <c r="H7569" s="2"/>
    </row>
    <row r="7570" spans="8:8" x14ac:dyDescent="0.2">
      <c r="H7570" s="2"/>
    </row>
    <row r="7571" spans="8:8" x14ac:dyDescent="0.2">
      <c r="H7571" s="2"/>
    </row>
    <row r="7572" spans="8:8" x14ac:dyDescent="0.2">
      <c r="H7572" s="2"/>
    </row>
    <row r="7573" spans="8:8" x14ac:dyDescent="0.2">
      <c r="H7573" s="2"/>
    </row>
    <row r="7574" spans="8:8" x14ac:dyDescent="0.2">
      <c r="H7574" s="2"/>
    </row>
    <row r="7575" spans="8:8" x14ac:dyDescent="0.2">
      <c r="H7575" s="2"/>
    </row>
    <row r="7576" spans="8:8" x14ac:dyDescent="0.2">
      <c r="H7576" s="2"/>
    </row>
    <row r="7577" spans="8:8" x14ac:dyDescent="0.2">
      <c r="H7577" s="2"/>
    </row>
    <row r="7578" spans="8:8" x14ac:dyDescent="0.2">
      <c r="H7578" s="2"/>
    </row>
    <row r="7579" spans="8:8" x14ac:dyDescent="0.2">
      <c r="H7579" s="2"/>
    </row>
    <row r="7580" spans="8:8" x14ac:dyDescent="0.2">
      <c r="H7580" s="2"/>
    </row>
    <row r="7581" spans="8:8" x14ac:dyDescent="0.2">
      <c r="H7581" s="2"/>
    </row>
    <row r="7582" spans="8:8" x14ac:dyDescent="0.2">
      <c r="H7582" s="2"/>
    </row>
    <row r="7583" spans="8:8" x14ac:dyDescent="0.2">
      <c r="H7583" s="2"/>
    </row>
    <row r="7584" spans="8:8" x14ac:dyDescent="0.2">
      <c r="H7584" s="2"/>
    </row>
    <row r="7585" spans="8:8" x14ac:dyDescent="0.2">
      <c r="H7585" s="2"/>
    </row>
    <row r="7586" spans="8:8" x14ac:dyDescent="0.2">
      <c r="H7586" s="2"/>
    </row>
    <row r="7587" spans="8:8" x14ac:dyDescent="0.2">
      <c r="H7587" s="2"/>
    </row>
    <row r="7588" spans="8:8" x14ac:dyDescent="0.2">
      <c r="H7588" s="2"/>
    </row>
    <row r="7589" spans="8:8" x14ac:dyDescent="0.2">
      <c r="H7589" s="2"/>
    </row>
    <row r="7590" spans="8:8" x14ac:dyDescent="0.2">
      <c r="H7590" s="2"/>
    </row>
    <row r="7591" spans="8:8" x14ac:dyDescent="0.2">
      <c r="H7591" s="2"/>
    </row>
    <row r="7592" spans="8:8" x14ac:dyDescent="0.2">
      <c r="H7592" s="2"/>
    </row>
    <row r="7593" spans="8:8" x14ac:dyDescent="0.2">
      <c r="H7593" s="2"/>
    </row>
    <row r="7594" spans="8:8" x14ac:dyDescent="0.2">
      <c r="H7594" s="2"/>
    </row>
    <row r="7595" spans="8:8" x14ac:dyDescent="0.2">
      <c r="H7595" s="2"/>
    </row>
    <row r="7596" spans="8:8" x14ac:dyDescent="0.2">
      <c r="H7596" s="2"/>
    </row>
    <row r="7597" spans="8:8" x14ac:dyDescent="0.2">
      <c r="H7597" s="2"/>
    </row>
    <row r="7598" spans="8:8" x14ac:dyDescent="0.2">
      <c r="H7598" s="2"/>
    </row>
    <row r="7599" spans="8:8" x14ac:dyDescent="0.2">
      <c r="H7599" s="2"/>
    </row>
    <row r="7600" spans="8:8" x14ac:dyDescent="0.2">
      <c r="H7600" s="2"/>
    </row>
    <row r="7601" spans="8:8" x14ac:dyDescent="0.2">
      <c r="H7601" s="2"/>
    </row>
    <row r="7602" spans="8:8" x14ac:dyDescent="0.2">
      <c r="H7602" s="2"/>
    </row>
    <row r="7603" spans="8:8" x14ac:dyDescent="0.2">
      <c r="H7603" s="2"/>
    </row>
    <row r="7604" spans="8:8" x14ac:dyDescent="0.2">
      <c r="H7604" s="2"/>
    </row>
    <row r="7605" spans="8:8" x14ac:dyDescent="0.2">
      <c r="H7605" s="2"/>
    </row>
    <row r="7606" spans="8:8" x14ac:dyDescent="0.2">
      <c r="H7606" s="2"/>
    </row>
    <row r="7607" spans="8:8" x14ac:dyDescent="0.2">
      <c r="H7607" s="2"/>
    </row>
    <row r="7608" spans="8:8" x14ac:dyDescent="0.2">
      <c r="H7608" s="2"/>
    </row>
    <row r="7609" spans="8:8" x14ac:dyDescent="0.2">
      <c r="H7609" s="2"/>
    </row>
    <row r="7610" spans="8:8" x14ac:dyDescent="0.2">
      <c r="H7610" s="2"/>
    </row>
    <row r="7611" spans="8:8" x14ac:dyDescent="0.2">
      <c r="H7611" s="2"/>
    </row>
    <row r="7612" spans="8:8" x14ac:dyDescent="0.2">
      <c r="H7612" s="2"/>
    </row>
    <row r="7613" spans="8:8" x14ac:dyDescent="0.2">
      <c r="H7613" s="2"/>
    </row>
    <row r="7614" spans="8:8" x14ac:dyDescent="0.2">
      <c r="H7614" s="2"/>
    </row>
    <row r="7615" spans="8:8" x14ac:dyDescent="0.2">
      <c r="H7615" s="2"/>
    </row>
    <row r="7616" spans="8:8" x14ac:dyDescent="0.2">
      <c r="H7616" s="2"/>
    </row>
    <row r="7617" spans="8:8" x14ac:dyDescent="0.2">
      <c r="H7617" s="2"/>
    </row>
    <row r="7618" spans="8:8" x14ac:dyDescent="0.2">
      <c r="H7618" s="2"/>
    </row>
    <row r="7619" spans="8:8" x14ac:dyDescent="0.2">
      <c r="H7619" s="2"/>
    </row>
    <row r="7620" spans="8:8" x14ac:dyDescent="0.2">
      <c r="H7620" s="2"/>
    </row>
    <row r="7621" spans="8:8" x14ac:dyDescent="0.2">
      <c r="H7621" s="2"/>
    </row>
    <row r="7622" spans="8:8" x14ac:dyDescent="0.2">
      <c r="H7622" s="2"/>
    </row>
    <row r="7623" spans="8:8" x14ac:dyDescent="0.2">
      <c r="H7623" s="2"/>
    </row>
    <row r="7624" spans="8:8" x14ac:dyDescent="0.2">
      <c r="H7624" s="2"/>
    </row>
    <row r="7625" spans="8:8" x14ac:dyDescent="0.2">
      <c r="H7625" s="2"/>
    </row>
    <row r="7626" spans="8:8" x14ac:dyDescent="0.2">
      <c r="H7626" s="2"/>
    </row>
    <row r="7627" spans="8:8" x14ac:dyDescent="0.2">
      <c r="H7627" s="2"/>
    </row>
    <row r="7628" spans="8:8" x14ac:dyDescent="0.2">
      <c r="H7628" s="2"/>
    </row>
    <row r="7629" spans="8:8" x14ac:dyDescent="0.2">
      <c r="H7629" s="2"/>
    </row>
    <row r="7630" spans="8:8" x14ac:dyDescent="0.2">
      <c r="H7630" s="2"/>
    </row>
    <row r="7631" spans="8:8" x14ac:dyDescent="0.2">
      <c r="H7631" s="2"/>
    </row>
    <row r="7632" spans="8:8" x14ac:dyDescent="0.2">
      <c r="H7632" s="2"/>
    </row>
    <row r="7633" spans="8:8" x14ac:dyDescent="0.2">
      <c r="H7633" s="2"/>
    </row>
    <row r="7634" spans="8:8" x14ac:dyDescent="0.2">
      <c r="H7634" s="2"/>
    </row>
    <row r="7635" spans="8:8" x14ac:dyDescent="0.2">
      <c r="H7635" s="2"/>
    </row>
    <row r="7636" spans="8:8" x14ac:dyDescent="0.2">
      <c r="H7636" s="2"/>
    </row>
    <row r="7637" spans="8:8" x14ac:dyDescent="0.2">
      <c r="H7637" s="2"/>
    </row>
    <row r="7638" spans="8:8" x14ac:dyDescent="0.2">
      <c r="H7638" s="2"/>
    </row>
    <row r="7639" spans="8:8" x14ac:dyDescent="0.2">
      <c r="H7639" s="2"/>
    </row>
    <row r="7640" spans="8:8" x14ac:dyDescent="0.2">
      <c r="H7640" s="2"/>
    </row>
    <row r="7641" spans="8:8" x14ac:dyDescent="0.2">
      <c r="H7641" s="2"/>
    </row>
    <row r="7642" spans="8:8" x14ac:dyDescent="0.2">
      <c r="H7642" s="2"/>
    </row>
    <row r="7643" spans="8:8" x14ac:dyDescent="0.2">
      <c r="H7643" s="2"/>
    </row>
    <row r="7644" spans="8:8" x14ac:dyDescent="0.2">
      <c r="H7644" s="2"/>
    </row>
    <row r="7645" spans="8:8" x14ac:dyDescent="0.2">
      <c r="H7645" s="2"/>
    </row>
    <row r="7646" spans="8:8" x14ac:dyDescent="0.2">
      <c r="H7646" s="2"/>
    </row>
    <row r="7647" spans="8:8" x14ac:dyDescent="0.2">
      <c r="H7647" s="2"/>
    </row>
    <row r="7648" spans="8:8" x14ac:dyDescent="0.2">
      <c r="H7648" s="2"/>
    </row>
    <row r="7649" spans="8:8" x14ac:dyDescent="0.2">
      <c r="H7649" s="2"/>
    </row>
    <row r="7650" spans="8:8" x14ac:dyDescent="0.2">
      <c r="H7650" s="2"/>
    </row>
    <row r="7651" spans="8:8" x14ac:dyDescent="0.2">
      <c r="H7651" s="2"/>
    </row>
    <row r="7652" spans="8:8" x14ac:dyDescent="0.2">
      <c r="H7652" s="2"/>
    </row>
    <row r="7653" spans="8:8" x14ac:dyDescent="0.2">
      <c r="H7653" s="2"/>
    </row>
    <row r="7654" spans="8:8" x14ac:dyDescent="0.2">
      <c r="H7654" s="2"/>
    </row>
    <row r="7655" spans="8:8" x14ac:dyDescent="0.2">
      <c r="H7655" s="2"/>
    </row>
    <row r="7656" spans="8:8" x14ac:dyDescent="0.2">
      <c r="H7656" s="2"/>
    </row>
    <row r="7657" spans="8:8" x14ac:dyDescent="0.2">
      <c r="H7657" s="2"/>
    </row>
    <row r="7658" spans="8:8" x14ac:dyDescent="0.2">
      <c r="H7658" s="2"/>
    </row>
    <row r="7659" spans="8:8" x14ac:dyDescent="0.2">
      <c r="H7659" s="2"/>
    </row>
    <row r="7660" spans="8:8" x14ac:dyDescent="0.2">
      <c r="H7660" s="2"/>
    </row>
    <row r="7661" spans="8:8" x14ac:dyDescent="0.2">
      <c r="H7661" s="2"/>
    </row>
    <row r="7662" spans="8:8" x14ac:dyDescent="0.2">
      <c r="H7662" s="2"/>
    </row>
    <row r="7663" spans="8:8" x14ac:dyDescent="0.2">
      <c r="H7663" s="2"/>
    </row>
    <row r="7664" spans="8:8" x14ac:dyDescent="0.2">
      <c r="H7664" s="2"/>
    </row>
    <row r="7665" spans="8:8" x14ac:dyDescent="0.2">
      <c r="H7665" s="2"/>
    </row>
    <row r="7666" spans="8:8" x14ac:dyDescent="0.2">
      <c r="H7666" s="2"/>
    </row>
    <row r="7667" spans="8:8" x14ac:dyDescent="0.2">
      <c r="H7667" s="2"/>
    </row>
    <row r="7668" spans="8:8" x14ac:dyDescent="0.2">
      <c r="H7668" s="2"/>
    </row>
    <row r="7669" spans="8:8" x14ac:dyDescent="0.2">
      <c r="H7669" s="2"/>
    </row>
    <row r="7670" spans="8:8" x14ac:dyDescent="0.2">
      <c r="H7670" s="2"/>
    </row>
    <row r="7671" spans="8:8" x14ac:dyDescent="0.2">
      <c r="H7671" s="2"/>
    </row>
    <row r="7672" spans="8:8" x14ac:dyDescent="0.2">
      <c r="H7672" s="2"/>
    </row>
    <row r="7673" spans="8:8" x14ac:dyDescent="0.2">
      <c r="H7673" s="2"/>
    </row>
    <row r="7674" spans="8:8" x14ac:dyDescent="0.2">
      <c r="H7674" s="2"/>
    </row>
    <row r="7675" spans="8:8" x14ac:dyDescent="0.2">
      <c r="H7675" s="2"/>
    </row>
    <row r="7676" spans="8:8" x14ac:dyDescent="0.2">
      <c r="H7676" s="2"/>
    </row>
    <row r="7677" spans="8:8" x14ac:dyDescent="0.2">
      <c r="H7677" s="2"/>
    </row>
    <row r="7678" spans="8:8" x14ac:dyDescent="0.2">
      <c r="H7678" s="2"/>
    </row>
    <row r="7679" spans="8:8" x14ac:dyDescent="0.2">
      <c r="H7679" s="2"/>
    </row>
    <row r="7680" spans="8:8" x14ac:dyDescent="0.2">
      <c r="H7680" s="2"/>
    </row>
    <row r="7681" spans="8:8" x14ac:dyDescent="0.2">
      <c r="H7681" s="2"/>
    </row>
    <row r="7682" spans="8:8" x14ac:dyDescent="0.2">
      <c r="H7682" s="2"/>
    </row>
    <row r="7683" spans="8:8" x14ac:dyDescent="0.2">
      <c r="H7683" s="2"/>
    </row>
    <row r="7684" spans="8:8" x14ac:dyDescent="0.2">
      <c r="H7684" s="2"/>
    </row>
    <row r="7685" spans="8:8" x14ac:dyDescent="0.2">
      <c r="H7685" s="2"/>
    </row>
    <row r="7686" spans="8:8" x14ac:dyDescent="0.2">
      <c r="H7686" s="2"/>
    </row>
    <row r="7687" spans="8:8" x14ac:dyDescent="0.2">
      <c r="H7687" s="2"/>
    </row>
    <row r="7688" spans="8:8" x14ac:dyDescent="0.2">
      <c r="H7688" s="2"/>
    </row>
    <row r="7689" spans="8:8" x14ac:dyDescent="0.2">
      <c r="H7689" s="2"/>
    </row>
    <row r="7690" spans="8:8" x14ac:dyDescent="0.2">
      <c r="H7690" s="2"/>
    </row>
    <row r="7691" spans="8:8" x14ac:dyDescent="0.2">
      <c r="H7691" s="2"/>
    </row>
    <row r="7692" spans="8:8" x14ac:dyDescent="0.2">
      <c r="H7692" s="2"/>
    </row>
    <row r="7693" spans="8:8" x14ac:dyDescent="0.2">
      <c r="H7693" s="2"/>
    </row>
    <row r="7694" spans="8:8" x14ac:dyDescent="0.2">
      <c r="H7694" s="2"/>
    </row>
    <row r="7695" spans="8:8" x14ac:dyDescent="0.2">
      <c r="H7695" s="2"/>
    </row>
    <row r="7696" spans="8:8" x14ac:dyDescent="0.2">
      <c r="H7696" s="2"/>
    </row>
    <row r="7697" spans="8:8" x14ac:dyDescent="0.2">
      <c r="H7697" s="2"/>
    </row>
    <row r="7698" spans="8:8" x14ac:dyDescent="0.2">
      <c r="H7698" s="2"/>
    </row>
    <row r="7699" spans="8:8" x14ac:dyDescent="0.2">
      <c r="H7699" s="2"/>
    </row>
    <row r="7700" spans="8:8" x14ac:dyDescent="0.2">
      <c r="H7700" s="2"/>
    </row>
    <row r="7701" spans="8:8" x14ac:dyDescent="0.2">
      <c r="H7701" s="2"/>
    </row>
    <row r="7702" spans="8:8" x14ac:dyDescent="0.2">
      <c r="H7702" s="2"/>
    </row>
    <row r="7703" spans="8:8" x14ac:dyDescent="0.2">
      <c r="H7703" s="2"/>
    </row>
    <row r="7704" spans="8:8" x14ac:dyDescent="0.2">
      <c r="H7704" s="2"/>
    </row>
    <row r="7705" spans="8:8" x14ac:dyDescent="0.2">
      <c r="H7705" s="2"/>
    </row>
    <row r="7706" spans="8:8" x14ac:dyDescent="0.2">
      <c r="H7706" s="2"/>
    </row>
    <row r="7707" spans="8:8" x14ac:dyDescent="0.2">
      <c r="H7707" s="2"/>
    </row>
    <row r="7708" spans="8:8" x14ac:dyDescent="0.2">
      <c r="H7708" s="2"/>
    </row>
    <row r="7709" spans="8:8" x14ac:dyDescent="0.2">
      <c r="H7709" s="2"/>
    </row>
    <row r="7710" spans="8:8" x14ac:dyDescent="0.2">
      <c r="H7710" s="2"/>
    </row>
    <row r="7711" spans="8:8" x14ac:dyDescent="0.2">
      <c r="H7711" s="2"/>
    </row>
    <row r="7712" spans="8:8" x14ac:dyDescent="0.2">
      <c r="H7712" s="2"/>
    </row>
    <row r="7713" spans="8:8" x14ac:dyDescent="0.2">
      <c r="H7713" s="2"/>
    </row>
    <row r="7714" spans="8:8" x14ac:dyDescent="0.2">
      <c r="H7714" s="2"/>
    </row>
    <row r="7715" spans="8:8" x14ac:dyDescent="0.2">
      <c r="H7715" s="2"/>
    </row>
    <row r="7716" spans="8:8" x14ac:dyDescent="0.2">
      <c r="H7716" s="2"/>
    </row>
    <row r="7717" spans="8:8" x14ac:dyDescent="0.2">
      <c r="H7717" s="2"/>
    </row>
    <row r="7718" spans="8:8" x14ac:dyDescent="0.2">
      <c r="H7718" s="2"/>
    </row>
    <row r="7719" spans="8:8" x14ac:dyDescent="0.2">
      <c r="H7719" s="2"/>
    </row>
    <row r="7720" spans="8:8" x14ac:dyDescent="0.2">
      <c r="H7720" s="2"/>
    </row>
    <row r="7721" spans="8:8" x14ac:dyDescent="0.2">
      <c r="H7721" s="2"/>
    </row>
    <row r="7722" spans="8:8" x14ac:dyDescent="0.2">
      <c r="H7722" s="2"/>
    </row>
    <row r="7723" spans="8:8" x14ac:dyDescent="0.2">
      <c r="H7723" s="2"/>
    </row>
    <row r="7724" spans="8:8" x14ac:dyDescent="0.2">
      <c r="H7724" s="2"/>
    </row>
    <row r="7725" spans="8:8" x14ac:dyDescent="0.2">
      <c r="H7725" s="2"/>
    </row>
    <row r="7726" spans="8:8" x14ac:dyDescent="0.2">
      <c r="H7726" s="2"/>
    </row>
    <row r="7727" spans="8:8" x14ac:dyDescent="0.2">
      <c r="H7727" s="2"/>
    </row>
    <row r="7728" spans="8:8" x14ac:dyDescent="0.2">
      <c r="H7728" s="2"/>
    </row>
    <row r="7729" spans="8:8" x14ac:dyDescent="0.2">
      <c r="H7729" s="2"/>
    </row>
    <row r="7730" spans="8:8" x14ac:dyDescent="0.2">
      <c r="H7730" s="2"/>
    </row>
    <row r="7731" spans="8:8" x14ac:dyDescent="0.2">
      <c r="H7731" s="2"/>
    </row>
    <row r="7732" spans="8:8" x14ac:dyDescent="0.2">
      <c r="H7732" s="2"/>
    </row>
    <row r="7733" spans="8:8" x14ac:dyDescent="0.2">
      <c r="H7733" s="2"/>
    </row>
    <row r="7734" spans="8:8" x14ac:dyDescent="0.2">
      <c r="H7734" s="2"/>
    </row>
    <row r="7735" spans="8:8" x14ac:dyDescent="0.2">
      <c r="H7735" s="2"/>
    </row>
    <row r="7736" spans="8:8" x14ac:dyDescent="0.2">
      <c r="H7736" s="2"/>
    </row>
    <row r="7737" spans="8:8" x14ac:dyDescent="0.2">
      <c r="H7737" s="2"/>
    </row>
    <row r="7738" spans="8:8" x14ac:dyDescent="0.2">
      <c r="H7738" s="2"/>
    </row>
    <row r="7739" spans="8:8" x14ac:dyDescent="0.2">
      <c r="H7739" s="2"/>
    </row>
    <row r="7740" spans="8:8" x14ac:dyDescent="0.2">
      <c r="H7740" s="2"/>
    </row>
    <row r="7741" spans="8:8" x14ac:dyDescent="0.2">
      <c r="H7741" s="2"/>
    </row>
    <row r="7742" spans="8:8" x14ac:dyDescent="0.2">
      <c r="H7742" s="2"/>
    </row>
    <row r="7743" spans="8:8" x14ac:dyDescent="0.2">
      <c r="H7743" s="2"/>
    </row>
    <row r="7744" spans="8:8" x14ac:dyDescent="0.2">
      <c r="H7744" s="2"/>
    </row>
    <row r="7745" spans="8:8" x14ac:dyDescent="0.2">
      <c r="H7745" s="2"/>
    </row>
    <row r="7746" spans="8:8" x14ac:dyDescent="0.2">
      <c r="H7746" s="2"/>
    </row>
    <row r="7747" spans="8:8" x14ac:dyDescent="0.2">
      <c r="H7747" s="2"/>
    </row>
    <row r="7748" spans="8:8" x14ac:dyDescent="0.2">
      <c r="H7748" s="2"/>
    </row>
    <row r="7749" spans="8:8" x14ac:dyDescent="0.2">
      <c r="H7749" s="2"/>
    </row>
    <row r="7750" spans="8:8" x14ac:dyDescent="0.2">
      <c r="H7750" s="2"/>
    </row>
    <row r="7751" spans="8:8" x14ac:dyDescent="0.2">
      <c r="H7751" s="2"/>
    </row>
    <row r="7752" spans="8:8" x14ac:dyDescent="0.2">
      <c r="H7752" s="2"/>
    </row>
    <row r="7753" spans="8:8" x14ac:dyDescent="0.2">
      <c r="H7753" s="2"/>
    </row>
    <row r="7754" spans="8:8" x14ac:dyDescent="0.2">
      <c r="H7754" s="2"/>
    </row>
    <row r="7755" spans="8:8" x14ac:dyDescent="0.2">
      <c r="H7755" s="2"/>
    </row>
    <row r="7756" spans="8:8" x14ac:dyDescent="0.2">
      <c r="H7756" s="2"/>
    </row>
    <row r="7757" spans="8:8" x14ac:dyDescent="0.2">
      <c r="H7757" s="2"/>
    </row>
    <row r="7758" spans="8:8" x14ac:dyDescent="0.2">
      <c r="H7758" s="2"/>
    </row>
    <row r="7759" spans="8:8" x14ac:dyDescent="0.2">
      <c r="H7759" s="2"/>
    </row>
    <row r="7760" spans="8:8" x14ac:dyDescent="0.2">
      <c r="H7760" s="2"/>
    </row>
    <row r="7761" spans="8:8" x14ac:dyDescent="0.2">
      <c r="H7761" s="2"/>
    </row>
    <row r="7762" spans="8:8" x14ac:dyDescent="0.2">
      <c r="H7762" s="2"/>
    </row>
    <row r="7763" spans="8:8" x14ac:dyDescent="0.2">
      <c r="H7763" s="2"/>
    </row>
    <row r="7764" spans="8:8" x14ac:dyDescent="0.2">
      <c r="H7764" s="2"/>
    </row>
    <row r="7765" spans="8:8" x14ac:dyDescent="0.2">
      <c r="H7765" s="2"/>
    </row>
    <row r="7766" spans="8:8" x14ac:dyDescent="0.2">
      <c r="H7766" s="2"/>
    </row>
    <row r="7767" spans="8:8" x14ac:dyDescent="0.2">
      <c r="H7767" s="2"/>
    </row>
    <row r="7768" spans="8:8" x14ac:dyDescent="0.2">
      <c r="H7768" s="2"/>
    </row>
    <row r="7769" spans="8:8" x14ac:dyDescent="0.2">
      <c r="H7769" s="2"/>
    </row>
    <row r="7770" spans="8:8" x14ac:dyDescent="0.2">
      <c r="H7770" s="2"/>
    </row>
    <row r="7771" spans="8:8" x14ac:dyDescent="0.2">
      <c r="H7771" s="2"/>
    </row>
    <row r="7772" spans="8:8" x14ac:dyDescent="0.2">
      <c r="H7772" s="2"/>
    </row>
    <row r="7773" spans="8:8" x14ac:dyDescent="0.2">
      <c r="H7773" s="2"/>
    </row>
    <row r="7774" spans="8:8" x14ac:dyDescent="0.2">
      <c r="H7774" s="2"/>
    </row>
    <row r="7775" spans="8:8" x14ac:dyDescent="0.2">
      <c r="H7775" s="2"/>
    </row>
    <row r="7776" spans="8:8" x14ac:dyDescent="0.2">
      <c r="H7776" s="2"/>
    </row>
    <row r="7777" spans="8:8" x14ac:dyDescent="0.2">
      <c r="H7777" s="2"/>
    </row>
    <row r="7778" spans="8:8" x14ac:dyDescent="0.2">
      <c r="H7778" s="2"/>
    </row>
    <row r="7779" spans="8:8" x14ac:dyDescent="0.2">
      <c r="H7779" s="2"/>
    </row>
    <row r="7780" spans="8:8" x14ac:dyDescent="0.2">
      <c r="H7780" s="2"/>
    </row>
    <row r="7781" spans="8:8" x14ac:dyDescent="0.2">
      <c r="H7781" s="2"/>
    </row>
    <row r="7782" spans="8:8" x14ac:dyDescent="0.2">
      <c r="H7782" s="2"/>
    </row>
    <row r="7783" spans="8:8" x14ac:dyDescent="0.2">
      <c r="H7783" s="2"/>
    </row>
    <row r="7784" spans="8:8" x14ac:dyDescent="0.2">
      <c r="H7784" s="2"/>
    </row>
    <row r="7785" spans="8:8" x14ac:dyDescent="0.2">
      <c r="H7785" s="2"/>
    </row>
    <row r="7786" spans="8:8" x14ac:dyDescent="0.2">
      <c r="H7786" s="2"/>
    </row>
    <row r="7787" spans="8:8" x14ac:dyDescent="0.2">
      <c r="H7787" s="2"/>
    </row>
    <row r="7788" spans="8:8" x14ac:dyDescent="0.2">
      <c r="H7788" s="2"/>
    </row>
    <row r="7789" spans="8:8" x14ac:dyDescent="0.2">
      <c r="H7789" s="2"/>
    </row>
    <row r="7790" spans="8:8" x14ac:dyDescent="0.2">
      <c r="H7790" s="2"/>
    </row>
    <row r="7791" spans="8:8" x14ac:dyDescent="0.2">
      <c r="H7791" s="2"/>
    </row>
    <row r="7792" spans="8:8" x14ac:dyDescent="0.2">
      <c r="H7792" s="2"/>
    </row>
    <row r="7793" spans="8:8" x14ac:dyDescent="0.2">
      <c r="H7793" s="2"/>
    </row>
    <row r="7794" spans="8:8" x14ac:dyDescent="0.2">
      <c r="H7794" s="2"/>
    </row>
    <row r="7795" spans="8:8" x14ac:dyDescent="0.2">
      <c r="H7795" s="2"/>
    </row>
    <row r="7796" spans="8:8" x14ac:dyDescent="0.2">
      <c r="H7796" s="2"/>
    </row>
    <row r="7797" spans="8:8" x14ac:dyDescent="0.2">
      <c r="H7797" s="2"/>
    </row>
    <row r="7798" spans="8:8" x14ac:dyDescent="0.2">
      <c r="H7798" s="2"/>
    </row>
    <row r="7799" spans="8:8" x14ac:dyDescent="0.2">
      <c r="H7799" s="2"/>
    </row>
    <row r="7800" spans="8:8" x14ac:dyDescent="0.2">
      <c r="H7800" s="2"/>
    </row>
    <row r="7801" spans="8:8" x14ac:dyDescent="0.2">
      <c r="H7801" s="2"/>
    </row>
    <row r="7802" spans="8:8" x14ac:dyDescent="0.2">
      <c r="H7802" s="2"/>
    </row>
    <row r="7803" spans="8:8" x14ac:dyDescent="0.2">
      <c r="H7803" s="2"/>
    </row>
    <row r="7804" spans="8:8" x14ac:dyDescent="0.2">
      <c r="H7804" s="2"/>
    </row>
    <row r="7805" spans="8:8" x14ac:dyDescent="0.2">
      <c r="H7805" s="2"/>
    </row>
    <row r="7806" spans="8:8" x14ac:dyDescent="0.2">
      <c r="H7806" s="2"/>
    </row>
    <row r="7807" spans="8:8" x14ac:dyDescent="0.2">
      <c r="H7807" s="2"/>
    </row>
    <row r="7808" spans="8:8" x14ac:dyDescent="0.2">
      <c r="H7808" s="2"/>
    </row>
    <row r="7809" spans="8:8" x14ac:dyDescent="0.2">
      <c r="H7809" s="2"/>
    </row>
    <row r="7810" spans="8:8" x14ac:dyDescent="0.2">
      <c r="H7810" s="2"/>
    </row>
    <row r="7811" spans="8:8" x14ac:dyDescent="0.2">
      <c r="H7811" s="2"/>
    </row>
    <row r="7812" spans="8:8" x14ac:dyDescent="0.2">
      <c r="H7812" s="2"/>
    </row>
    <row r="7813" spans="8:8" x14ac:dyDescent="0.2">
      <c r="H7813" s="2"/>
    </row>
    <row r="7814" spans="8:8" x14ac:dyDescent="0.2">
      <c r="H7814" s="2"/>
    </row>
    <row r="7815" spans="8:8" x14ac:dyDescent="0.2">
      <c r="H7815" s="2"/>
    </row>
    <row r="7816" spans="8:8" x14ac:dyDescent="0.2">
      <c r="H7816" s="2"/>
    </row>
    <row r="7817" spans="8:8" x14ac:dyDescent="0.2">
      <c r="H7817" s="2"/>
    </row>
    <row r="7818" spans="8:8" x14ac:dyDescent="0.2">
      <c r="H7818" s="2"/>
    </row>
    <row r="7819" spans="8:8" x14ac:dyDescent="0.2">
      <c r="H7819" s="2"/>
    </row>
    <row r="7820" spans="8:8" x14ac:dyDescent="0.2">
      <c r="H7820" s="2"/>
    </row>
    <row r="7821" spans="8:8" x14ac:dyDescent="0.2">
      <c r="H7821" s="2"/>
    </row>
    <row r="7822" spans="8:8" x14ac:dyDescent="0.2">
      <c r="H7822" s="2"/>
    </row>
    <row r="7823" spans="8:8" x14ac:dyDescent="0.2">
      <c r="H7823" s="2"/>
    </row>
    <row r="7824" spans="8:8" x14ac:dyDescent="0.2">
      <c r="H7824" s="2"/>
    </row>
    <row r="7825" spans="8:8" x14ac:dyDescent="0.2">
      <c r="H7825" s="2"/>
    </row>
    <row r="7826" spans="8:8" x14ac:dyDescent="0.2">
      <c r="H7826" s="2"/>
    </row>
    <row r="7827" spans="8:8" x14ac:dyDescent="0.2">
      <c r="H7827" s="2"/>
    </row>
    <row r="7828" spans="8:8" x14ac:dyDescent="0.2">
      <c r="H7828" s="2"/>
    </row>
    <row r="7829" spans="8:8" x14ac:dyDescent="0.2">
      <c r="H7829" s="2"/>
    </row>
    <row r="7830" spans="8:8" x14ac:dyDescent="0.2">
      <c r="H7830" s="2"/>
    </row>
    <row r="7831" spans="8:8" x14ac:dyDescent="0.2">
      <c r="H7831" s="2"/>
    </row>
    <row r="7832" spans="8:8" x14ac:dyDescent="0.2">
      <c r="H7832" s="2"/>
    </row>
    <row r="7833" spans="8:8" x14ac:dyDescent="0.2">
      <c r="H7833" s="2"/>
    </row>
    <row r="7834" spans="8:8" x14ac:dyDescent="0.2">
      <c r="H7834" s="2"/>
    </row>
    <row r="7835" spans="8:8" x14ac:dyDescent="0.2">
      <c r="H7835" s="2"/>
    </row>
    <row r="7836" spans="8:8" x14ac:dyDescent="0.2">
      <c r="H7836" s="2"/>
    </row>
    <row r="7837" spans="8:8" x14ac:dyDescent="0.2">
      <c r="H7837" s="2"/>
    </row>
    <row r="7838" spans="8:8" x14ac:dyDescent="0.2">
      <c r="H7838" s="2"/>
    </row>
    <row r="7839" spans="8:8" x14ac:dyDescent="0.2">
      <c r="H7839" s="2"/>
    </row>
    <row r="7840" spans="8:8" x14ac:dyDescent="0.2">
      <c r="H7840" s="2"/>
    </row>
    <row r="7841" spans="8:8" x14ac:dyDescent="0.2">
      <c r="H7841" s="2"/>
    </row>
    <row r="7842" spans="8:8" x14ac:dyDescent="0.2">
      <c r="H7842" s="2"/>
    </row>
    <row r="7843" spans="8:8" x14ac:dyDescent="0.2">
      <c r="H7843" s="2"/>
    </row>
    <row r="7844" spans="8:8" x14ac:dyDescent="0.2">
      <c r="H7844" s="2"/>
    </row>
    <row r="7845" spans="8:8" x14ac:dyDescent="0.2">
      <c r="H7845" s="2"/>
    </row>
    <row r="7846" spans="8:8" x14ac:dyDescent="0.2">
      <c r="H7846" s="2"/>
    </row>
    <row r="7847" spans="8:8" x14ac:dyDescent="0.2">
      <c r="H7847" s="2"/>
    </row>
    <row r="7848" spans="8:8" x14ac:dyDescent="0.2">
      <c r="H7848" s="2"/>
    </row>
    <row r="7849" spans="8:8" x14ac:dyDescent="0.2">
      <c r="H7849" s="2"/>
    </row>
    <row r="7850" spans="8:8" x14ac:dyDescent="0.2">
      <c r="H7850" s="2"/>
    </row>
    <row r="7851" spans="8:8" x14ac:dyDescent="0.2">
      <c r="H7851" s="2"/>
    </row>
    <row r="7852" spans="8:8" x14ac:dyDescent="0.2">
      <c r="H7852" s="2"/>
    </row>
    <row r="7853" spans="8:8" x14ac:dyDescent="0.2">
      <c r="H7853" s="2"/>
    </row>
    <row r="7854" spans="8:8" x14ac:dyDescent="0.2">
      <c r="H7854" s="2"/>
    </row>
    <row r="7855" spans="8:8" x14ac:dyDescent="0.2">
      <c r="H7855" s="2"/>
    </row>
    <row r="7856" spans="8:8" x14ac:dyDescent="0.2">
      <c r="H7856" s="2"/>
    </row>
    <row r="7857" spans="8:8" x14ac:dyDescent="0.2">
      <c r="H7857" s="2"/>
    </row>
    <row r="7858" spans="8:8" x14ac:dyDescent="0.2">
      <c r="H7858" s="2"/>
    </row>
    <row r="7859" spans="8:8" x14ac:dyDescent="0.2">
      <c r="H7859" s="2"/>
    </row>
    <row r="7860" spans="8:8" x14ac:dyDescent="0.2">
      <c r="H7860" s="2"/>
    </row>
    <row r="7861" spans="8:8" x14ac:dyDescent="0.2">
      <c r="H7861" s="2"/>
    </row>
    <row r="7862" spans="8:8" x14ac:dyDescent="0.2">
      <c r="H7862" s="2"/>
    </row>
    <row r="7863" spans="8:8" x14ac:dyDescent="0.2">
      <c r="H7863" s="2"/>
    </row>
    <row r="7864" spans="8:8" x14ac:dyDescent="0.2">
      <c r="H7864" s="2"/>
    </row>
    <row r="7865" spans="8:8" x14ac:dyDescent="0.2">
      <c r="H7865" s="2"/>
    </row>
    <row r="7866" spans="8:8" x14ac:dyDescent="0.2">
      <c r="H7866" s="2"/>
    </row>
    <row r="7867" spans="8:8" x14ac:dyDescent="0.2">
      <c r="H7867" s="2"/>
    </row>
    <row r="7868" spans="8:8" x14ac:dyDescent="0.2">
      <c r="H7868" s="2"/>
    </row>
    <row r="7869" spans="8:8" x14ac:dyDescent="0.2">
      <c r="H7869" s="2"/>
    </row>
    <row r="7870" spans="8:8" x14ac:dyDescent="0.2">
      <c r="H7870" s="2"/>
    </row>
    <row r="7871" spans="8:8" x14ac:dyDescent="0.2">
      <c r="H7871" s="2"/>
    </row>
    <row r="7872" spans="8:8" x14ac:dyDescent="0.2">
      <c r="H7872" s="2"/>
    </row>
    <row r="7873" spans="8:8" x14ac:dyDescent="0.2">
      <c r="H7873" s="2"/>
    </row>
    <row r="7874" spans="8:8" x14ac:dyDescent="0.2">
      <c r="H7874" s="2"/>
    </row>
    <row r="7875" spans="8:8" x14ac:dyDescent="0.2">
      <c r="H7875" s="2"/>
    </row>
    <row r="7876" spans="8:8" x14ac:dyDescent="0.2">
      <c r="H7876" s="2"/>
    </row>
    <row r="7877" spans="8:8" x14ac:dyDescent="0.2">
      <c r="H7877" s="2"/>
    </row>
    <row r="7878" spans="8:8" x14ac:dyDescent="0.2">
      <c r="H7878" s="2"/>
    </row>
    <row r="7879" spans="8:8" x14ac:dyDescent="0.2">
      <c r="H7879" s="2"/>
    </row>
    <row r="7880" spans="8:8" x14ac:dyDescent="0.2">
      <c r="H7880" s="2"/>
    </row>
    <row r="7881" spans="8:8" x14ac:dyDescent="0.2">
      <c r="H7881" s="2"/>
    </row>
    <row r="7882" spans="8:8" x14ac:dyDescent="0.2">
      <c r="H7882" s="2"/>
    </row>
    <row r="7883" spans="8:8" x14ac:dyDescent="0.2">
      <c r="H7883" s="2"/>
    </row>
    <row r="7884" spans="8:8" x14ac:dyDescent="0.2">
      <c r="H7884" s="2"/>
    </row>
    <row r="7885" spans="8:8" x14ac:dyDescent="0.2">
      <c r="H7885" s="2"/>
    </row>
    <row r="7886" spans="8:8" x14ac:dyDescent="0.2">
      <c r="H7886" s="2"/>
    </row>
    <row r="7887" spans="8:8" x14ac:dyDescent="0.2">
      <c r="H7887" s="2"/>
    </row>
    <row r="7888" spans="8:8" x14ac:dyDescent="0.2">
      <c r="H7888" s="2"/>
    </row>
    <row r="7889" spans="8:8" x14ac:dyDescent="0.2">
      <c r="H7889" s="2"/>
    </row>
    <row r="7890" spans="8:8" x14ac:dyDescent="0.2">
      <c r="H7890" s="2"/>
    </row>
    <row r="7891" spans="8:8" x14ac:dyDescent="0.2">
      <c r="H7891" s="2"/>
    </row>
    <row r="7892" spans="8:8" x14ac:dyDescent="0.2">
      <c r="H7892" s="2"/>
    </row>
    <row r="7893" spans="8:8" x14ac:dyDescent="0.2">
      <c r="H7893" s="2"/>
    </row>
    <row r="7894" spans="8:8" x14ac:dyDescent="0.2">
      <c r="H7894" s="2"/>
    </row>
    <row r="7895" spans="8:8" x14ac:dyDescent="0.2">
      <c r="H7895" s="2"/>
    </row>
    <row r="7896" spans="8:8" x14ac:dyDescent="0.2">
      <c r="H7896" s="2"/>
    </row>
    <row r="7897" spans="8:8" x14ac:dyDescent="0.2">
      <c r="H7897" s="2"/>
    </row>
    <row r="7898" spans="8:8" x14ac:dyDescent="0.2">
      <c r="H7898" s="2"/>
    </row>
    <row r="7899" spans="8:8" x14ac:dyDescent="0.2">
      <c r="H7899" s="2"/>
    </row>
    <row r="7900" spans="8:8" x14ac:dyDescent="0.2">
      <c r="H7900" s="2"/>
    </row>
    <row r="7901" spans="8:8" x14ac:dyDescent="0.2">
      <c r="H7901" s="2"/>
    </row>
    <row r="7902" spans="8:8" x14ac:dyDescent="0.2">
      <c r="H7902" s="2"/>
    </row>
    <row r="7903" spans="8:8" x14ac:dyDescent="0.2">
      <c r="H7903" s="2"/>
    </row>
    <row r="7904" spans="8:8" x14ac:dyDescent="0.2">
      <c r="H7904" s="2"/>
    </row>
    <row r="7905" spans="8:8" x14ac:dyDescent="0.2">
      <c r="H7905" s="2"/>
    </row>
    <row r="7906" spans="8:8" x14ac:dyDescent="0.2">
      <c r="H7906" s="2"/>
    </row>
    <row r="7907" spans="8:8" x14ac:dyDescent="0.2">
      <c r="H7907" s="2"/>
    </row>
    <row r="7908" spans="8:8" x14ac:dyDescent="0.2">
      <c r="H7908" s="2"/>
    </row>
    <row r="7909" spans="8:8" x14ac:dyDescent="0.2">
      <c r="H7909" s="2"/>
    </row>
    <row r="7910" spans="8:8" x14ac:dyDescent="0.2">
      <c r="H7910" s="2"/>
    </row>
    <row r="7911" spans="8:8" x14ac:dyDescent="0.2">
      <c r="H7911" s="2"/>
    </row>
    <row r="7912" spans="8:8" x14ac:dyDescent="0.2">
      <c r="H7912" s="2"/>
    </row>
    <row r="7913" spans="8:8" x14ac:dyDescent="0.2">
      <c r="H7913" s="2"/>
    </row>
    <row r="7914" spans="8:8" x14ac:dyDescent="0.2">
      <c r="H7914" s="2"/>
    </row>
    <row r="7915" spans="8:8" x14ac:dyDescent="0.2">
      <c r="H7915" s="2"/>
    </row>
    <row r="7916" spans="8:8" x14ac:dyDescent="0.2">
      <c r="H7916" s="2"/>
    </row>
    <row r="7917" spans="8:8" x14ac:dyDescent="0.2">
      <c r="H7917" s="2"/>
    </row>
    <row r="7918" spans="8:8" x14ac:dyDescent="0.2">
      <c r="H7918" s="2"/>
    </row>
    <row r="7919" spans="8:8" x14ac:dyDescent="0.2">
      <c r="H7919" s="2"/>
    </row>
    <row r="7920" spans="8:8" x14ac:dyDescent="0.2">
      <c r="H7920" s="2"/>
    </row>
    <row r="7921" spans="8:8" x14ac:dyDescent="0.2">
      <c r="H7921" s="2"/>
    </row>
    <row r="7922" spans="8:8" x14ac:dyDescent="0.2">
      <c r="H7922" s="2"/>
    </row>
    <row r="7923" spans="8:8" x14ac:dyDescent="0.2">
      <c r="H7923" s="2"/>
    </row>
    <row r="7924" spans="8:8" x14ac:dyDescent="0.2">
      <c r="H7924" s="2"/>
    </row>
    <row r="7925" spans="8:8" x14ac:dyDescent="0.2">
      <c r="H7925" s="2"/>
    </row>
    <row r="7926" spans="8:8" x14ac:dyDescent="0.2">
      <c r="H7926" s="2"/>
    </row>
    <row r="7927" spans="8:8" x14ac:dyDescent="0.2">
      <c r="H7927" s="2"/>
    </row>
    <row r="7928" spans="8:8" x14ac:dyDescent="0.2">
      <c r="H7928" s="2"/>
    </row>
    <row r="7929" spans="8:8" x14ac:dyDescent="0.2">
      <c r="H7929" s="2"/>
    </row>
    <row r="7930" spans="8:8" x14ac:dyDescent="0.2">
      <c r="H7930" s="2"/>
    </row>
    <row r="7931" spans="8:8" x14ac:dyDescent="0.2">
      <c r="H7931" s="2"/>
    </row>
    <row r="7932" spans="8:8" x14ac:dyDescent="0.2">
      <c r="H7932" s="2"/>
    </row>
    <row r="7933" spans="8:8" x14ac:dyDescent="0.2">
      <c r="H7933" s="2"/>
    </row>
    <row r="7934" spans="8:8" x14ac:dyDescent="0.2">
      <c r="H7934" s="2"/>
    </row>
    <row r="7935" spans="8:8" x14ac:dyDescent="0.2">
      <c r="H7935" s="2"/>
    </row>
    <row r="7936" spans="8:8" x14ac:dyDescent="0.2">
      <c r="H7936" s="2"/>
    </row>
    <row r="7937" spans="8:8" x14ac:dyDescent="0.2">
      <c r="H7937" s="2"/>
    </row>
    <row r="7938" spans="8:8" x14ac:dyDescent="0.2">
      <c r="H7938" s="2"/>
    </row>
    <row r="7939" spans="8:8" x14ac:dyDescent="0.2">
      <c r="H7939" s="2"/>
    </row>
    <row r="7940" spans="8:8" x14ac:dyDescent="0.2">
      <c r="H7940" s="2"/>
    </row>
    <row r="7941" spans="8:8" x14ac:dyDescent="0.2">
      <c r="H7941" s="2"/>
    </row>
    <row r="7942" spans="8:8" x14ac:dyDescent="0.2">
      <c r="H7942" s="2"/>
    </row>
    <row r="7943" spans="8:8" x14ac:dyDescent="0.2">
      <c r="H7943" s="2"/>
    </row>
    <row r="7944" spans="8:8" x14ac:dyDescent="0.2">
      <c r="H7944" s="2"/>
    </row>
    <row r="7945" spans="8:8" x14ac:dyDescent="0.2">
      <c r="H7945" s="2"/>
    </row>
    <row r="7946" spans="8:8" x14ac:dyDescent="0.2">
      <c r="H7946" s="2"/>
    </row>
    <row r="7947" spans="8:8" x14ac:dyDescent="0.2">
      <c r="H7947" s="2"/>
    </row>
    <row r="7948" spans="8:8" x14ac:dyDescent="0.2">
      <c r="H7948" s="2"/>
    </row>
    <row r="7949" spans="8:8" x14ac:dyDescent="0.2">
      <c r="H7949" s="2"/>
    </row>
    <row r="7950" spans="8:8" x14ac:dyDescent="0.2">
      <c r="H7950" s="2"/>
    </row>
    <row r="7951" spans="8:8" x14ac:dyDescent="0.2">
      <c r="H7951" s="2"/>
    </row>
    <row r="7952" spans="8:8" x14ac:dyDescent="0.2">
      <c r="H7952" s="2"/>
    </row>
    <row r="7953" spans="8:8" x14ac:dyDescent="0.2">
      <c r="H7953" s="2"/>
    </row>
    <row r="7954" spans="8:8" x14ac:dyDescent="0.2">
      <c r="H7954" s="2"/>
    </row>
    <row r="7955" spans="8:8" x14ac:dyDescent="0.2">
      <c r="H7955" s="2"/>
    </row>
    <row r="7956" spans="8:8" x14ac:dyDescent="0.2">
      <c r="H7956" s="2"/>
    </row>
    <row r="7957" spans="8:8" x14ac:dyDescent="0.2">
      <c r="H7957" s="2"/>
    </row>
    <row r="7958" spans="8:8" x14ac:dyDescent="0.2">
      <c r="H7958" s="2"/>
    </row>
    <row r="7959" spans="8:8" x14ac:dyDescent="0.2">
      <c r="H7959" s="2"/>
    </row>
    <row r="7960" spans="8:8" x14ac:dyDescent="0.2">
      <c r="H7960" s="2"/>
    </row>
    <row r="7961" spans="8:8" x14ac:dyDescent="0.2">
      <c r="H7961" s="2"/>
    </row>
    <row r="7962" spans="8:8" x14ac:dyDescent="0.2">
      <c r="H7962" s="2"/>
    </row>
    <row r="7963" spans="8:8" x14ac:dyDescent="0.2">
      <c r="H7963" s="2"/>
    </row>
    <row r="7964" spans="8:8" x14ac:dyDescent="0.2">
      <c r="H7964" s="2"/>
    </row>
    <row r="7965" spans="8:8" x14ac:dyDescent="0.2">
      <c r="H7965" s="2"/>
    </row>
    <row r="7966" spans="8:8" x14ac:dyDescent="0.2">
      <c r="H7966" s="2"/>
    </row>
    <row r="7967" spans="8:8" x14ac:dyDescent="0.2">
      <c r="H7967" s="2"/>
    </row>
    <row r="7968" spans="8:8" x14ac:dyDescent="0.2">
      <c r="H7968" s="2"/>
    </row>
    <row r="7969" spans="8:8" x14ac:dyDescent="0.2">
      <c r="H7969" s="2"/>
    </row>
    <row r="7970" spans="8:8" x14ac:dyDescent="0.2">
      <c r="H7970" s="2"/>
    </row>
    <row r="7971" spans="8:8" x14ac:dyDescent="0.2">
      <c r="H7971" s="2"/>
    </row>
    <row r="7972" spans="8:8" x14ac:dyDescent="0.2">
      <c r="H7972" s="2"/>
    </row>
    <row r="7973" spans="8:8" x14ac:dyDescent="0.2">
      <c r="H7973" s="2"/>
    </row>
    <row r="7974" spans="8:8" x14ac:dyDescent="0.2">
      <c r="H7974" s="2"/>
    </row>
    <row r="7975" spans="8:8" x14ac:dyDescent="0.2">
      <c r="H7975" s="2"/>
    </row>
    <row r="7976" spans="8:8" x14ac:dyDescent="0.2">
      <c r="H7976" s="2"/>
    </row>
    <row r="7977" spans="8:8" x14ac:dyDescent="0.2">
      <c r="H7977" s="2"/>
    </row>
    <row r="7978" spans="8:8" x14ac:dyDescent="0.2">
      <c r="H7978" s="2"/>
    </row>
    <row r="7979" spans="8:8" x14ac:dyDescent="0.2">
      <c r="H7979" s="2"/>
    </row>
    <row r="7980" spans="8:8" x14ac:dyDescent="0.2">
      <c r="H7980" s="2"/>
    </row>
    <row r="7981" spans="8:8" x14ac:dyDescent="0.2">
      <c r="H7981" s="2"/>
    </row>
    <row r="7982" spans="8:8" x14ac:dyDescent="0.2">
      <c r="H7982" s="2"/>
    </row>
    <row r="7983" spans="8:8" x14ac:dyDescent="0.2">
      <c r="H7983" s="2"/>
    </row>
    <row r="7984" spans="8:8" x14ac:dyDescent="0.2">
      <c r="H7984" s="2"/>
    </row>
    <row r="7985" spans="8:8" x14ac:dyDescent="0.2">
      <c r="H7985" s="2"/>
    </row>
    <row r="7986" spans="8:8" x14ac:dyDescent="0.2">
      <c r="H7986" s="2"/>
    </row>
    <row r="7987" spans="8:8" x14ac:dyDescent="0.2">
      <c r="H7987" s="2"/>
    </row>
    <row r="7988" spans="8:8" x14ac:dyDescent="0.2">
      <c r="H7988" s="2"/>
    </row>
    <row r="7989" spans="8:8" x14ac:dyDescent="0.2">
      <c r="H7989" s="2"/>
    </row>
    <row r="7990" spans="8:8" x14ac:dyDescent="0.2">
      <c r="H7990" s="2"/>
    </row>
    <row r="7991" spans="8:8" x14ac:dyDescent="0.2">
      <c r="H7991" s="2"/>
    </row>
    <row r="7992" spans="8:8" x14ac:dyDescent="0.2">
      <c r="H7992" s="2"/>
    </row>
    <row r="7993" spans="8:8" x14ac:dyDescent="0.2">
      <c r="H7993" s="2"/>
    </row>
    <row r="7994" spans="8:8" x14ac:dyDescent="0.2">
      <c r="H7994" s="2"/>
    </row>
    <row r="7995" spans="8:8" x14ac:dyDescent="0.2">
      <c r="H7995" s="2"/>
    </row>
    <row r="7996" spans="8:8" x14ac:dyDescent="0.2">
      <c r="H7996" s="2"/>
    </row>
    <row r="7997" spans="8:8" x14ac:dyDescent="0.2">
      <c r="H7997" s="2"/>
    </row>
    <row r="7998" spans="8:8" x14ac:dyDescent="0.2">
      <c r="H7998" s="2"/>
    </row>
    <row r="7999" spans="8:8" x14ac:dyDescent="0.2">
      <c r="H7999" s="2"/>
    </row>
    <row r="8000" spans="8:8" x14ac:dyDescent="0.2">
      <c r="H8000" s="2"/>
    </row>
    <row r="8001" spans="8:8" x14ac:dyDescent="0.2">
      <c r="H8001" s="2"/>
    </row>
    <row r="8002" spans="8:8" x14ac:dyDescent="0.2">
      <c r="H8002" s="2"/>
    </row>
    <row r="8003" spans="8:8" x14ac:dyDescent="0.2">
      <c r="H8003" s="2"/>
    </row>
    <row r="8004" spans="8:8" x14ac:dyDescent="0.2">
      <c r="H8004" s="2"/>
    </row>
    <row r="8005" spans="8:8" x14ac:dyDescent="0.2">
      <c r="H8005" s="2"/>
    </row>
    <row r="8006" spans="8:8" x14ac:dyDescent="0.2">
      <c r="H8006" s="2"/>
    </row>
    <row r="8007" spans="8:8" x14ac:dyDescent="0.2">
      <c r="H8007" s="2"/>
    </row>
    <row r="8008" spans="8:8" x14ac:dyDescent="0.2">
      <c r="H8008" s="2"/>
    </row>
    <row r="8009" spans="8:8" x14ac:dyDescent="0.2">
      <c r="H8009" s="2"/>
    </row>
    <row r="8010" spans="8:8" x14ac:dyDescent="0.2">
      <c r="H8010" s="2"/>
    </row>
    <row r="8011" spans="8:8" x14ac:dyDescent="0.2">
      <c r="H8011" s="2"/>
    </row>
    <row r="8012" spans="8:8" x14ac:dyDescent="0.2">
      <c r="H8012" s="2"/>
    </row>
    <row r="8013" spans="8:8" x14ac:dyDescent="0.2">
      <c r="H8013" s="2"/>
    </row>
    <row r="8014" spans="8:8" x14ac:dyDescent="0.2">
      <c r="H8014" s="2"/>
    </row>
    <row r="8015" spans="8:8" x14ac:dyDescent="0.2">
      <c r="H8015" s="2"/>
    </row>
    <row r="8016" spans="8:8" x14ac:dyDescent="0.2">
      <c r="H8016" s="2"/>
    </row>
    <row r="8017" spans="8:8" x14ac:dyDescent="0.2">
      <c r="H8017" s="2"/>
    </row>
    <row r="8018" spans="8:8" x14ac:dyDescent="0.2">
      <c r="H8018" s="2"/>
    </row>
    <row r="8019" spans="8:8" x14ac:dyDescent="0.2">
      <c r="H8019" s="2"/>
    </row>
    <row r="8020" spans="8:8" x14ac:dyDescent="0.2">
      <c r="H8020" s="2"/>
    </row>
    <row r="8021" spans="8:8" x14ac:dyDescent="0.2">
      <c r="H8021" s="2"/>
    </row>
    <row r="8022" spans="8:8" x14ac:dyDescent="0.2">
      <c r="H8022" s="2"/>
    </row>
    <row r="8023" spans="8:8" x14ac:dyDescent="0.2">
      <c r="H8023" s="2"/>
    </row>
    <row r="8024" spans="8:8" x14ac:dyDescent="0.2">
      <c r="H8024" s="2"/>
    </row>
    <row r="8025" spans="8:8" x14ac:dyDescent="0.2">
      <c r="H8025" s="2"/>
    </row>
    <row r="8026" spans="8:8" x14ac:dyDescent="0.2">
      <c r="H8026" s="2"/>
    </row>
    <row r="8027" spans="8:8" x14ac:dyDescent="0.2">
      <c r="H8027" s="2"/>
    </row>
    <row r="8028" spans="8:8" x14ac:dyDescent="0.2">
      <c r="H8028" s="2"/>
    </row>
    <row r="8029" spans="8:8" x14ac:dyDescent="0.2">
      <c r="H8029" s="2"/>
    </row>
    <row r="8030" spans="8:8" x14ac:dyDescent="0.2">
      <c r="H8030" s="2"/>
    </row>
    <row r="8031" spans="8:8" x14ac:dyDescent="0.2">
      <c r="H8031" s="2"/>
    </row>
    <row r="8032" spans="8:8" x14ac:dyDescent="0.2">
      <c r="H8032" s="2"/>
    </row>
    <row r="8033" spans="8:8" x14ac:dyDescent="0.2">
      <c r="H8033" s="2"/>
    </row>
    <row r="8034" spans="8:8" x14ac:dyDescent="0.2">
      <c r="H8034" s="2"/>
    </row>
    <row r="8035" spans="8:8" x14ac:dyDescent="0.2">
      <c r="H8035" s="2"/>
    </row>
    <row r="8036" spans="8:8" x14ac:dyDescent="0.2">
      <c r="H8036" s="2"/>
    </row>
    <row r="8037" spans="8:8" x14ac:dyDescent="0.2">
      <c r="H8037" s="2"/>
    </row>
    <row r="8038" spans="8:8" x14ac:dyDescent="0.2">
      <c r="H8038" s="2"/>
    </row>
    <row r="8039" spans="8:8" x14ac:dyDescent="0.2">
      <c r="H8039" s="2"/>
    </row>
    <row r="8040" spans="8:8" x14ac:dyDescent="0.2">
      <c r="H8040" s="2"/>
    </row>
    <row r="8041" spans="8:8" x14ac:dyDescent="0.2">
      <c r="H8041" s="2"/>
    </row>
    <row r="8042" spans="8:8" x14ac:dyDescent="0.2">
      <c r="H8042" s="2"/>
    </row>
    <row r="8043" spans="8:8" x14ac:dyDescent="0.2">
      <c r="H8043" s="2"/>
    </row>
    <row r="8044" spans="8:8" x14ac:dyDescent="0.2">
      <c r="H8044" s="2"/>
    </row>
    <row r="8045" spans="8:8" x14ac:dyDescent="0.2">
      <c r="H8045" s="2"/>
    </row>
    <row r="8046" spans="8:8" x14ac:dyDescent="0.2">
      <c r="H8046" s="2"/>
    </row>
    <row r="8047" spans="8:8" x14ac:dyDescent="0.2">
      <c r="H8047" s="2"/>
    </row>
    <row r="8048" spans="8:8" x14ac:dyDescent="0.2">
      <c r="H8048" s="2"/>
    </row>
    <row r="8049" spans="8:8" x14ac:dyDescent="0.2">
      <c r="H8049" s="2"/>
    </row>
    <row r="8050" spans="8:8" x14ac:dyDescent="0.2">
      <c r="H8050" s="2"/>
    </row>
    <row r="8051" spans="8:8" x14ac:dyDescent="0.2">
      <c r="H8051" s="2"/>
    </row>
    <row r="8052" spans="8:8" x14ac:dyDescent="0.2">
      <c r="H8052" s="2"/>
    </row>
    <row r="8053" spans="8:8" x14ac:dyDescent="0.2">
      <c r="H8053" s="2"/>
    </row>
    <row r="8054" spans="8:8" x14ac:dyDescent="0.2">
      <c r="H8054" s="2"/>
    </row>
    <row r="8055" spans="8:8" x14ac:dyDescent="0.2">
      <c r="H8055" s="2"/>
    </row>
    <row r="8056" spans="8:8" x14ac:dyDescent="0.2">
      <c r="H8056" s="2"/>
    </row>
    <row r="8057" spans="8:8" x14ac:dyDescent="0.2">
      <c r="H8057" s="2"/>
    </row>
    <row r="8058" spans="8:8" x14ac:dyDescent="0.2">
      <c r="H8058" s="2"/>
    </row>
    <row r="8059" spans="8:8" x14ac:dyDescent="0.2">
      <c r="H8059" s="2"/>
    </row>
    <row r="8060" spans="8:8" x14ac:dyDescent="0.2">
      <c r="H8060" s="2"/>
    </row>
    <row r="8061" spans="8:8" x14ac:dyDescent="0.2">
      <c r="H8061" s="2"/>
    </row>
    <row r="8062" spans="8:8" x14ac:dyDescent="0.2">
      <c r="H8062" s="2"/>
    </row>
    <row r="8063" spans="8:8" x14ac:dyDescent="0.2">
      <c r="H8063" s="2"/>
    </row>
    <row r="8064" spans="8:8" x14ac:dyDescent="0.2">
      <c r="H8064" s="2"/>
    </row>
    <row r="8065" spans="8:8" x14ac:dyDescent="0.2">
      <c r="H8065" s="2"/>
    </row>
    <row r="8066" spans="8:8" x14ac:dyDescent="0.2">
      <c r="H8066" s="2"/>
    </row>
    <row r="8067" spans="8:8" x14ac:dyDescent="0.2">
      <c r="H8067" s="2"/>
    </row>
    <row r="8068" spans="8:8" x14ac:dyDescent="0.2">
      <c r="H8068" s="2"/>
    </row>
    <row r="8069" spans="8:8" x14ac:dyDescent="0.2">
      <c r="H8069" s="2"/>
    </row>
    <row r="8070" spans="8:8" x14ac:dyDescent="0.2">
      <c r="H8070" s="2"/>
    </row>
    <row r="8071" spans="8:8" x14ac:dyDescent="0.2">
      <c r="H8071" s="2"/>
    </row>
    <row r="8072" spans="8:8" x14ac:dyDescent="0.2">
      <c r="H8072" s="2"/>
    </row>
    <row r="8073" spans="8:8" x14ac:dyDescent="0.2">
      <c r="H8073" s="2"/>
    </row>
    <row r="8074" spans="8:8" x14ac:dyDescent="0.2">
      <c r="H8074" s="2"/>
    </row>
    <row r="8075" spans="8:8" x14ac:dyDescent="0.2">
      <c r="H8075" s="2"/>
    </row>
    <row r="8076" spans="8:8" x14ac:dyDescent="0.2">
      <c r="H8076" s="2"/>
    </row>
    <row r="8077" spans="8:8" x14ac:dyDescent="0.2">
      <c r="H8077" s="2"/>
    </row>
    <row r="8078" spans="8:8" x14ac:dyDescent="0.2">
      <c r="H8078" s="2"/>
    </row>
    <row r="8079" spans="8:8" x14ac:dyDescent="0.2">
      <c r="H8079" s="2"/>
    </row>
    <row r="8080" spans="8:8" x14ac:dyDescent="0.2">
      <c r="H8080" s="2"/>
    </row>
    <row r="8081" spans="8:8" x14ac:dyDescent="0.2">
      <c r="H8081" s="2"/>
    </row>
    <row r="8082" spans="8:8" x14ac:dyDescent="0.2">
      <c r="H8082" s="2"/>
    </row>
    <row r="8083" spans="8:8" x14ac:dyDescent="0.2">
      <c r="H8083" s="2"/>
    </row>
    <row r="8084" spans="8:8" x14ac:dyDescent="0.2">
      <c r="H8084" s="2"/>
    </row>
    <row r="8085" spans="8:8" x14ac:dyDescent="0.2">
      <c r="H8085" s="2"/>
    </row>
    <row r="8086" spans="8:8" x14ac:dyDescent="0.2">
      <c r="H8086" s="2"/>
    </row>
    <row r="8087" spans="8:8" x14ac:dyDescent="0.2">
      <c r="H8087" s="2"/>
    </row>
    <row r="8088" spans="8:8" x14ac:dyDescent="0.2">
      <c r="H8088" s="2"/>
    </row>
    <row r="8089" spans="8:8" x14ac:dyDescent="0.2">
      <c r="H8089" s="2"/>
    </row>
    <row r="8090" spans="8:8" x14ac:dyDescent="0.2">
      <c r="H8090" s="2"/>
    </row>
    <row r="8091" spans="8:8" x14ac:dyDescent="0.2">
      <c r="H8091" s="2"/>
    </row>
    <row r="8092" spans="8:8" x14ac:dyDescent="0.2">
      <c r="H8092" s="2"/>
    </row>
    <row r="8093" spans="8:8" x14ac:dyDescent="0.2">
      <c r="H8093" s="2"/>
    </row>
    <row r="8094" spans="8:8" x14ac:dyDescent="0.2">
      <c r="H8094" s="2"/>
    </row>
    <row r="8095" spans="8:8" x14ac:dyDescent="0.2">
      <c r="H8095" s="2"/>
    </row>
    <row r="8096" spans="8:8" x14ac:dyDescent="0.2">
      <c r="H8096" s="2"/>
    </row>
    <row r="8097" spans="8:8" x14ac:dyDescent="0.2">
      <c r="H8097" s="2"/>
    </row>
    <row r="8098" spans="8:8" x14ac:dyDescent="0.2">
      <c r="H8098" s="2"/>
    </row>
    <row r="8099" spans="8:8" x14ac:dyDescent="0.2">
      <c r="H8099" s="2"/>
    </row>
    <row r="8100" spans="8:8" x14ac:dyDescent="0.2">
      <c r="H8100" s="2"/>
    </row>
    <row r="8101" spans="8:8" x14ac:dyDescent="0.2">
      <c r="H8101" s="2"/>
    </row>
    <row r="8102" spans="8:8" x14ac:dyDescent="0.2">
      <c r="H8102" s="2"/>
    </row>
    <row r="8103" spans="8:8" x14ac:dyDescent="0.2">
      <c r="H8103" s="2"/>
    </row>
    <row r="8104" spans="8:8" x14ac:dyDescent="0.2">
      <c r="H8104" s="2"/>
    </row>
    <row r="8105" spans="8:8" x14ac:dyDescent="0.2">
      <c r="H8105" s="2"/>
    </row>
    <row r="8106" spans="8:8" x14ac:dyDescent="0.2">
      <c r="H8106" s="2"/>
    </row>
    <row r="8107" spans="8:8" x14ac:dyDescent="0.2">
      <c r="H8107" s="2"/>
    </row>
    <row r="8108" spans="8:8" x14ac:dyDescent="0.2">
      <c r="H8108" s="2"/>
    </row>
    <row r="8109" spans="8:8" x14ac:dyDescent="0.2">
      <c r="H8109" s="2"/>
    </row>
    <row r="8110" spans="8:8" x14ac:dyDescent="0.2">
      <c r="H8110" s="2"/>
    </row>
    <row r="8111" spans="8:8" x14ac:dyDescent="0.2">
      <c r="H8111" s="2"/>
    </row>
    <row r="8112" spans="8:8" x14ac:dyDescent="0.2">
      <c r="H8112" s="2"/>
    </row>
    <row r="8113" spans="8:8" x14ac:dyDescent="0.2">
      <c r="H8113" s="2"/>
    </row>
    <row r="8114" spans="8:8" x14ac:dyDescent="0.2">
      <c r="H8114" s="2"/>
    </row>
    <row r="8115" spans="8:8" x14ac:dyDescent="0.2">
      <c r="H8115" s="2"/>
    </row>
    <row r="8116" spans="8:8" x14ac:dyDescent="0.2">
      <c r="H8116" s="2"/>
    </row>
    <row r="8117" spans="8:8" x14ac:dyDescent="0.2">
      <c r="H8117" s="2"/>
    </row>
    <row r="8118" spans="8:8" x14ac:dyDescent="0.2">
      <c r="H8118" s="2"/>
    </row>
    <row r="8119" spans="8:8" x14ac:dyDescent="0.2">
      <c r="H8119" s="2"/>
    </row>
    <row r="8120" spans="8:8" x14ac:dyDescent="0.2">
      <c r="H8120" s="2"/>
    </row>
    <row r="8121" spans="8:8" x14ac:dyDescent="0.2">
      <c r="H8121" s="2"/>
    </row>
    <row r="8122" spans="8:8" x14ac:dyDescent="0.2">
      <c r="H8122" s="2"/>
    </row>
    <row r="8123" spans="8:8" x14ac:dyDescent="0.2">
      <c r="H8123" s="2"/>
    </row>
    <row r="8124" spans="8:8" x14ac:dyDescent="0.2">
      <c r="H8124" s="2"/>
    </row>
    <row r="8125" spans="8:8" x14ac:dyDescent="0.2">
      <c r="H8125" s="2"/>
    </row>
    <row r="8126" spans="8:8" x14ac:dyDescent="0.2">
      <c r="H8126" s="2"/>
    </row>
    <row r="8127" spans="8:8" x14ac:dyDescent="0.2">
      <c r="H8127" s="2"/>
    </row>
    <row r="8128" spans="8:8" x14ac:dyDescent="0.2">
      <c r="H8128" s="2"/>
    </row>
    <row r="8129" spans="8:8" x14ac:dyDescent="0.2">
      <c r="H8129" s="2"/>
    </row>
    <row r="8130" spans="8:8" x14ac:dyDescent="0.2">
      <c r="H8130" s="2"/>
    </row>
    <row r="8131" spans="8:8" x14ac:dyDescent="0.2">
      <c r="H8131" s="2"/>
    </row>
    <row r="8132" spans="8:8" x14ac:dyDescent="0.2">
      <c r="H8132" s="2"/>
    </row>
    <row r="8133" spans="8:8" x14ac:dyDescent="0.2">
      <c r="H8133" s="2"/>
    </row>
    <row r="8134" spans="8:8" x14ac:dyDescent="0.2">
      <c r="H8134" s="2"/>
    </row>
    <row r="8135" spans="8:8" x14ac:dyDescent="0.2">
      <c r="H8135" s="2"/>
    </row>
    <row r="8136" spans="8:8" x14ac:dyDescent="0.2">
      <c r="H8136" s="2"/>
    </row>
    <row r="8137" spans="8:8" x14ac:dyDescent="0.2">
      <c r="H8137" s="2"/>
    </row>
    <row r="8138" spans="8:8" x14ac:dyDescent="0.2">
      <c r="H8138" s="2"/>
    </row>
    <row r="8139" spans="8:8" x14ac:dyDescent="0.2">
      <c r="H8139" s="2"/>
    </row>
    <row r="8140" spans="8:8" x14ac:dyDescent="0.2">
      <c r="H8140" s="2"/>
    </row>
    <row r="8141" spans="8:8" x14ac:dyDescent="0.2">
      <c r="H8141" s="2"/>
    </row>
    <row r="8142" spans="8:8" x14ac:dyDescent="0.2">
      <c r="H8142" s="2"/>
    </row>
    <row r="8143" spans="8:8" x14ac:dyDescent="0.2">
      <c r="H8143" s="2"/>
    </row>
    <row r="8144" spans="8:8" x14ac:dyDescent="0.2">
      <c r="H8144" s="2"/>
    </row>
    <row r="8145" spans="8:8" x14ac:dyDescent="0.2">
      <c r="H8145" s="2"/>
    </row>
    <row r="8146" spans="8:8" x14ac:dyDescent="0.2">
      <c r="H8146" s="2"/>
    </row>
    <row r="8147" spans="8:8" x14ac:dyDescent="0.2">
      <c r="H8147" s="2"/>
    </row>
    <row r="8148" spans="8:8" x14ac:dyDescent="0.2">
      <c r="H8148" s="2"/>
    </row>
    <row r="8149" spans="8:8" x14ac:dyDescent="0.2">
      <c r="H8149" s="2"/>
    </row>
    <row r="8150" spans="8:8" x14ac:dyDescent="0.2">
      <c r="H8150" s="2"/>
    </row>
    <row r="8151" spans="8:8" x14ac:dyDescent="0.2">
      <c r="H8151" s="2"/>
    </row>
    <row r="8152" spans="8:8" x14ac:dyDescent="0.2">
      <c r="H8152" s="2"/>
    </row>
    <row r="8153" spans="8:8" x14ac:dyDescent="0.2">
      <c r="H8153" s="2"/>
    </row>
    <row r="8154" spans="8:8" x14ac:dyDescent="0.2">
      <c r="H8154" s="2"/>
    </row>
    <row r="8155" spans="8:8" x14ac:dyDescent="0.2">
      <c r="H8155" s="2"/>
    </row>
    <row r="8156" spans="8:8" x14ac:dyDescent="0.2">
      <c r="H8156" s="2"/>
    </row>
    <row r="8157" spans="8:8" x14ac:dyDescent="0.2">
      <c r="H8157" s="2"/>
    </row>
    <row r="8158" spans="8:8" x14ac:dyDescent="0.2">
      <c r="H8158" s="2"/>
    </row>
    <row r="8159" spans="8:8" x14ac:dyDescent="0.2">
      <c r="H8159" s="2"/>
    </row>
    <row r="8160" spans="8:8" x14ac:dyDescent="0.2">
      <c r="H8160" s="2"/>
    </row>
    <row r="8161" spans="8:8" x14ac:dyDescent="0.2">
      <c r="H8161" s="2"/>
    </row>
    <row r="8162" spans="8:8" x14ac:dyDescent="0.2">
      <c r="H8162" s="2"/>
    </row>
    <row r="8163" spans="8:8" x14ac:dyDescent="0.2">
      <c r="H8163" s="2"/>
    </row>
    <row r="8164" spans="8:8" x14ac:dyDescent="0.2">
      <c r="H8164" s="2"/>
    </row>
    <row r="8165" spans="8:8" x14ac:dyDescent="0.2">
      <c r="H8165" s="2"/>
    </row>
    <row r="8166" spans="8:8" x14ac:dyDescent="0.2">
      <c r="H8166" s="2"/>
    </row>
    <row r="8167" spans="8:8" x14ac:dyDescent="0.2">
      <c r="H8167" s="2"/>
    </row>
    <row r="8168" spans="8:8" x14ac:dyDescent="0.2">
      <c r="H8168" s="2"/>
    </row>
    <row r="8169" spans="8:8" x14ac:dyDescent="0.2">
      <c r="H8169" s="2"/>
    </row>
    <row r="8170" spans="8:8" x14ac:dyDescent="0.2">
      <c r="H8170" s="2"/>
    </row>
    <row r="8171" spans="8:8" x14ac:dyDescent="0.2">
      <c r="H8171" s="2"/>
    </row>
    <row r="8172" spans="8:8" x14ac:dyDescent="0.2">
      <c r="H8172" s="2"/>
    </row>
    <row r="8173" spans="8:8" x14ac:dyDescent="0.2">
      <c r="H8173" s="2"/>
    </row>
    <row r="8174" spans="8:8" x14ac:dyDescent="0.2">
      <c r="H8174" s="2"/>
    </row>
    <row r="8175" spans="8:8" x14ac:dyDescent="0.2">
      <c r="H8175" s="2"/>
    </row>
    <row r="8176" spans="8:8" x14ac:dyDescent="0.2">
      <c r="H8176" s="2"/>
    </row>
    <row r="8177" spans="8:8" x14ac:dyDescent="0.2">
      <c r="H8177" s="2"/>
    </row>
    <row r="8178" spans="8:8" x14ac:dyDescent="0.2">
      <c r="H8178" s="2"/>
    </row>
    <row r="8179" spans="8:8" x14ac:dyDescent="0.2">
      <c r="H8179" s="2"/>
    </row>
    <row r="8180" spans="8:8" x14ac:dyDescent="0.2">
      <c r="H8180" s="2"/>
    </row>
    <row r="8181" spans="8:8" x14ac:dyDescent="0.2">
      <c r="H8181" s="2"/>
    </row>
    <row r="8182" spans="8:8" x14ac:dyDescent="0.2">
      <c r="H8182" s="2"/>
    </row>
    <row r="8183" spans="8:8" x14ac:dyDescent="0.2">
      <c r="H8183" s="2"/>
    </row>
    <row r="8184" spans="8:8" x14ac:dyDescent="0.2">
      <c r="H8184" s="2"/>
    </row>
    <row r="8185" spans="8:8" x14ac:dyDescent="0.2">
      <c r="H8185" s="2"/>
    </row>
    <row r="8186" spans="8:8" x14ac:dyDescent="0.2">
      <c r="H8186" s="2"/>
    </row>
    <row r="8187" spans="8:8" x14ac:dyDescent="0.2">
      <c r="H8187" s="2"/>
    </row>
    <row r="8188" spans="8:8" x14ac:dyDescent="0.2">
      <c r="H8188" s="2"/>
    </row>
    <row r="8189" spans="8:8" x14ac:dyDescent="0.2">
      <c r="H8189" s="2"/>
    </row>
    <row r="8190" spans="8:8" x14ac:dyDescent="0.2">
      <c r="H8190" s="2"/>
    </row>
    <row r="8191" spans="8:8" x14ac:dyDescent="0.2">
      <c r="H8191" s="2"/>
    </row>
    <row r="8192" spans="8:8" x14ac:dyDescent="0.2">
      <c r="H8192" s="2"/>
    </row>
    <row r="8193" spans="8:8" x14ac:dyDescent="0.2">
      <c r="H8193" s="2"/>
    </row>
    <row r="8194" spans="8:8" x14ac:dyDescent="0.2">
      <c r="H8194" s="2"/>
    </row>
    <row r="8195" spans="8:8" x14ac:dyDescent="0.2">
      <c r="H8195" s="2"/>
    </row>
    <row r="8196" spans="8:8" x14ac:dyDescent="0.2">
      <c r="H8196" s="2"/>
    </row>
    <row r="8197" spans="8:8" x14ac:dyDescent="0.2">
      <c r="H8197" s="2"/>
    </row>
    <row r="8198" spans="8:8" x14ac:dyDescent="0.2">
      <c r="H8198" s="2"/>
    </row>
    <row r="8199" spans="8:8" x14ac:dyDescent="0.2">
      <c r="H8199" s="2"/>
    </row>
    <row r="8200" spans="8:8" x14ac:dyDescent="0.2">
      <c r="H8200" s="2"/>
    </row>
    <row r="8201" spans="8:8" x14ac:dyDescent="0.2">
      <c r="H8201" s="2"/>
    </row>
    <row r="8202" spans="8:8" x14ac:dyDescent="0.2">
      <c r="H8202" s="2"/>
    </row>
    <row r="8203" spans="8:8" x14ac:dyDescent="0.2">
      <c r="H8203" s="2"/>
    </row>
    <row r="8204" spans="8:8" x14ac:dyDescent="0.2">
      <c r="H8204" s="2"/>
    </row>
    <row r="8205" spans="8:8" x14ac:dyDescent="0.2">
      <c r="H8205" s="2"/>
    </row>
    <row r="8206" spans="8:8" x14ac:dyDescent="0.2">
      <c r="H8206" s="2"/>
    </row>
    <row r="8207" spans="8:8" x14ac:dyDescent="0.2">
      <c r="H8207" s="2"/>
    </row>
    <row r="8208" spans="8:8" x14ac:dyDescent="0.2">
      <c r="H8208" s="2"/>
    </row>
    <row r="8209" spans="8:8" x14ac:dyDescent="0.2">
      <c r="H8209" s="2"/>
    </row>
    <row r="8210" spans="8:8" x14ac:dyDescent="0.2">
      <c r="H8210" s="2"/>
    </row>
    <row r="8211" spans="8:8" x14ac:dyDescent="0.2">
      <c r="H8211" s="2"/>
    </row>
    <row r="8212" spans="8:8" x14ac:dyDescent="0.2">
      <c r="H8212" s="2"/>
    </row>
    <row r="8213" spans="8:8" x14ac:dyDescent="0.2">
      <c r="H8213" s="2"/>
    </row>
    <row r="8214" spans="8:8" x14ac:dyDescent="0.2">
      <c r="H8214" s="2"/>
    </row>
    <row r="8215" spans="8:8" x14ac:dyDescent="0.2">
      <c r="H8215" s="2"/>
    </row>
    <row r="8216" spans="8:8" x14ac:dyDescent="0.2">
      <c r="H8216" s="2"/>
    </row>
    <row r="8217" spans="8:8" x14ac:dyDescent="0.2">
      <c r="H8217" s="2"/>
    </row>
    <row r="8218" spans="8:8" x14ac:dyDescent="0.2">
      <c r="H8218" s="2"/>
    </row>
    <row r="8219" spans="8:8" x14ac:dyDescent="0.2">
      <c r="H8219" s="2"/>
    </row>
    <row r="8220" spans="8:8" x14ac:dyDescent="0.2">
      <c r="H8220" s="2"/>
    </row>
    <row r="8221" spans="8:8" x14ac:dyDescent="0.2">
      <c r="H8221" s="2"/>
    </row>
    <row r="8222" spans="8:8" x14ac:dyDescent="0.2">
      <c r="H8222" s="2"/>
    </row>
    <row r="8223" spans="8:8" x14ac:dyDescent="0.2">
      <c r="H8223" s="2"/>
    </row>
    <row r="8224" spans="8:8" x14ac:dyDescent="0.2">
      <c r="H8224" s="2"/>
    </row>
    <row r="8225" spans="8:8" x14ac:dyDescent="0.2">
      <c r="H8225" s="2"/>
    </row>
    <row r="8226" spans="8:8" x14ac:dyDescent="0.2">
      <c r="H8226" s="2"/>
    </row>
    <row r="8227" spans="8:8" x14ac:dyDescent="0.2">
      <c r="H8227" s="2"/>
    </row>
    <row r="8228" spans="8:8" x14ac:dyDescent="0.2">
      <c r="H8228" s="2"/>
    </row>
    <row r="8229" spans="8:8" x14ac:dyDescent="0.2">
      <c r="H8229" s="2"/>
    </row>
    <row r="8230" spans="8:8" x14ac:dyDescent="0.2">
      <c r="H8230" s="2"/>
    </row>
    <row r="8231" spans="8:8" x14ac:dyDescent="0.2">
      <c r="H8231" s="2"/>
    </row>
    <row r="8232" spans="8:8" x14ac:dyDescent="0.2">
      <c r="H8232" s="2"/>
    </row>
    <row r="8233" spans="8:8" x14ac:dyDescent="0.2">
      <c r="H8233" s="2"/>
    </row>
    <row r="8234" spans="8:8" x14ac:dyDescent="0.2">
      <c r="H8234" s="2"/>
    </row>
    <row r="8235" spans="8:8" x14ac:dyDescent="0.2">
      <c r="H8235" s="2"/>
    </row>
    <row r="8236" spans="8:8" x14ac:dyDescent="0.2">
      <c r="H8236" s="2"/>
    </row>
    <row r="8237" spans="8:8" x14ac:dyDescent="0.2">
      <c r="H8237" s="2"/>
    </row>
    <row r="8238" spans="8:8" x14ac:dyDescent="0.2">
      <c r="H8238" s="2"/>
    </row>
    <row r="8239" spans="8:8" x14ac:dyDescent="0.2">
      <c r="H8239" s="2"/>
    </row>
    <row r="8240" spans="8:8" x14ac:dyDescent="0.2">
      <c r="H8240" s="2"/>
    </row>
    <row r="8241" spans="8:8" x14ac:dyDescent="0.2">
      <c r="H8241" s="2"/>
    </row>
    <row r="8242" spans="8:8" x14ac:dyDescent="0.2">
      <c r="H8242" s="2"/>
    </row>
    <row r="8243" spans="8:8" x14ac:dyDescent="0.2">
      <c r="H8243" s="2"/>
    </row>
    <row r="8244" spans="8:8" x14ac:dyDescent="0.2">
      <c r="H8244" s="2"/>
    </row>
    <row r="8245" spans="8:8" x14ac:dyDescent="0.2">
      <c r="H8245" s="2"/>
    </row>
    <row r="8246" spans="8:8" x14ac:dyDescent="0.2">
      <c r="H8246" s="2"/>
    </row>
    <row r="8247" spans="8:8" x14ac:dyDescent="0.2">
      <c r="H8247" s="2"/>
    </row>
    <row r="8248" spans="8:8" x14ac:dyDescent="0.2">
      <c r="H8248" s="2"/>
    </row>
    <row r="8249" spans="8:8" x14ac:dyDescent="0.2">
      <c r="H8249" s="2"/>
    </row>
    <row r="8250" spans="8:8" x14ac:dyDescent="0.2">
      <c r="H8250" s="2"/>
    </row>
    <row r="8251" spans="8:8" x14ac:dyDescent="0.2">
      <c r="H8251" s="2"/>
    </row>
    <row r="8252" spans="8:8" x14ac:dyDescent="0.2">
      <c r="H8252" s="2"/>
    </row>
    <row r="8253" spans="8:8" x14ac:dyDescent="0.2">
      <c r="H8253" s="2"/>
    </row>
    <row r="8254" spans="8:8" x14ac:dyDescent="0.2">
      <c r="H8254" s="2"/>
    </row>
    <row r="8255" spans="8:8" x14ac:dyDescent="0.2">
      <c r="H8255" s="2"/>
    </row>
    <row r="8256" spans="8:8" x14ac:dyDescent="0.2">
      <c r="H8256" s="2"/>
    </row>
    <row r="8257" spans="8:8" x14ac:dyDescent="0.2">
      <c r="H8257" s="2"/>
    </row>
    <row r="8258" spans="8:8" x14ac:dyDescent="0.2">
      <c r="H8258" s="2"/>
    </row>
    <row r="8259" spans="8:8" x14ac:dyDescent="0.2">
      <c r="H8259" s="2"/>
    </row>
    <row r="8260" spans="8:8" x14ac:dyDescent="0.2">
      <c r="H8260" s="2"/>
    </row>
    <row r="8261" spans="8:8" x14ac:dyDescent="0.2">
      <c r="H8261" s="2"/>
    </row>
    <row r="8262" spans="8:8" x14ac:dyDescent="0.2">
      <c r="H8262" s="2"/>
    </row>
    <row r="8263" spans="8:8" x14ac:dyDescent="0.2">
      <c r="H8263" s="2"/>
    </row>
    <row r="8264" spans="8:8" x14ac:dyDescent="0.2">
      <c r="H8264" s="2"/>
    </row>
    <row r="8265" spans="8:8" x14ac:dyDescent="0.2">
      <c r="H8265" s="2"/>
    </row>
    <row r="8266" spans="8:8" x14ac:dyDescent="0.2">
      <c r="H8266" s="2"/>
    </row>
    <row r="8267" spans="8:8" x14ac:dyDescent="0.2">
      <c r="H8267" s="2"/>
    </row>
    <row r="8268" spans="8:8" x14ac:dyDescent="0.2">
      <c r="H8268" s="2"/>
    </row>
    <row r="8269" spans="8:8" x14ac:dyDescent="0.2">
      <c r="H8269" s="2"/>
    </row>
    <row r="8270" spans="8:8" x14ac:dyDescent="0.2">
      <c r="H8270" s="2"/>
    </row>
    <row r="8271" spans="8:8" x14ac:dyDescent="0.2">
      <c r="H8271" s="2"/>
    </row>
    <row r="8272" spans="8:8" x14ac:dyDescent="0.2">
      <c r="H8272" s="2"/>
    </row>
    <row r="8273" spans="8:8" x14ac:dyDescent="0.2">
      <c r="H8273" s="2"/>
    </row>
    <row r="8274" spans="8:8" x14ac:dyDescent="0.2">
      <c r="H8274" s="2"/>
    </row>
    <row r="8275" spans="8:8" x14ac:dyDescent="0.2">
      <c r="H8275" s="2"/>
    </row>
    <row r="8276" spans="8:8" x14ac:dyDescent="0.2">
      <c r="H8276" s="2"/>
    </row>
    <row r="8277" spans="8:8" x14ac:dyDescent="0.2">
      <c r="H8277" s="2"/>
    </row>
    <row r="8278" spans="8:8" x14ac:dyDescent="0.2">
      <c r="H8278" s="2"/>
    </row>
    <row r="8279" spans="8:8" x14ac:dyDescent="0.2">
      <c r="H8279" s="2"/>
    </row>
    <row r="8280" spans="8:8" x14ac:dyDescent="0.2">
      <c r="H8280" s="2"/>
    </row>
    <row r="8281" spans="8:8" x14ac:dyDescent="0.2">
      <c r="H8281" s="2"/>
    </row>
    <row r="8282" spans="8:8" x14ac:dyDescent="0.2">
      <c r="H8282" s="2"/>
    </row>
    <row r="8283" spans="8:8" x14ac:dyDescent="0.2">
      <c r="H8283" s="2"/>
    </row>
    <row r="8284" spans="8:8" x14ac:dyDescent="0.2">
      <c r="H8284" s="2"/>
    </row>
    <row r="8285" spans="8:8" x14ac:dyDescent="0.2">
      <c r="H8285" s="2"/>
    </row>
    <row r="8286" spans="8:8" x14ac:dyDescent="0.2">
      <c r="H8286" s="2"/>
    </row>
    <row r="8287" spans="8:8" x14ac:dyDescent="0.2">
      <c r="H8287" s="2"/>
    </row>
    <row r="8288" spans="8:8" x14ac:dyDescent="0.2">
      <c r="H8288" s="2"/>
    </row>
    <row r="8289" spans="8:8" x14ac:dyDescent="0.2">
      <c r="H8289" s="2"/>
    </row>
    <row r="8290" spans="8:8" x14ac:dyDescent="0.2">
      <c r="H8290" s="2"/>
    </row>
    <row r="8291" spans="8:8" x14ac:dyDescent="0.2">
      <c r="H8291" s="2"/>
    </row>
    <row r="8292" spans="8:8" x14ac:dyDescent="0.2">
      <c r="H8292" s="2"/>
    </row>
    <row r="8293" spans="8:8" x14ac:dyDescent="0.2">
      <c r="H8293" s="2"/>
    </row>
    <row r="8294" spans="8:8" x14ac:dyDescent="0.2">
      <c r="H8294" s="2"/>
    </row>
    <row r="8295" spans="8:8" x14ac:dyDescent="0.2">
      <c r="H8295" s="2"/>
    </row>
    <row r="8296" spans="8:8" x14ac:dyDescent="0.2">
      <c r="H8296" s="2"/>
    </row>
    <row r="8297" spans="8:8" x14ac:dyDescent="0.2">
      <c r="H8297" s="2"/>
    </row>
    <row r="8298" spans="8:8" x14ac:dyDescent="0.2">
      <c r="H8298" s="2"/>
    </row>
    <row r="8299" spans="8:8" x14ac:dyDescent="0.2">
      <c r="H8299" s="2"/>
    </row>
    <row r="8300" spans="8:8" x14ac:dyDescent="0.2">
      <c r="H8300" s="2"/>
    </row>
    <row r="8301" spans="8:8" x14ac:dyDescent="0.2">
      <c r="H8301" s="2"/>
    </row>
    <row r="8302" spans="8:8" x14ac:dyDescent="0.2">
      <c r="H8302" s="2"/>
    </row>
    <row r="8303" spans="8:8" x14ac:dyDescent="0.2">
      <c r="H8303" s="2"/>
    </row>
    <row r="8304" spans="8:8" x14ac:dyDescent="0.2">
      <c r="H8304" s="2"/>
    </row>
    <row r="8305" spans="8:8" x14ac:dyDescent="0.2">
      <c r="H8305" s="2"/>
    </row>
    <row r="8306" spans="8:8" x14ac:dyDescent="0.2">
      <c r="H8306" s="2"/>
    </row>
    <row r="8307" spans="8:8" x14ac:dyDescent="0.2">
      <c r="H8307" s="2"/>
    </row>
    <row r="8308" spans="8:8" x14ac:dyDescent="0.2">
      <c r="H8308" s="2"/>
    </row>
    <row r="8309" spans="8:8" x14ac:dyDescent="0.2">
      <c r="H8309" s="2"/>
    </row>
    <row r="8310" spans="8:8" x14ac:dyDescent="0.2">
      <c r="H8310" s="2"/>
    </row>
    <row r="8311" spans="8:8" x14ac:dyDescent="0.2">
      <c r="H8311" s="2"/>
    </row>
    <row r="8312" spans="8:8" x14ac:dyDescent="0.2">
      <c r="H8312" s="2"/>
    </row>
    <row r="8313" spans="8:8" x14ac:dyDescent="0.2">
      <c r="H8313" s="2"/>
    </row>
    <row r="8314" spans="8:8" x14ac:dyDescent="0.2">
      <c r="H8314" s="2"/>
    </row>
    <row r="8315" spans="8:8" x14ac:dyDescent="0.2">
      <c r="H8315" s="2"/>
    </row>
    <row r="8316" spans="8:8" x14ac:dyDescent="0.2">
      <c r="H8316" s="2"/>
    </row>
    <row r="8317" spans="8:8" x14ac:dyDescent="0.2">
      <c r="H8317" s="2"/>
    </row>
    <row r="8318" spans="8:8" x14ac:dyDescent="0.2">
      <c r="H8318" s="2"/>
    </row>
    <row r="8319" spans="8:8" x14ac:dyDescent="0.2">
      <c r="H8319" s="2"/>
    </row>
    <row r="8320" spans="8:8" x14ac:dyDescent="0.2">
      <c r="H8320" s="2"/>
    </row>
    <row r="8321" spans="8:8" x14ac:dyDescent="0.2">
      <c r="H8321" s="2"/>
    </row>
    <row r="8322" spans="8:8" x14ac:dyDescent="0.2">
      <c r="H8322" s="2"/>
    </row>
    <row r="8323" spans="8:8" x14ac:dyDescent="0.2">
      <c r="H8323" s="2"/>
    </row>
    <row r="8324" spans="8:8" x14ac:dyDescent="0.2">
      <c r="H8324" s="2"/>
    </row>
    <row r="8325" spans="8:8" x14ac:dyDescent="0.2">
      <c r="H8325" s="2"/>
    </row>
    <row r="8326" spans="8:8" x14ac:dyDescent="0.2">
      <c r="H8326" s="2"/>
    </row>
    <row r="8327" spans="8:8" x14ac:dyDescent="0.2">
      <c r="H8327" s="2"/>
    </row>
    <row r="8328" spans="8:8" x14ac:dyDescent="0.2">
      <c r="H8328" s="2"/>
    </row>
    <row r="8329" spans="8:8" x14ac:dyDescent="0.2">
      <c r="H8329" s="2"/>
    </row>
    <row r="8330" spans="8:8" x14ac:dyDescent="0.2">
      <c r="H8330" s="2"/>
    </row>
    <row r="8331" spans="8:8" x14ac:dyDescent="0.2">
      <c r="H8331" s="2"/>
    </row>
    <row r="8332" spans="8:8" x14ac:dyDescent="0.2">
      <c r="H8332" s="2"/>
    </row>
    <row r="8333" spans="8:8" x14ac:dyDescent="0.2">
      <c r="H8333" s="2"/>
    </row>
    <row r="8334" spans="8:8" x14ac:dyDescent="0.2">
      <c r="H8334" s="2"/>
    </row>
    <row r="8335" spans="8:8" x14ac:dyDescent="0.2">
      <c r="H8335" s="2"/>
    </row>
    <row r="8336" spans="8:8" x14ac:dyDescent="0.2">
      <c r="H8336" s="2"/>
    </row>
    <row r="8337" spans="8:8" x14ac:dyDescent="0.2">
      <c r="H8337" s="2"/>
    </row>
    <row r="8338" spans="8:8" x14ac:dyDescent="0.2">
      <c r="H8338" s="2"/>
    </row>
    <row r="8339" spans="8:8" x14ac:dyDescent="0.2">
      <c r="H8339" s="2"/>
    </row>
    <row r="8340" spans="8:8" x14ac:dyDescent="0.2">
      <c r="H8340" s="2"/>
    </row>
    <row r="8341" spans="8:8" x14ac:dyDescent="0.2">
      <c r="H8341" s="2"/>
    </row>
    <row r="8342" spans="8:8" x14ac:dyDescent="0.2">
      <c r="H8342" s="2"/>
    </row>
    <row r="8343" spans="8:8" x14ac:dyDescent="0.2">
      <c r="H8343" s="2"/>
    </row>
    <row r="8344" spans="8:8" x14ac:dyDescent="0.2">
      <c r="H8344" s="2"/>
    </row>
    <row r="8345" spans="8:8" x14ac:dyDescent="0.2">
      <c r="H8345" s="2"/>
    </row>
    <row r="8346" spans="8:8" x14ac:dyDescent="0.2">
      <c r="H8346" s="2"/>
    </row>
    <row r="8347" spans="8:8" x14ac:dyDescent="0.2">
      <c r="H8347" s="2"/>
    </row>
    <row r="8348" spans="8:8" x14ac:dyDescent="0.2">
      <c r="H8348" s="2"/>
    </row>
    <row r="8349" spans="8:8" x14ac:dyDescent="0.2">
      <c r="H8349" s="2"/>
    </row>
    <row r="8350" spans="8:8" x14ac:dyDescent="0.2">
      <c r="H8350" s="2"/>
    </row>
    <row r="8351" spans="8:8" x14ac:dyDescent="0.2">
      <c r="H8351" s="2"/>
    </row>
    <row r="8352" spans="8:8" x14ac:dyDescent="0.2">
      <c r="H8352" s="2"/>
    </row>
    <row r="8353" spans="8:8" x14ac:dyDescent="0.2">
      <c r="H8353" s="2"/>
    </row>
    <row r="8354" spans="8:8" x14ac:dyDescent="0.2">
      <c r="H8354" s="2"/>
    </row>
    <row r="8355" spans="8:8" x14ac:dyDescent="0.2">
      <c r="H8355" s="2"/>
    </row>
    <row r="8356" spans="8:8" x14ac:dyDescent="0.2">
      <c r="H8356" s="2"/>
    </row>
    <row r="8357" spans="8:8" x14ac:dyDescent="0.2">
      <c r="H8357" s="2"/>
    </row>
    <row r="8358" spans="8:8" x14ac:dyDescent="0.2">
      <c r="H8358" s="2"/>
    </row>
    <row r="8359" spans="8:8" x14ac:dyDescent="0.2">
      <c r="H8359" s="2"/>
    </row>
    <row r="8360" spans="8:8" x14ac:dyDescent="0.2">
      <c r="H8360" s="2"/>
    </row>
    <row r="8361" spans="8:8" x14ac:dyDescent="0.2">
      <c r="H8361" s="2"/>
    </row>
    <row r="8362" spans="8:8" x14ac:dyDescent="0.2">
      <c r="H8362" s="2"/>
    </row>
    <row r="8363" spans="8:8" x14ac:dyDescent="0.2">
      <c r="H8363" s="2"/>
    </row>
    <row r="8364" spans="8:8" x14ac:dyDescent="0.2">
      <c r="H8364" s="2"/>
    </row>
    <row r="8365" spans="8:8" x14ac:dyDescent="0.2">
      <c r="H8365" s="2"/>
    </row>
    <row r="8366" spans="8:8" x14ac:dyDescent="0.2">
      <c r="H8366" s="2"/>
    </row>
    <row r="8367" spans="8:8" x14ac:dyDescent="0.2">
      <c r="H8367" s="2"/>
    </row>
    <row r="8368" spans="8:8" x14ac:dyDescent="0.2">
      <c r="H8368" s="2"/>
    </row>
    <row r="8369" spans="8:8" x14ac:dyDescent="0.2">
      <c r="H8369" s="2"/>
    </row>
    <row r="8370" spans="8:8" x14ac:dyDescent="0.2">
      <c r="H8370" s="2"/>
    </row>
    <row r="8371" spans="8:8" x14ac:dyDescent="0.2">
      <c r="H8371" s="2"/>
    </row>
    <row r="8372" spans="8:8" x14ac:dyDescent="0.2">
      <c r="H8372" s="2"/>
    </row>
    <row r="8373" spans="8:8" x14ac:dyDescent="0.2">
      <c r="H8373" s="2"/>
    </row>
    <row r="8374" spans="8:8" x14ac:dyDescent="0.2">
      <c r="H8374" s="2"/>
    </row>
    <row r="8375" spans="8:8" x14ac:dyDescent="0.2">
      <c r="H8375" s="2"/>
    </row>
    <row r="8376" spans="8:8" x14ac:dyDescent="0.2">
      <c r="H8376" s="2"/>
    </row>
    <row r="8377" spans="8:8" x14ac:dyDescent="0.2">
      <c r="H8377" s="2"/>
    </row>
    <row r="8378" spans="8:8" x14ac:dyDescent="0.2">
      <c r="H8378" s="2"/>
    </row>
    <row r="8379" spans="8:8" x14ac:dyDescent="0.2">
      <c r="H8379" s="2"/>
    </row>
    <row r="8380" spans="8:8" x14ac:dyDescent="0.2">
      <c r="H8380" s="2"/>
    </row>
    <row r="8381" spans="8:8" x14ac:dyDescent="0.2">
      <c r="H8381" s="2"/>
    </row>
    <row r="8382" spans="8:8" x14ac:dyDescent="0.2">
      <c r="H8382" s="2"/>
    </row>
    <row r="8383" spans="8:8" x14ac:dyDescent="0.2">
      <c r="H8383" s="2"/>
    </row>
    <row r="8384" spans="8:8" x14ac:dyDescent="0.2">
      <c r="H8384" s="2"/>
    </row>
    <row r="8385" spans="8:8" x14ac:dyDescent="0.2">
      <c r="H8385" s="2"/>
    </row>
    <row r="8386" spans="8:8" x14ac:dyDescent="0.2">
      <c r="H8386" s="2"/>
    </row>
    <row r="8387" spans="8:8" x14ac:dyDescent="0.2">
      <c r="H8387" s="2"/>
    </row>
    <row r="8388" spans="8:8" x14ac:dyDescent="0.2">
      <c r="H8388" s="2"/>
    </row>
    <row r="8389" spans="8:8" x14ac:dyDescent="0.2">
      <c r="H8389" s="2"/>
    </row>
    <row r="8390" spans="8:8" x14ac:dyDescent="0.2">
      <c r="H8390" s="2"/>
    </row>
    <row r="8391" spans="8:8" x14ac:dyDescent="0.2">
      <c r="H8391" s="2"/>
    </row>
    <row r="8392" spans="8:8" x14ac:dyDescent="0.2">
      <c r="H8392" s="2"/>
    </row>
    <row r="8393" spans="8:8" x14ac:dyDescent="0.2">
      <c r="H8393" s="2"/>
    </row>
    <row r="8394" spans="8:8" x14ac:dyDescent="0.2">
      <c r="H8394" s="2"/>
    </row>
    <row r="8395" spans="8:8" x14ac:dyDescent="0.2">
      <c r="H8395" s="2"/>
    </row>
    <row r="8396" spans="8:8" x14ac:dyDescent="0.2">
      <c r="H8396" s="2"/>
    </row>
    <row r="8397" spans="8:8" x14ac:dyDescent="0.2">
      <c r="H8397" s="2"/>
    </row>
    <row r="8398" spans="8:8" x14ac:dyDescent="0.2">
      <c r="H8398" s="2"/>
    </row>
    <row r="8399" spans="8:8" x14ac:dyDescent="0.2">
      <c r="H8399" s="2"/>
    </row>
    <row r="8400" spans="8:8" x14ac:dyDescent="0.2">
      <c r="H8400" s="2"/>
    </row>
    <row r="8401" spans="8:8" x14ac:dyDescent="0.2">
      <c r="H8401" s="2"/>
    </row>
    <row r="8402" spans="8:8" x14ac:dyDescent="0.2">
      <c r="H8402" s="2"/>
    </row>
    <row r="8403" spans="8:8" x14ac:dyDescent="0.2">
      <c r="H8403" s="2"/>
    </row>
    <row r="8404" spans="8:8" x14ac:dyDescent="0.2">
      <c r="H8404" s="2"/>
    </row>
    <row r="8405" spans="8:8" x14ac:dyDescent="0.2">
      <c r="H8405" s="2"/>
    </row>
    <row r="8406" spans="8:8" x14ac:dyDescent="0.2">
      <c r="H8406" s="2"/>
    </row>
    <row r="8407" spans="8:8" x14ac:dyDescent="0.2">
      <c r="H8407" s="2"/>
    </row>
    <row r="8408" spans="8:8" x14ac:dyDescent="0.2">
      <c r="H8408" s="2"/>
    </row>
    <row r="8409" spans="8:8" x14ac:dyDescent="0.2">
      <c r="H8409" s="2"/>
    </row>
    <row r="8410" spans="8:8" x14ac:dyDescent="0.2">
      <c r="H8410" s="2"/>
    </row>
    <row r="8411" spans="8:8" x14ac:dyDescent="0.2">
      <c r="H8411" s="2"/>
    </row>
    <row r="8412" spans="8:8" x14ac:dyDescent="0.2">
      <c r="H8412" s="2"/>
    </row>
    <row r="8413" spans="8:8" x14ac:dyDescent="0.2">
      <c r="H8413" s="2"/>
    </row>
    <row r="8414" spans="8:8" x14ac:dyDescent="0.2">
      <c r="H8414" s="2"/>
    </row>
    <row r="8415" spans="8:8" x14ac:dyDescent="0.2">
      <c r="H8415" s="2"/>
    </row>
    <row r="8416" spans="8:8" x14ac:dyDescent="0.2">
      <c r="H8416" s="2"/>
    </row>
    <row r="8417" spans="8:8" x14ac:dyDescent="0.2">
      <c r="H8417" s="2"/>
    </row>
    <row r="8418" spans="8:8" x14ac:dyDescent="0.2">
      <c r="H8418" s="2"/>
    </row>
    <row r="8419" spans="8:8" x14ac:dyDescent="0.2">
      <c r="H8419" s="2"/>
    </row>
    <row r="8420" spans="8:8" x14ac:dyDescent="0.2">
      <c r="H8420" s="2"/>
    </row>
    <row r="8421" spans="8:8" x14ac:dyDescent="0.2">
      <c r="H8421" s="2"/>
    </row>
    <row r="8422" spans="8:8" x14ac:dyDescent="0.2">
      <c r="H8422" s="2"/>
    </row>
    <row r="8423" spans="8:8" x14ac:dyDescent="0.2">
      <c r="H8423" s="2"/>
    </row>
    <row r="8424" spans="8:8" x14ac:dyDescent="0.2">
      <c r="H8424" s="2"/>
    </row>
    <row r="8425" spans="8:8" x14ac:dyDescent="0.2">
      <c r="H8425" s="2"/>
    </row>
    <row r="8426" spans="8:8" x14ac:dyDescent="0.2">
      <c r="H8426" s="2"/>
    </row>
    <row r="8427" spans="8:8" x14ac:dyDescent="0.2">
      <c r="H8427" s="2"/>
    </row>
    <row r="8428" spans="8:8" x14ac:dyDescent="0.2">
      <c r="H8428" s="2"/>
    </row>
    <row r="8429" spans="8:8" x14ac:dyDescent="0.2">
      <c r="H8429" s="2"/>
    </row>
    <row r="8430" spans="8:8" x14ac:dyDescent="0.2">
      <c r="H8430" s="2"/>
    </row>
    <row r="8431" spans="8:8" x14ac:dyDescent="0.2">
      <c r="H8431" s="2"/>
    </row>
    <row r="8432" spans="8:8" x14ac:dyDescent="0.2">
      <c r="H8432" s="2"/>
    </row>
    <row r="8433" spans="8:8" x14ac:dyDescent="0.2">
      <c r="H8433" s="2"/>
    </row>
    <row r="8434" spans="8:8" x14ac:dyDescent="0.2">
      <c r="H8434" s="2"/>
    </row>
    <row r="8435" spans="8:8" x14ac:dyDescent="0.2">
      <c r="H8435" s="2"/>
    </row>
    <row r="8436" spans="8:8" x14ac:dyDescent="0.2">
      <c r="H8436" s="2"/>
    </row>
    <row r="8437" spans="8:8" x14ac:dyDescent="0.2">
      <c r="H8437" s="2"/>
    </row>
    <row r="8438" spans="8:8" x14ac:dyDescent="0.2">
      <c r="H8438" s="2"/>
    </row>
    <row r="8439" spans="8:8" x14ac:dyDescent="0.2">
      <c r="H8439" s="2"/>
    </row>
    <row r="8440" spans="8:8" x14ac:dyDescent="0.2">
      <c r="H8440" s="2"/>
    </row>
    <row r="8441" spans="8:8" x14ac:dyDescent="0.2">
      <c r="H8441" s="2"/>
    </row>
    <row r="8442" spans="8:8" x14ac:dyDescent="0.2">
      <c r="H8442" s="2"/>
    </row>
    <row r="8443" spans="8:8" x14ac:dyDescent="0.2">
      <c r="H8443" s="2"/>
    </row>
    <row r="8444" spans="8:8" x14ac:dyDescent="0.2">
      <c r="H8444" s="2"/>
    </row>
    <row r="8445" spans="8:8" x14ac:dyDescent="0.2">
      <c r="H8445" s="2"/>
    </row>
    <row r="8446" spans="8:8" x14ac:dyDescent="0.2">
      <c r="H8446" s="2"/>
    </row>
    <row r="8447" spans="8:8" x14ac:dyDescent="0.2">
      <c r="H8447" s="2"/>
    </row>
    <row r="8448" spans="8:8" x14ac:dyDescent="0.2">
      <c r="H8448" s="2"/>
    </row>
    <row r="8449" spans="8:8" x14ac:dyDescent="0.2">
      <c r="H8449" s="2"/>
    </row>
    <row r="8450" spans="8:8" x14ac:dyDescent="0.2">
      <c r="H8450" s="2"/>
    </row>
    <row r="8451" spans="8:8" x14ac:dyDescent="0.2">
      <c r="H8451" s="2"/>
    </row>
    <row r="8452" spans="8:8" x14ac:dyDescent="0.2">
      <c r="H8452" s="2"/>
    </row>
    <row r="8453" spans="8:8" x14ac:dyDescent="0.2">
      <c r="H8453" s="2"/>
    </row>
    <row r="8454" spans="8:8" x14ac:dyDescent="0.2">
      <c r="H8454" s="2"/>
    </row>
    <row r="8455" spans="8:8" x14ac:dyDescent="0.2">
      <c r="H8455" s="2"/>
    </row>
    <row r="8456" spans="8:8" x14ac:dyDescent="0.2">
      <c r="H8456" s="2"/>
    </row>
    <row r="8457" spans="8:8" x14ac:dyDescent="0.2">
      <c r="H8457" s="2"/>
    </row>
    <row r="8458" spans="8:8" x14ac:dyDescent="0.2">
      <c r="H8458" s="2"/>
    </row>
    <row r="8459" spans="8:8" x14ac:dyDescent="0.2">
      <c r="H8459" s="2"/>
    </row>
    <row r="8460" spans="8:8" x14ac:dyDescent="0.2">
      <c r="H8460" s="2"/>
    </row>
    <row r="8461" spans="8:8" x14ac:dyDescent="0.2">
      <c r="H8461" s="2"/>
    </row>
    <row r="8462" spans="8:8" x14ac:dyDescent="0.2">
      <c r="H8462" s="2"/>
    </row>
    <row r="8463" spans="8:8" x14ac:dyDescent="0.2">
      <c r="H8463" s="2"/>
    </row>
    <row r="8464" spans="8:8" x14ac:dyDescent="0.2">
      <c r="H8464" s="2"/>
    </row>
    <row r="8465" spans="8:8" x14ac:dyDescent="0.2">
      <c r="H8465" s="2"/>
    </row>
    <row r="8466" spans="8:8" x14ac:dyDescent="0.2">
      <c r="H8466" s="2"/>
    </row>
    <row r="8467" spans="8:8" x14ac:dyDescent="0.2">
      <c r="H8467" s="2"/>
    </row>
    <row r="8468" spans="8:8" x14ac:dyDescent="0.2">
      <c r="H8468" s="2"/>
    </row>
    <row r="8469" spans="8:8" x14ac:dyDescent="0.2">
      <c r="H8469" s="2"/>
    </row>
    <row r="8470" spans="8:8" x14ac:dyDescent="0.2">
      <c r="H8470" s="2"/>
    </row>
    <row r="8471" spans="8:8" x14ac:dyDescent="0.2">
      <c r="H8471" s="2"/>
    </row>
    <row r="8472" spans="8:8" x14ac:dyDescent="0.2">
      <c r="H8472" s="2"/>
    </row>
    <row r="8473" spans="8:8" x14ac:dyDescent="0.2">
      <c r="H8473" s="2"/>
    </row>
    <row r="8474" spans="8:8" x14ac:dyDescent="0.2">
      <c r="H8474" s="2"/>
    </row>
    <row r="8475" spans="8:8" x14ac:dyDescent="0.2">
      <c r="H8475" s="2"/>
    </row>
    <row r="8476" spans="8:8" x14ac:dyDescent="0.2">
      <c r="H8476" s="2"/>
    </row>
    <row r="8477" spans="8:8" x14ac:dyDescent="0.2">
      <c r="H8477" s="2"/>
    </row>
    <row r="8478" spans="8:8" x14ac:dyDescent="0.2">
      <c r="H8478" s="2"/>
    </row>
    <row r="8479" spans="8:8" x14ac:dyDescent="0.2">
      <c r="H8479" s="2"/>
    </row>
    <row r="8480" spans="8:8" x14ac:dyDescent="0.2">
      <c r="H8480" s="2"/>
    </row>
    <row r="8481" spans="8:8" x14ac:dyDescent="0.2">
      <c r="H8481" s="2"/>
    </row>
    <row r="8482" spans="8:8" x14ac:dyDescent="0.2">
      <c r="H8482" s="2"/>
    </row>
    <row r="8483" spans="8:8" x14ac:dyDescent="0.2">
      <c r="H8483" s="2"/>
    </row>
    <row r="8484" spans="8:8" x14ac:dyDescent="0.2">
      <c r="H8484" s="2"/>
    </row>
    <row r="8485" spans="8:8" x14ac:dyDescent="0.2">
      <c r="H8485" s="2"/>
    </row>
    <row r="8486" spans="8:8" x14ac:dyDescent="0.2">
      <c r="H8486" s="2"/>
    </row>
    <row r="8487" spans="8:8" x14ac:dyDescent="0.2">
      <c r="H8487" s="2"/>
    </row>
    <row r="8488" spans="8:8" x14ac:dyDescent="0.2">
      <c r="H8488" s="2"/>
    </row>
    <row r="8489" spans="8:8" x14ac:dyDescent="0.2">
      <c r="H8489" s="2"/>
    </row>
    <row r="8490" spans="8:8" x14ac:dyDescent="0.2">
      <c r="H8490" s="2"/>
    </row>
    <row r="8491" spans="8:8" x14ac:dyDescent="0.2">
      <c r="H8491" s="2"/>
    </row>
    <row r="8492" spans="8:8" x14ac:dyDescent="0.2">
      <c r="H8492" s="2"/>
    </row>
    <row r="8493" spans="8:8" x14ac:dyDescent="0.2">
      <c r="H8493" s="2"/>
    </row>
    <row r="8494" spans="8:8" x14ac:dyDescent="0.2">
      <c r="H8494" s="2"/>
    </row>
    <row r="8495" spans="8:8" x14ac:dyDescent="0.2">
      <c r="H8495" s="2"/>
    </row>
    <row r="8496" spans="8:8" x14ac:dyDescent="0.2">
      <c r="H8496" s="2"/>
    </row>
    <row r="8497" spans="8:8" x14ac:dyDescent="0.2">
      <c r="H8497" s="2"/>
    </row>
    <row r="8498" spans="8:8" x14ac:dyDescent="0.2">
      <c r="H8498" s="2"/>
    </row>
    <row r="8499" spans="8:8" x14ac:dyDescent="0.2">
      <c r="H8499" s="2"/>
    </row>
    <row r="8500" spans="8:8" x14ac:dyDescent="0.2">
      <c r="H8500" s="2"/>
    </row>
    <row r="8501" spans="8:8" x14ac:dyDescent="0.2">
      <c r="H8501" s="2"/>
    </row>
    <row r="8502" spans="8:8" x14ac:dyDescent="0.2">
      <c r="H8502" s="2"/>
    </row>
    <row r="8503" spans="8:8" x14ac:dyDescent="0.2">
      <c r="H8503" s="2"/>
    </row>
    <row r="8504" spans="8:8" x14ac:dyDescent="0.2">
      <c r="H8504" s="2"/>
    </row>
    <row r="8505" spans="8:8" x14ac:dyDescent="0.2">
      <c r="H8505" s="2"/>
    </row>
    <row r="8506" spans="8:8" x14ac:dyDescent="0.2">
      <c r="H8506" s="2"/>
    </row>
    <row r="8507" spans="8:8" x14ac:dyDescent="0.2">
      <c r="H8507" s="2"/>
    </row>
    <row r="8508" spans="8:8" x14ac:dyDescent="0.2">
      <c r="H8508" s="2"/>
    </row>
    <row r="8509" spans="8:8" x14ac:dyDescent="0.2">
      <c r="H8509" s="2"/>
    </row>
    <row r="8510" spans="8:8" x14ac:dyDescent="0.2">
      <c r="H8510" s="2"/>
    </row>
    <row r="8511" spans="8:8" x14ac:dyDescent="0.2">
      <c r="H8511" s="2"/>
    </row>
    <row r="8512" spans="8:8" x14ac:dyDescent="0.2">
      <c r="H8512" s="2"/>
    </row>
    <row r="8513" spans="8:8" x14ac:dyDescent="0.2">
      <c r="H8513" s="2"/>
    </row>
    <row r="8514" spans="8:8" x14ac:dyDescent="0.2">
      <c r="H8514" s="2"/>
    </row>
    <row r="8515" spans="8:8" x14ac:dyDescent="0.2">
      <c r="H8515" s="2"/>
    </row>
    <row r="8516" spans="8:8" x14ac:dyDescent="0.2">
      <c r="H8516" s="2"/>
    </row>
    <row r="8517" spans="8:8" x14ac:dyDescent="0.2">
      <c r="H8517" s="2"/>
    </row>
    <row r="8518" spans="8:8" x14ac:dyDescent="0.2">
      <c r="H8518" s="2"/>
    </row>
    <row r="8519" spans="8:8" x14ac:dyDescent="0.2">
      <c r="H8519" s="2"/>
    </row>
    <row r="8520" spans="8:8" x14ac:dyDescent="0.2">
      <c r="H8520" s="2"/>
    </row>
    <row r="8521" spans="8:8" x14ac:dyDescent="0.2">
      <c r="H8521" s="2"/>
    </row>
    <row r="8522" spans="8:8" x14ac:dyDescent="0.2">
      <c r="H8522" s="2"/>
    </row>
    <row r="8523" spans="8:8" x14ac:dyDescent="0.2">
      <c r="H8523" s="2"/>
    </row>
    <row r="8524" spans="8:8" x14ac:dyDescent="0.2">
      <c r="H8524" s="2"/>
    </row>
    <row r="8525" spans="8:8" x14ac:dyDescent="0.2">
      <c r="H8525" s="2"/>
    </row>
    <row r="8526" spans="8:8" x14ac:dyDescent="0.2">
      <c r="H8526" s="2"/>
    </row>
    <row r="8527" spans="8:8" x14ac:dyDescent="0.2">
      <c r="H8527" s="2"/>
    </row>
    <row r="8528" spans="8:8" x14ac:dyDescent="0.2">
      <c r="H8528" s="2"/>
    </row>
    <row r="8529" spans="8:8" x14ac:dyDescent="0.2">
      <c r="H8529" s="2"/>
    </row>
    <row r="8530" spans="8:8" x14ac:dyDescent="0.2">
      <c r="H8530" s="2"/>
    </row>
    <row r="8531" spans="8:8" x14ac:dyDescent="0.2">
      <c r="H8531" s="2"/>
    </row>
    <row r="8532" spans="8:8" x14ac:dyDescent="0.2">
      <c r="H8532" s="2"/>
    </row>
    <row r="8533" spans="8:8" x14ac:dyDescent="0.2">
      <c r="H8533" s="2"/>
    </row>
    <row r="8534" spans="8:8" x14ac:dyDescent="0.2">
      <c r="H8534" s="2"/>
    </row>
    <row r="8535" spans="8:8" x14ac:dyDescent="0.2">
      <c r="H8535" s="2"/>
    </row>
    <row r="8536" spans="8:8" x14ac:dyDescent="0.2">
      <c r="H8536" s="2"/>
    </row>
    <row r="8537" spans="8:8" x14ac:dyDescent="0.2">
      <c r="H8537" s="2"/>
    </row>
    <row r="8538" spans="8:8" x14ac:dyDescent="0.2">
      <c r="H8538" s="2"/>
    </row>
    <row r="8539" spans="8:8" x14ac:dyDescent="0.2">
      <c r="H8539" s="2"/>
    </row>
    <row r="8540" spans="8:8" x14ac:dyDescent="0.2">
      <c r="H8540" s="2"/>
    </row>
    <row r="8541" spans="8:8" x14ac:dyDescent="0.2">
      <c r="H8541" s="2"/>
    </row>
    <row r="8542" spans="8:8" x14ac:dyDescent="0.2">
      <c r="H8542" s="2"/>
    </row>
    <row r="8543" spans="8:8" x14ac:dyDescent="0.2">
      <c r="H8543" s="2"/>
    </row>
    <row r="8544" spans="8:8" x14ac:dyDescent="0.2">
      <c r="H8544" s="2"/>
    </row>
    <row r="8545" spans="8:8" x14ac:dyDescent="0.2">
      <c r="H8545" s="2"/>
    </row>
    <row r="8546" spans="8:8" x14ac:dyDescent="0.2">
      <c r="H8546" s="2"/>
    </row>
    <row r="8547" spans="8:8" x14ac:dyDescent="0.2">
      <c r="H8547" s="2"/>
    </row>
    <row r="8548" spans="8:8" x14ac:dyDescent="0.2">
      <c r="H8548" s="2"/>
    </row>
    <row r="8549" spans="8:8" x14ac:dyDescent="0.2">
      <c r="H8549" s="2"/>
    </row>
    <row r="8550" spans="8:8" x14ac:dyDescent="0.2">
      <c r="H8550" s="2"/>
    </row>
    <row r="8551" spans="8:8" x14ac:dyDescent="0.2">
      <c r="H8551" s="2"/>
    </row>
    <row r="8552" spans="8:8" x14ac:dyDescent="0.2">
      <c r="H8552" s="2"/>
    </row>
    <row r="8553" spans="8:8" x14ac:dyDescent="0.2">
      <c r="H8553" s="2"/>
    </row>
    <row r="8554" spans="8:8" x14ac:dyDescent="0.2">
      <c r="H8554" s="2"/>
    </row>
    <row r="8555" spans="8:8" x14ac:dyDescent="0.2">
      <c r="H8555" s="2"/>
    </row>
    <row r="8556" spans="8:8" x14ac:dyDescent="0.2">
      <c r="H8556" s="2"/>
    </row>
    <row r="8557" spans="8:8" x14ac:dyDescent="0.2">
      <c r="H8557" s="2"/>
    </row>
    <row r="8558" spans="8:8" x14ac:dyDescent="0.2">
      <c r="H8558" s="2"/>
    </row>
    <row r="8559" spans="8:8" x14ac:dyDescent="0.2">
      <c r="H8559" s="2"/>
    </row>
    <row r="8560" spans="8:8" x14ac:dyDescent="0.2">
      <c r="H8560" s="2"/>
    </row>
    <row r="8561" spans="8:8" x14ac:dyDescent="0.2">
      <c r="H8561" s="2"/>
    </row>
    <row r="8562" spans="8:8" x14ac:dyDescent="0.2">
      <c r="H8562" s="2"/>
    </row>
    <row r="8563" spans="8:8" x14ac:dyDescent="0.2">
      <c r="H8563" s="2"/>
    </row>
    <row r="8564" spans="8:8" x14ac:dyDescent="0.2">
      <c r="H8564" s="2"/>
    </row>
    <row r="8565" spans="8:8" x14ac:dyDescent="0.2">
      <c r="H8565" s="2"/>
    </row>
    <row r="8566" spans="8:8" x14ac:dyDescent="0.2">
      <c r="H8566" s="2"/>
    </row>
    <row r="8567" spans="8:8" x14ac:dyDescent="0.2">
      <c r="H8567" s="2"/>
    </row>
    <row r="8568" spans="8:8" x14ac:dyDescent="0.2">
      <c r="H8568" s="2"/>
    </row>
    <row r="8569" spans="8:8" x14ac:dyDescent="0.2">
      <c r="H8569" s="2"/>
    </row>
    <row r="8570" spans="8:8" x14ac:dyDescent="0.2">
      <c r="H8570" s="2"/>
    </row>
    <row r="8571" spans="8:8" x14ac:dyDescent="0.2">
      <c r="H8571" s="2"/>
    </row>
    <row r="8572" spans="8:8" x14ac:dyDescent="0.2">
      <c r="H8572" s="2"/>
    </row>
    <row r="8573" spans="8:8" x14ac:dyDescent="0.2">
      <c r="H8573" s="2"/>
    </row>
    <row r="8574" spans="8:8" x14ac:dyDescent="0.2">
      <c r="H8574" s="2"/>
    </row>
    <row r="8575" spans="8:8" x14ac:dyDescent="0.2">
      <c r="H8575" s="2"/>
    </row>
    <row r="8576" spans="8:8" x14ac:dyDescent="0.2">
      <c r="H8576" s="2"/>
    </row>
    <row r="8577" spans="8:8" x14ac:dyDescent="0.2">
      <c r="H8577" s="2"/>
    </row>
    <row r="8578" spans="8:8" x14ac:dyDescent="0.2">
      <c r="H8578" s="2"/>
    </row>
    <row r="8579" spans="8:8" x14ac:dyDescent="0.2">
      <c r="H8579" s="2"/>
    </row>
    <row r="8580" spans="8:8" x14ac:dyDescent="0.2">
      <c r="H8580" s="2"/>
    </row>
    <row r="8581" spans="8:8" x14ac:dyDescent="0.2">
      <c r="H8581" s="2"/>
    </row>
    <row r="8582" spans="8:8" x14ac:dyDescent="0.2">
      <c r="H8582" s="2"/>
    </row>
    <row r="8583" spans="8:8" x14ac:dyDescent="0.2">
      <c r="H8583" s="2"/>
    </row>
    <row r="8584" spans="8:8" x14ac:dyDescent="0.2">
      <c r="H8584" s="2"/>
    </row>
    <row r="8585" spans="8:8" x14ac:dyDescent="0.2">
      <c r="H8585" s="2"/>
    </row>
    <row r="8586" spans="8:8" x14ac:dyDescent="0.2">
      <c r="H8586" s="2"/>
    </row>
    <row r="8587" spans="8:8" x14ac:dyDescent="0.2">
      <c r="H8587" s="2"/>
    </row>
    <row r="8588" spans="8:8" x14ac:dyDescent="0.2">
      <c r="H8588" s="2"/>
    </row>
    <row r="8589" spans="8:8" x14ac:dyDescent="0.2">
      <c r="H8589" s="2"/>
    </row>
    <row r="8590" spans="8:8" x14ac:dyDescent="0.2">
      <c r="H8590" s="2"/>
    </row>
    <row r="8591" spans="8:8" x14ac:dyDescent="0.2">
      <c r="H8591" s="2"/>
    </row>
    <row r="8592" spans="8:8" x14ac:dyDescent="0.2">
      <c r="H8592" s="2"/>
    </row>
    <row r="8593" spans="8:8" x14ac:dyDescent="0.2">
      <c r="H8593" s="2"/>
    </row>
    <row r="8594" spans="8:8" x14ac:dyDescent="0.2">
      <c r="H8594" s="2"/>
    </row>
    <row r="8595" spans="8:8" x14ac:dyDescent="0.2">
      <c r="H8595" s="2"/>
    </row>
    <row r="8596" spans="8:8" x14ac:dyDescent="0.2">
      <c r="H8596" s="2"/>
    </row>
    <row r="8597" spans="8:8" x14ac:dyDescent="0.2">
      <c r="H8597" s="2"/>
    </row>
    <row r="8598" spans="8:8" x14ac:dyDescent="0.2">
      <c r="H8598" s="2"/>
    </row>
    <row r="8599" spans="8:8" x14ac:dyDescent="0.2">
      <c r="H8599" s="2"/>
    </row>
    <row r="8600" spans="8:8" x14ac:dyDescent="0.2">
      <c r="H8600" s="2"/>
    </row>
    <row r="8601" spans="8:8" x14ac:dyDescent="0.2">
      <c r="H8601" s="2"/>
    </row>
    <row r="8602" spans="8:8" x14ac:dyDescent="0.2">
      <c r="H8602" s="2"/>
    </row>
    <row r="8603" spans="8:8" x14ac:dyDescent="0.2">
      <c r="H8603" s="2"/>
    </row>
    <row r="8604" spans="8:8" x14ac:dyDescent="0.2">
      <c r="H8604" s="2"/>
    </row>
    <row r="8605" spans="8:8" x14ac:dyDescent="0.2">
      <c r="H8605" s="2"/>
    </row>
    <row r="8606" spans="8:8" x14ac:dyDescent="0.2">
      <c r="H8606" s="2"/>
    </row>
    <row r="8607" spans="8:8" x14ac:dyDescent="0.2">
      <c r="H8607" s="2"/>
    </row>
    <row r="8608" spans="8:8" x14ac:dyDescent="0.2">
      <c r="H8608" s="2"/>
    </row>
    <row r="8609" spans="8:8" x14ac:dyDescent="0.2">
      <c r="H8609" s="2"/>
    </row>
    <row r="8610" spans="8:8" x14ac:dyDescent="0.2">
      <c r="H8610" s="2"/>
    </row>
    <row r="8611" spans="8:8" x14ac:dyDescent="0.2">
      <c r="H8611" s="2"/>
    </row>
    <row r="8612" spans="8:8" x14ac:dyDescent="0.2">
      <c r="H8612" s="2"/>
    </row>
    <row r="8613" spans="8:8" x14ac:dyDescent="0.2">
      <c r="H8613" s="2"/>
    </row>
    <row r="8614" spans="8:8" x14ac:dyDescent="0.2">
      <c r="H8614" s="2"/>
    </row>
    <row r="8615" spans="8:8" x14ac:dyDescent="0.2">
      <c r="H8615" s="2"/>
    </row>
    <row r="8616" spans="8:8" x14ac:dyDescent="0.2">
      <c r="H8616" s="2"/>
    </row>
    <row r="8617" spans="8:8" x14ac:dyDescent="0.2">
      <c r="H8617" s="2"/>
    </row>
    <row r="8618" spans="8:8" x14ac:dyDescent="0.2">
      <c r="H8618" s="2"/>
    </row>
    <row r="8619" spans="8:8" x14ac:dyDescent="0.2">
      <c r="H8619" s="2"/>
    </row>
    <row r="8620" spans="8:8" x14ac:dyDescent="0.2">
      <c r="H8620" s="2"/>
    </row>
    <row r="8621" spans="8:8" x14ac:dyDescent="0.2">
      <c r="H8621" s="2"/>
    </row>
    <row r="8622" spans="8:8" x14ac:dyDescent="0.2">
      <c r="H8622" s="2"/>
    </row>
    <row r="8623" spans="8:8" x14ac:dyDescent="0.2">
      <c r="H8623" s="2"/>
    </row>
    <row r="8624" spans="8:8" x14ac:dyDescent="0.2">
      <c r="H8624" s="2"/>
    </row>
    <row r="8625" spans="8:8" x14ac:dyDescent="0.2">
      <c r="H8625" s="2"/>
    </row>
    <row r="8626" spans="8:8" x14ac:dyDescent="0.2">
      <c r="H8626" s="2"/>
    </row>
    <row r="8627" spans="8:8" x14ac:dyDescent="0.2">
      <c r="H8627" s="2"/>
    </row>
    <row r="8628" spans="8:8" x14ac:dyDescent="0.2">
      <c r="H8628" s="2"/>
    </row>
    <row r="8629" spans="8:8" x14ac:dyDescent="0.2">
      <c r="H8629" s="2"/>
    </row>
    <row r="8630" spans="8:8" x14ac:dyDescent="0.2">
      <c r="H8630" s="2"/>
    </row>
    <row r="8631" spans="8:8" x14ac:dyDescent="0.2">
      <c r="H8631" s="2"/>
    </row>
    <row r="8632" spans="8:8" x14ac:dyDescent="0.2">
      <c r="H8632" s="2"/>
    </row>
    <row r="8633" spans="8:8" x14ac:dyDescent="0.2">
      <c r="H8633" s="2"/>
    </row>
    <row r="8634" spans="8:8" x14ac:dyDescent="0.2">
      <c r="H8634" s="2"/>
    </row>
    <row r="8635" spans="8:8" x14ac:dyDescent="0.2">
      <c r="H8635" s="2"/>
    </row>
    <row r="8636" spans="8:8" x14ac:dyDescent="0.2">
      <c r="H8636" s="2"/>
    </row>
    <row r="8637" spans="8:8" x14ac:dyDescent="0.2">
      <c r="H8637" s="2"/>
    </row>
    <row r="8638" spans="8:8" x14ac:dyDescent="0.2">
      <c r="H8638" s="2"/>
    </row>
    <row r="8639" spans="8:8" x14ac:dyDescent="0.2">
      <c r="H8639" s="2"/>
    </row>
    <row r="8640" spans="8:8" x14ac:dyDescent="0.2">
      <c r="H8640" s="2"/>
    </row>
    <row r="8641" spans="8:8" x14ac:dyDescent="0.2">
      <c r="H8641" s="2"/>
    </row>
    <row r="8642" spans="8:8" x14ac:dyDescent="0.2">
      <c r="H8642" s="2"/>
    </row>
    <row r="8643" spans="8:8" x14ac:dyDescent="0.2">
      <c r="H8643" s="2"/>
    </row>
    <row r="8644" spans="8:8" x14ac:dyDescent="0.2">
      <c r="H8644" s="2"/>
    </row>
    <row r="8645" spans="8:8" x14ac:dyDescent="0.2">
      <c r="H8645" s="2"/>
    </row>
    <row r="8646" spans="8:8" x14ac:dyDescent="0.2">
      <c r="H8646" s="2"/>
    </row>
    <row r="8647" spans="8:8" x14ac:dyDescent="0.2">
      <c r="H8647" s="2"/>
    </row>
    <row r="8648" spans="8:8" x14ac:dyDescent="0.2">
      <c r="H8648" s="2"/>
    </row>
    <row r="8649" spans="8:8" x14ac:dyDescent="0.2">
      <c r="H8649" s="2"/>
    </row>
    <row r="8650" spans="8:8" x14ac:dyDescent="0.2">
      <c r="H8650" s="2"/>
    </row>
    <row r="8651" spans="8:8" x14ac:dyDescent="0.2">
      <c r="H8651" s="2"/>
    </row>
    <row r="8652" spans="8:8" x14ac:dyDescent="0.2">
      <c r="H8652" s="2"/>
    </row>
    <row r="8653" spans="8:8" x14ac:dyDescent="0.2">
      <c r="H8653" s="2"/>
    </row>
    <row r="8654" spans="8:8" x14ac:dyDescent="0.2">
      <c r="H8654" s="2"/>
    </row>
    <row r="8655" spans="8:8" x14ac:dyDescent="0.2">
      <c r="H8655" s="2"/>
    </row>
    <row r="8656" spans="8:8" x14ac:dyDescent="0.2">
      <c r="H8656" s="2"/>
    </row>
    <row r="8657" spans="8:8" x14ac:dyDescent="0.2">
      <c r="H8657" s="2"/>
    </row>
    <row r="8658" spans="8:8" x14ac:dyDescent="0.2">
      <c r="H8658" s="2"/>
    </row>
    <row r="8659" spans="8:8" x14ac:dyDescent="0.2">
      <c r="H8659" s="2"/>
    </row>
    <row r="8660" spans="8:8" x14ac:dyDescent="0.2">
      <c r="H8660" s="2"/>
    </row>
    <row r="8661" spans="8:8" x14ac:dyDescent="0.2">
      <c r="H8661" s="2"/>
    </row>
    <row r="8662" spans="8:8" x14ac:dyDescent="0.2">
      <c r="H8662" s="2"/>
    </row>
    <row r="8663" spans="8:8" x14ac:dyDescent="0.2">
      <c r="H8663" s="2"/>
    </row>
    <row r="8664" spans="8:8" x14ac:dyDescent="0.2">
      <c r="H8664" s="2"/>
    </row>
    <row r="8665" spans="8:8" x14ac:dyDescent="0.2">
      <c r="H8665" s="2"/>
    </row>
    <row r="8666" spans="8:8" x14ac:dyDescent="0.2">
      <c r="H8666" s="2"/>
    </row>
    <row r="8667" spans="8:8" x14ac:dyDescent="0.2">
      <c r="H8667" s="2"/>
    </row>
    <row r="8668" spans="8:8" x14ac:dyDescent="0.2">
      <c r="H8668" s="2"/>
    </row>
    <row r="8669" spans="8:8" x14ac:dyDescent="0.2">
      <c r="H8669" s="2"/>
    </row>
    <row r="8670" spans="8:8" x14ac:dyDescent="0.2">
      <c r="H8670" s="2"/>
    </row>
    <row r="8671" spans="8:8" x14ac:dyDescent="0.2">
      <c r="H8671" s="2"/>
    </row>
    <row r="8672" spans="8:8" x14ac:dyDescent="0.2">
      <c r="H8672" s="2"/>
    </row>
    <row r="8673" spans="8:8" x14ac:dyDescent="0.2">
      <c r="H8673" s="2"/>
    </row>
    <row r="8674" spans="8:8" x14ac:dyDescent="0.2">
      <c r="H8674" s="2"/>
    </row>
    <row r="8675" spans="8:8" x14ac:dyDescent="0.2">
      <c r="H8675" s="2"/>
    </row>
    <row r="8676" spans="8:8" x14ac:dyDescent="0.2">
      <c r="H8676" s="2"/>
    </row>
    <row r="8677" spans="8:8" x14ac:dyDescent="0.2">
      <c r="H8677" s="2"/>
    </row>
    <row r="8678" spans="8:8" x14ac:dyDescent="0.2">
      <c r="H8678" s="2"/>
    </row>
    <row r="8679" spans="8:8" x14ac:dyDescent="0.2">
      <c r="H8679" s="2"/>
    </row>
    <row r="8680" spans="8:8" x14ac:dyDescent="0.2">
      <c r="H8680" s="2"/>
    </row>
    <row r="8681" spans="8:8" x14ac:dyDescent="0.2">
      <c r="H8681" s="2"/>
    </row>
    <row r="8682" spans="8:8" x14ac:dyDescent="0.2">
      <c r="H8682" s="2"/>
    </row>
    <row r="8683" spans="8:8" x14ac:dyDescent="0.2">
      <c r="H8683" s="2"/>
    </row>
    <row r="8684" spans="8:8" x14ac:dyDescent="0.2">
      <c r="H8684" s="2"/>
    </row>
    <row r="8685" spans="8:8" x14ac:dyDescent="0.2">
      <c r="H8685" s="2"/>
    </row>
    <row r="8686" spans="8:8" x14ac:dyDescent="0.2">
      <c r="H8686" s="2"/>
    </row>
    <row r="8687" spans="8:8" x14ac:dyDescent="0.2">
      <c r="H8687" s="2"/>
    </row>
    <row r="8688" spans="8:8" x14ac:dyDescent="0.2">
      <c r="H8688" s="2"/>
    </row>
    <row r="8689" spans="8:8" x14ac:dyDescent="0.2">
      <c r="H8689" s="2"/>
    </row>
    <row r="8690" spans="8:8" x14ac:dyDescent="0.2">
      <c r="H8690" s="2"/>
    </row>
    <row r="8691" spans="8:8" x14ac:dyDescent="0.2">
      <c r="H8691" s="2"/>
    </row>
    <row r="8692" spans="8:8" x14ac:dyDescent="0.2">
      <c r="H8692" s="2"/>
    </row>
    <row r="8693" spans="8:8" x14ac:dyDescent="0.2">
      <c r="H8693" s="2"/>
    </row>
    <row r="8694" spans="8:8" x14ac:dyDescent="0.2">
      <c r="H8694" s="2"/>
    </row>
    <row r="8695" spans="8:8" x14ac:dyDescent="0.2">
      <c r="H8695" s="2"/>
    </row>
    <row r="8696" spans="8:8" x14ac:dyDescent="0.2">
      <c r="H8696" s="2"/>
    </row>
    <row r="8697" spans="8:8" x14ac:dyDescent="0.2">
      <c r="H8697" s="2"/>
    </row>
    <row r="8698" spans="8:8" x14ac:dyDescent="0.2">
      <c r="H8698" s="2"/>
    </row>
    <row r="8699" spans="8:8" x14ac:dyDescent="0.2">
      <c r="H8699" s="2"/>
    </row>
    <row r="8700" spans="8:8" x14ac:dyDescent="0.2">
      <c r="H8700" s="2"/>
    </row>
    <row r="8701" spans="8:8" x14ac:dyDescent="0.2">
      <c r="H8701" s="2"/>
    </row>
    <row r="8702" spans="8:8" x14ac:dyDescent="0.2">
      <c r="H8702" s="2"/>
    </row>
    <row r="8703" spans="8:8" x14ac:dyDescent="0.2">
      <c r="H8703" s="2"/>
    </row>
    <row r="8704" spans="8:8" x14ac:dyDescent="0.2">
      <c r="H8704" s="2"/>
    </row>
    <row r="8705" spans="8:8" x14ac:dyDescent="0.2">
      <c r="H8705" s="2"/>
    </row>
    <row r="8706" spans="8:8" x14ac:dyDescent="0.2">
      <c r="H8706" s="2"/>
    </row>
    <row r="8707" spans="8:8" x14ac:dyDescent="0.2">
      <c r="H8707" s="2"/>
    </row>
    <row r="8708" spans="8:8" x14ac:dyDescent="0.2">
      <c r="H8708" s="2"/>
    </row>
    <row r="8709" spans="8:8" x14ac:dyDescent="0.2">
      <c r="H8709" s="2"/>
    </row>
    <row r="8710" spans="8:8" x14ac:dyDescent="0.2">
      <c r="H8710" s="2"/>
    </row>
    <row r="8711" spans="8:8" x14ac:dyDescent="0.2">
      <c r="H8711" s="2"/>
    </row>
    <row r="8712" spans="8:8" x14ac:dyDescent="0.2">
      <c r="H8712" s="2"/>
    </row>
    <row r="8713" spans="8:8" x14ac:dyDescent="0.2">
      <c r="H8713" s="2"/>
    </row>
    <row r="8714" spans="8:8" x14ac:dyDescent="0.2">
      <c r="H8714" s="2"/>
    </row>
    <row r="8715" spans="8:8" x14ac:dyDescent="0.2">
      <c r="H8715" s="2"/>
    </row>
    <row r="8716" spans="8:8" x14ac:dyDescent="0.2">
      <c r="H8716" s="2"/>
    </row>
    <row r="8717" spans="8:8" x14ac:dyDescent="0.2">
      <c r="H8717" s="2"/>
    </row>
    <row r="8718" spans="8:8" x14ac:dyDescent="0.2">
      <c r="H8718" s="2"/>
    </row>
    <row r="8719" spans="8:8" x14ac:dyDescent="0.2">
      <c r="H8719" s="2"/>
    </row>
    <row r="8720" spans="8:8" x14ac:dyDescent="0.2">
      <c r="H8720" s="2"/>
    </row>
    <row r="8721" spans="8:8" x14ac:dyDescent="0.2">
      <c r="H8721" s="2"/>
    </row>
    <row r="8722" spans="8:8" x14ac:dyDescent="0.2">
      <c r="H8722" s="2"/>
    </row>
    <row r="8723" spans="8:8" x14ac:dyDescent="0.2">
      <c r="H8723" s="2"/>
    </row>
    <row r="8724" spans="8:8" x14ac:dyDescent="0.2">
      <c r="H8724" s="2"/>
    </row>
    <row r="8725" spans="8:8" x14ac:dyDescent="0.2">
      <c r="H8725" s="2"/>
    </row>
    <row r="8726" spans="8:8" x14ac:dyDescent="0.2">
      <c r="H8726" s="2"/>
    </row>
    <row r="8727" spans="8:8" x14ac:dyDescent="0.2">
      <c r="H8727" s="2"/>
    </row>
    <row r="8728" spans="8:8" x14ac:dyDescent="0.2">
      <c r="H8728" s="2"/>
    </row>
    <row r="8729" spans="8:8" x14ac:dyDescent="0.2">
      <c r="H8729" s="2"/>
    </row>
    <row r="8730" spans="8:8" x14ac:dyDescent="0.2">
      <c r="H8730" s="2"/>
    </row>
    <row r="8731" spans="8:8" x14ac:dyDescent="0.2">
      <c r="H8731" s="2"/>
    </row>
    <row r="8732" spans="8:8" x14ac:dyDescent="0.2">
      <c r="H8732" s="2"/>
    </row>
    <row r="8733" spans="8:8" x14ac:dyDescent="0.2">
      <c r="H8733" s="2"/>
    </row>
    <row r="8734" spans="8:8" x14ac:dyDescent="0.2">
      <c r="H8734" s="2"/>
    </row>
    <row r="8735" spans="8:8" x14ac:dyDescent="0.2">
      <c r="H8735" s="2"/>
    </row>
    <row r="8736" spans="8:8" x14ac:dyDescent="0.2">
      <c r="H8736" s="2"/>
    </row>
    <row r="8737" spans="8:8" x14ac:dyDescent="0.2">
      <c r="H8737" s="2"/>
    </row>
    <row r="8738" spans="8:8" x14ac:dyDescent="0.2">
      <c r="H8738" s="2"/>
    </row>
    <row r="8739" spans="8:8" x14ac:dyDescent="0.2">
      <c r="H8739" s="2"/>
    </row>
    <row r="8740" spans="8:8" x14ac:dyDescent="0.2">
      <c r="H8740" s="2"/>
    </row>
    <row r="8741" spans="8:8" x14ac:dyDescent="0.2">
      <c r="H8741" s="2"/>
    </row>
    <row r="8742" spans="8:8" x14ac:dyDescent="0.2">
      <c r="H8742" s="2"/>
    </row>
    <row r="8743" spans="8:8" x14ac:dyDescent="0.2">
      <c r="H8743" s="2"/>
    </row>
    <row r="8744" spans="8:8" x14ac:dyDescent="0.2">
      <c r="H8744" s="2"/>
    </row>
    <row r="8745" spans="8:8" x14ac:dyDescent="0.2">
      <c r="H8745" s="2"/>
    </row>
    <row r="8746" spans="8:8" x14ac:dyDescent="0.2">
      <c r="H8746" s="2"/>
    </row>
    <row r="8747" spans="8:8" x14ac:dyDescent="0.2">
      <c r="H8747" s="2"/>
    </row>
    <row r="8748" spans="8:8" x14ac:dyDescent="0.2">
      <c r="H8748" s="2"/>
    </row>
    <row r="8749" spans="8:8" x14ac:dyDescent="0.2">
      <c r="H8749" s="2"/>
    </row>
    <row r="8750" spans="8:8" x14ac:dyDescent="0.2">
      <c r="H8750" s="2"/>
    </row>
    <row r="8751" spans="8:8" x14ac:dyDescent="0.2">
      <c r="H8751" s="2"/>
    </row>
    <row r="8752" spans="8:8" x14ac:dyDescent="0.2">
      <c r="H8752" s="2"/>
    </row>
    <row r="8753" spans="8:8" x14ac:dyDescent="0.2">
      <c r="H8753" s="2"/>
    </row>
    <row r="8754" spans="8:8" x14ac:dyDescent="0.2">
      <c r="H8754" s="2"/>
    </row>
    <row r="8755" spans="8:8" x14ac:dyDescent="0.2">
      <c r="H8755" s="2"/>
    </row>
    <row r="8756" spans="8:8" x14ac:dyDescent="0.2">
      <c r="H8756" s="2"/>
    </row>
    <row r="8757" spans="8:8" x14ac:dyDescent="0.2">
      <c r="H8757" s="2"/>
    </row>
    <row r="8758" spans="8:8" x14ac:dyDescent="0.2">
      <c r="H8758" s="2"/>
    </row>
    <row r="8759" spans="8:8" x14ac:dyDescent="0.2">
      <c r="H8759" s="2"/>
    </row>
    <row r="8760" spans="8:8" x14ac:dyDescent="0.2">
      <c r="H8760" s="2"/>
    </row>
    <row r="8761" spans="8:8" x14ac:dyDescent="0.2">
      <c r="H8761" s="2"/>
    </row>
    <row r="8762" spans="8:8" x14ac:dyDescent="0.2">
      <c r="H8762" s="2"/>
    </row>
    <row r="8763" spans="8:8" x14ac:dyDescent="0.2">
      <c r="H8763" s="2"/>
    </row>
    <row r="8764" spans="8:8" x14ac:dyDescent="0.2">
      <c r="H8764" s="2"/>
    </row>
    <row r="8765" spans="8:8" x14ac:dyDescent="0.2">
      <c r="H8765" s="2"/>
    </row>
    <row r="8766" spans="8:8" x14ac:dyDescent="0.2">
      <c r="H8766" s="2"/>
    </row>
    <row r="8767" spans="8:8" x14ac:dyDescent="0.2">
      <c r="H8767" s="2"/>
    </row>
    <row r="8768" spans="8:8" x14ac:dyDescent="0.2">
      <c r="H8768" s="2"/>
    </row>
    <row r="8769" spans="8:8" x14ac:dyDescent="0.2">
      <c r="H8769" s="2"/>
    </row>
    <row r="8770" spans="8:8" x14ac:dyDescent="0.2">
      <c r="H8770" s="2"/>
    </row>
    <row r="8771" spans="8:8" x14ac:dyDescent="0.2">
      <c r="H8771" s="2"/>
    </row>
    <row r="8772" spans="8:8" x14ac:dyDescent="0.2">
      <c r="H8772" s="2"/>
    </row>
    <row r="8773" spans="8:8" x14ac:dyDescent="0.2">
      <c r="H8773" s="2"/>
    </row>
    <row r="8774" spans="8:8" x14ac:dyDescent="0.2">
      <c r="H8774" s="2"/>
    </row>
    <row r="8775" spans="8:8" x14ac:dyDescent="0.2">
      <c r="H8775" s="2"/>
    </row>
    <row r="8776" spans="8:8" x14ac:dyDescent="0.2">
      <c r="H8776" s="2"/>
    </row>
    <row r="8777" spans="8:8" x14ac:dyDescent="0.2">
      <c r="H8777" s="2"/>
    </row>
    <row r="8778" spans="8:8" x14ac:dyDescent="0.2">
      <c r="H8778" s="2"/>
    </row>
    <row r="8779" spans="8:8" x14ac:dyDescent="0.2">
      <c r="H8779" s="2"/>
    </row>
    <row r="8780" spans="8:8" x14ac:dyDescent="0.2">
      <c r="H8780" s="2"/>
    </row>
    <row r="8781" spans="8:8" x14ac:dyDescent="0.2">
      <c r="H8781" s="2"/>
    </row>
    <row r="8782" spans="8:8" x14ac:dyDescent="0.2">
      <c r="H8782" s="2"/>
    </row>
    <row r="8783" spans="8:8" x14ac:dyDescent="0.2">
      <c r="H8783" s="2"/>
    </row>
    <row r="8784" spans="8:8" x14ac:dyDescent="0.2">
      <c r="H8784" s="2"/>
    </row>
    <row r="8785" spans="8:8" x14ac:dyDescent="0.2">
      <c r="H8785" s="2"/>
    </row>
    <row r="8786" spans="8:8" x14ac:dyDescent="0.2">
      <c r="H8786" s="2"/>
    </row>
    <row r="8787" spans="8:8" x14ac:dyDescent="0.2">
      <c r="H8787" s="2"/>
    </row>
    <row r="8788" spans="8:8" x14ac:dyDescent="0.2">
      <c r="H8788" s="2"/>
    </row>
    <row r="8789" spans="8:8" x14ac:dyDescent="0.2">
      <c r="H8789" s="2"/>
    </row>
    <row r="8790" spans="8:8" x14ac:dyDescent="0.2">
      <c r="H8790" s="2"/>
    </row>
    <row r="8791" spans="8:8" x14ac:dyDescent="0.2">
      <c r="H8791" s="2"/>
    </row>
    <row r="8792" spans="8:8" x14ac:dyDescent="0.2">
      <c r="H8792" s="2"/>
    </row>
    <row r="8793" spans="8:8" x14ac:dyDescent="0.2">
      <c r="H8793" s="2"/>
    </row>
    <row r="8794" spans="8:8" x14ac:dyDescent="0.2">
      <c r="H8794" s="2"/>
    </row>
    <row r="8795" spans="8:8" x14ac:dyDescent="0.2">
      <c r="H8795" s="2"/>
    </row>
    <row r="8796" spans="8:8" x14ac:dyDescent="0.2">
      <c r="H8796" s="2"/>
    </row>
    <row r="8797" spans="8:8" x14ac:dyDescent="0.2">
      <c r="H8797" s="2"/>
    </row>
    <row r="8798" spans="8:8" x14ac:dyDescent="0.2">
      <c r="H8798" s="2"/>
    </row>
    <row r="8799" spans="8:8" x14ac:dyDescent="0.2">
      <c r="H8799" s="2"/>
    </row>
    <row r="8800" spans="8:8" x14ac:dyDescent="0.2">
      <c r="H8800" s="2"/>
    </row>
    <row r="8801" spans="8:8" x14ac:dyDescent="0.2">
      <c r="H8801" s="2"/>
    </row>
    <row r="8802" spans="8:8" x14ac:dyDescent="0.2">
      <c r="H8802" s="2"/>
    </row>
    <row r="8803" spans="8:8" x14ac:dyDescent="0.2">
      <c r="H8803" s="2"/>
    </row>
    <row r="8804" spans="8:8" x14ac:dyDescent="0.2">
      <c r="H8804" s="2"/>
    </row>
    <row r="8805" spans="8:8" x14ac:dyDescent="0.2">
      <c r="H8805" s="2"/>
    </row>
    <row r="8806" spans="8:8" x14ac:dyDescent="0.2">
      <c r="H8806" s="2"/>
    </row>
    <row r="8807" spans="8:8" x14ac:dyDescent="0.2">
      <c r="H8807" s="2"/>
    </row>
    <row r="8808" spans="8:8" x14ac:dyDescent="0.2">
      <c r="H8808" s="2"/>
    </row>
    <row r="8809" spans="8:8" x14ac:dyDescent="0.2">
      <c r="H8809" s="2"/>
    </row>
    <row r="8810" spans="8:8" x14ac:dyDescent="0.2">
      <c r="H8810" s="2"/>
    </row>
    <row r="8811" spans="8:8" x14ac:dyDescent="0.2">
      <c r="H8811" s="2"/>
    </row>
    <row r="8812" spans="8:8" x14ac:dyDescent="0.2">
      <c r="H8812" s="2"/>
    </row>
    <row r="8813" spans="8:8" x14ac:dyDescent="0.2">
      <c r="H8813" s="2"/>
    </row>
    <row r="8814" spans="8:8" x14ac:dyDescent="0.2">
      <c r="H8814" s="2"/>
    </row>
    <row r="8815" spans="8:8" x14ac:dyDescent="0.2">
      <c r="H8815" s="2"/>
    </row>
    <row r="8816" spans="8:8" x14ac:dyDescent="0.2">
      <c r="H8816" s="2"/>
    </row>
    <row r="8817" spans="8:8" x14ac:dyDescent="0.2">
      <c r="H8817" s="2"/>
    </row>
    <row r="8818" spans="8:8" x14ac:dyDescent="0.2">
      <c r="H8818" s="2"/>
    </row>
    <row r="8819" spans="8:8" x14ac:dyDescent="0.2">
      <c r="H8819" s="2"/>
    </row>
    <row r="8820" spans="8:8" x14ac:dyDescent="0.2">
      <c r="H8820" s="2"/>
    </row>
    <row r="8821" spans="8:8" x14ac:dyDescent="0.2">
      <c r="H8821" s="2"/>
    </row>
    <row r="8822" spans="8:8" x14ac:dyDescent="0.2">
      <c r="H8822" s="2"/>
    </row>
    <row r="8823" spans="8:8" x14ac:dyDescent="0.2">
      <c r="H8823" s="2"/>
    </row>
    <row r="8824" spans="8:8" x14ac:dyDescent="0.2">
      <c r="H8824" s="2"/>
    </row>
    <row r="8825" spans="8:8" x14ac:dyDescent="0.2">
      <c r="H8825" s="2"/>
    </row>
    <row r="8826" spans="8:8" x14ac:dyDescent="0.2">
      <c r="H8826" s="2"/>
    </row>
    <row r="8827" spans="8:8" x14ac:dyDescent="0.2">
      <c r="H8827" s="2"/>
    </row>
    <row r="8828" spans="8:8" x14ac:dyDescent="0.2">
      <c r="H8828" s="2"/>
    </row>
    <row r="8829" spans="8:8" x14ac:dyDescent="0.2">
      <c r="H8829" s="2"/>
    </row>
    <row r="8830" spans="8:8" x14ac:dyDescent="0.2">
      <c r="H8830" s="2"/>
    </row>
    <row r="8831" spans="8:8" x14ac:dyDescent="0.2">
      <c r="H8831" s="2"/>
    </row>
    <row r="8832" spans="8:8" x14ac:dyDescent="0.2">
      <c r="H8832" s="2"/>
    </row>
    <row r="8833" spans="8:8" x14ac:dyDescent="0.2">
      <c r="H8833" s="2"/>
    </row>
    <row r="8834" spans="8:8" x14ac:dyDescent="0.2">
      <c r="H8834" s="2"/>
    </row>
    <row r="8835" spans="8:8" x14ac:dyDescent="0.2">
      <c r="H8835" s="2"/>
    </row>
    <row r="8836" spans="8:8" x14ac:dyDescent="0.2">
      <c r="H8836" s="2"/>
    </row>
    <row r="8837" spans="8:8" x14ac:dyDescent="0.2">
      <c r="H8837" s="2"/>
    </row>
    <row r="8838" spans="8:8" x14ac:dyDescent="0.2">
      <c r="H8838" s="2"/>
    </row>
    <row r="8839" spans="8:8" x14ac:dyDescent="0.2">
      <c r="H8839" s="2"/>
    </row>
    <row r="8840" spans="8:8" x14ac:dyDescent="0.2">
      <c r="H8840" s="2"/>
    </row>
    <row r="8841" spans="8:8" x14ac:dyDescent="0.2">
      <c r="H8841" s="2"/>
    </row>
    <row r="8842" spans="8:8" x14ac:dyDescent="0.2">
      <c r="H8842" s="2"/>
    </row>
    <row r="8843" spans="8:8" x14ac:dyDescent="0.2">
      <c r="H8843" s="2"/>
    </row>
    <row r="8844" spans="8:8" x14ac:dyDescent="0.2">
      <c r="H8844" s="2"/>
    </row>
    <row r="8845" spans="8:8" x14ac:dyDescent="0.2">
      <c r="H8845" s="2"/>
    </row>
    <row r="8846" spans="8:8" x14ac:dyDescent="0.2">
      <c r="H8846" s="2"/>
    </row>
    <row r="8847" spans="8:8" x14ac:dyDescent="0.2">
      <c r="H8847" s="2"/>
    </row>
    <row r="8848" spans="8:8" x14ac:dyDescent="0.2">
      <c r="H8848" s="2"/>
    </row>
    <row r="8849" spans="8:8" x14ac:dyDescent="0.2">
      <c r="H8849" s="2"/>
    </row>
    <row r="8850" spans="8:8" x14ac:dyDescent="0.2">
      <c r="H8850" s="2"/>
    </row>
    <row r="8851" spans="8:8" x14ac:dyDescent="0.2">
      <c r="H8851" s="2"/>
    </row>
    <row r="8852" spans="8:8" x14ac:dyDescent="0.2">
      <c r="H8852" s="2"/>
    </row>
    <row r="8853" spans="8:8" x14ac:dyDescent="0.2">
      <c r="H8853" s="2"/>
    </row>
    <row r="8854" spans="8:8" x14ac:dyDescent="0.2">
      <c r="H8854" s="2"/>
    </row>
    <row r="8855" spans="8:8" x14ac:dyDescent="0.2">
      <c r="H8855" s="2"/>
    </row>
    <row r="8856" spans="8:8" x14ac:dyDescent="0.2">
      <c r="H8856" s="2"/>
    </row>
    <row r="8857" spans="8:8" x14ac:dyDescent="0.2">
      <c r="H8857" s="2"/>
    </row>
    <row r="8858" spans="8:8" x14ac:dyDescent="0.2">
      <c r="H8858" s="2"/>
    </row>
    <row r="8859" spans="8:8" x14ac:dyDescent="0.2">
      <c r="H8859" s="2"/>
    </row>
    <row r="8860" spans="8:8" x14ac:dyDescent="0.2">
      <c r="H8860" s="2"/>
    </row>
    <row r="8861" spans="8:8" x14ac:dyDescent="0.2">
      <c r="H8861" s="2"/>
    </row>
    <row r="8862" spans="8:8" x14ac:dyDescent="0.2">
      <c r="H8862" s="2"/>
    </row>
    <row r="8863" spans="8:8" x14ac:dyDescent="0.2">
      <c r="H8863" s="2"/>
    </row>
    <row r="8864" spans="8:8" x14ac:dyDescent="0.2">
      <c r="H8864" s="2"/>
    </row>
    <row r="8865" spans="8:8" x14ac:dyDescent="0.2">
      <c r="H8865" s="2"/>
    </row>
    <row r="8866" spans="8:8" x14ac:dyDescent="0.2">
      <c r="H8866" s="2"/>
    </row>
    <row r="8867" spans="8:8" x14ac:dyDescent="0.2">
      <c r="H8867" s="2"/>
    </row>
    <row r="8868" spans="8:8" x14ac:dyDescent="0.2">
      <c r="H8868" s="2"/>
    </row>
    <row r="8869" spans="8:8" x14ac:dyDescent="0.2">
      <c r="H8869" s="2"/>
    </row>
    <row r="8870" spans="8:8" x14ac:dyDescent="0.2">
      <c r="H8870" s="2"/>
    </row>
    <row r="8871" spans="8:8" x14ac:dyDescent="0.2">
      <c r="H8871" s="2"/>
    </row>
    <row r="8872" spans="8:8" x14ac:dyDescent="0.2">
      <c r="H8872" s="2"/>
    </row>
    <row r="8873" spans="8:8" x14ac:dyDescent="0.2">
      <c r="H8873" s="2"/>
    </row>
    <row r="8874" spans="8:8" x14ac:dyDescent="0.2">
      <c r="H8874" s="2"/>
    </row>
    <row r="8875" spans="8:8" x14ac:dyDescent="0.2">
      <c r="H8875" s="2"/>
    </row>
    <row r="8876" spans="8:8" x14ac:dyDescent="0.2">
      <c r="H8876" s="2"/>
    </row>
    <row r="8877" spans="8:8" x14ac:dyDescent="0.2">
      <c r="H8877" s="2"/>
    </row>
    <row r="8878" spans="8:8" x14ac:dyDescent="0.2">
      <c r="H8878" s="2"/>
    </row>
    <row r="8879" spans="8:8" x14ac:dyDescent="0.2">
      <c r="H8879" s="2"/>
    </row>
    <row r="8880" spans="8:8" x14ac:dyDescent="0.2">
      <c r="H8880" s="2"/>
    </row>
    <row r="8881" spans="8:8" x14ac:dyDescent="0.2">
      <c r="H8881" s="2"/>
    </row>
    <row r="8882" spans="8:8" x14ac:dyDescent="0.2">
      <c r="H8882" s="2"/>
    </row>
    <row r="8883" spans="8:8" x14ac:dyDescent="0.2">
      <c r="H8883" s="2"/>
    </row>
    <row r="8884" spans="8:8" x14ac:dyDescent="0.2">
      <c r="H8884" s="2"/>
    </row>
    <row r="8885" spans="8:8" x14ac:dyDescent="0.2">
      <c r="H8885" s="2"/>
    </row>
    <row r="8886" spans="8:8" x14ac:dyDescent="0.2">
      <c r="H8886" s="2"/>
    </row>
    <row r="8887" spans="8:8" x14ac:dyDescent="0.2">
      <c r="H8887" s="2"/>
    </row>
    <row r="8888" spans="8:8" x14ac:dyDescent="0.2">
      <c r="H8888" s="2"/>
    </row>
    <row r="8889" spans="8:8" x14ac:dyDescent="0.2">
      <c r="H8889" s="2"/>
    </row>
    <row r="8890" spans="8:8" x14ac:dyDescent="0.2">
      <c r="H8890" s="2"/>
    </row>
    <row r="8891" spans="8:8" x14ac:dyDescent="0.2">
      <c r="H8891" s="2"/>
    </row>
    <row r="8892" spans="8:8" x14ac:dyDescent="0.2">
      <c r="H8892" s="2"/>
    </row>
    <row r="8893" spans="8:8" x14ac:dyDescent="0.2">
      <c r="H8893" s="2"/>
    </row>
    <row r="8894" spans="8:8" x14ac:dyDescent="0.2">
      <c r="H8894" s="2"/>
    </row>
    <row r="8895" spans="8:8" x14ac:dyDescent="0.2">
      <c r="H8895" s="2"/>
    </row>
    <row r="8896" spans="8:8" x14ac:dyDescent="0.2">
      <c r="H8896" s="2"/>
    </row>
    <row r="8897" spans="8:8" x14ac:dyDescent="0.2">
      <c r="H8897" s="2"/>
    </row>
    <row r="8898" spans="8:8" x14ac:dyDescent="0.2">
      <c r="H8898" s="2"/>
    </row>
    <row r="8899" spans="8:8" x14ac:dyDescent="0.2">
      <c r="H8899" s="2"/>
    </row>
    <row r="8900" spans="8:8" x14ac:dyDescent="0.2">
      <c r="H8900" s="2"/>
    </row>
    <row r="8901" spans="8:8" x14ac:dyDescent="0.2">
      <c r="H8901" s="2"/>
    </row>
    <row r="8902" spans="8:8" x14ac:dyDescent="0.2">
      <c r="H8902" s="2"/>
    </row>
    <row r="8903" spans="8:8" x14ac:dyDescent="0.2">
      <c r="H8903" s="2"/>
    </row>
    <row r="8904" spans="8:8" x14ac:dyDescent="0.2">
      <c r="H8904" s="2"/>
    </row>
    <row r="8905" spans="8:8" x14ac:dyDescent="0.2">
      <c r="H8905" s="2"/>
    </row>
    <row r="8906" spans="8:8" x14ac:dyDescent="0.2">
      <c r="H8906" s="2"/>
    </row>
    <row r="8907" spans="8:8" x14ac:dyDescent="0.2">
      <c r="H8907" s="2"/>
    </row>
    <row r="8908" spans="8:8" x14ac:dyDescent="0.2">
      <c r="H8908" s="2"/>
    </row>
    <row r="8909" spans="8:8" x14ac:dyDescent="0.2">
      <c r="H8909" s="2"/>
    </row>
    <row r="8910" spans="8:8" x14ac:dyDescent="0.2">
      <c r="H8910" s="2"/>
    </row>
    <row r="8911" spans="8:8" x14ac:dyDescent="0.2">
      <c r="H8911" s="2"/>
    </row>
    <row r="8912" spans="8:8" x14ac:dyDescent="0.2">
      <c r="H8912" s="2"/>
    </row>
    <row r="8913" spans="8:8" x14ac:dyDescent="0.2">
      <c r="H8913" s="2"/>
    </row>
    <row r="8914" spans="8:8" x14ac:dyDescent="0.2">
      <c r="H8914" s="2"/>
    </row>
    <row r="8915" spans="8:8" x14ac:dyDescent="0.2">
      <c r="H8915" s="2"/>
    </row>
    <row r="8916" spans="8:8" x14ac:dyDescent="0.2">
      <c r="H8916" s="2"/>
    </row>
    <row r="8917" spans="8:8" x14ac:dyDescent="0.2">
      <c r="H8917" s="2"/>
    </row>
    <row r="8918" spans="8:8" x14ac:dyDescent="0.2">
      <c r="H8918" s="2"/>
    </row>
    <row r="8919" spans="8:8" x14ac:dyDescent="0.2">
      <c r="H8919" s="2"/>
    </row>
    <row r="8920" spans="8:8" x14ac:dyDescent="0.2">
      <c r="H8920" s="2"/>
    </row>
    <row r="8921" spans="8:8" x14ac:dyDescent="0.2">
      <c r="H8921" s="2"/>
    </row>
    <row r="8922" spans="8:8" x14ac:dyDescent="0.2">
      <c r="H8922" s="2"/>
    </row>
    <row r="8923" spans="8:8" x14ac:dyDescent="0.2">
      <c r="H8923" s="2"/>
    </row>
    <row r="8924" spans="8:8" x14ac:dyDescent="0.2">
      <c r="H8924" s="2"/>
    </row>
    <row r="8925" spans="8:8" x14ac:dyDescent="0.2">
      <c r="H8925" s="2"/>
    </row>
    <row r="8926" spans="8:8" x14ac:dyDescent="0.2">
      <c r="H8926" s="2"/>
    </row>
    <row r="8927" spans="8:8" x14ac:dyDescent="0.2">
      <c r="H8927" s="2"/>
    </row>
    <row r="8928" spans="8:8" x14ac:dyDescent="0.2">
      <c r="H8928" s="2"/>
    </row>
    <row r="8929" spans="8:8" x14ac:dyDescent="0.2">
      <c r="H8929" s="2"/>
    </row>
    <row r="8930" spans="8:8" x14ac:dyDescent="0.2">
      <c r="H8930" s="2"/>
    </row>
    <row r="8931" spans="8:8" x14ac:dyDescent="0.2">
      <c r="H8931" s="2"/>
    </row>
    <row r="8932" spans="8:8" x14ac:dyDescent="0.2">
      <c r="H8932" s="2"/>
    </row>
    <row r="8933" spans="8:8" x14ac:dyDescent="0.2">
      <c r="H8933" s="2"/>
    </row>
    <row r="8934" spans="8:8" x14ac:dyDescent="0.2">
      <c r="H8934" s="2"/>
    </row>
    <row r="8935" spans="8:8" x14ac:dyDescent="0.2">
      <c r="H8935" s="2"/>
    </row>
    <row r="8936" spans="8:8" x14ac:dyDescent="0.2">
      <c r="H8936" s="2"/>
    </row>
    <row r="8937" spans="8:8" x14ac:dyDescent="0.2">
      <c r="H8937" s="2"/>
    </row>
    <row r="8938" spans="8:8" x14ac:dyDescent="0.2">
      <c r="H8938" s="2"/>
    </row>
    <row r="8939" spans="8:8" x14ac:dyDescent="0.2">
      <c r="H8939" s="2"/>
    </row>
    <row r="8940" spans="8:8" x14ac:dyDescent="0.2">
      <c r="H8940" s="2"/>
    </row>
    <row r="8941" spans="8:8" x14ac:dyDescent="0.2">
      <c r="H8941" s="2"/>
    </row>
    <row r="8942" spans="8:8" x14ac:dyDescent="0.2">
      <c r="H8942" s="2"/>
    </row>
    <row r="8943" spans="8:8" x14ac:dyDescent="0.2">
      <c r="H8943" s="2"/>
    </row>
    <row r="8944" spans="8:8" x14ac:dyDescent="0.2">
      <c r="H8944" s="2"/>
    </row>
    <row r="8945" spans="8:8" x14ac:dyDescent="0.2">
      <c r="H8945" s="2"/>
    </row>
    <row r="8946" spans="8:8" x14ac:dyDescent="0.2">
      <c r="H8946" s="2"/>
    </row>
    <row r="8947" spans="8:8" x14ac:dyDescent="0.2">
      <c r="H8947" s="2"/>
    </row>
    <row r="8948" spans="8:8" x14ac:dyDescent="0.2">
      <c r="H8948" s="2"/>
    </row>
    <row r="8949" spans="8:8" x14ac:dyDescent="0.2">
      <c r="H8949" s="2"/>
    </row>
    <row r="8950" spans="8:8" x14ac:dyDescent="0.2">
      <c r="H8950" s="2"/>
    </row>
    <row r="8951" spans="8:8" x14ac:dyDescent="0.2">
      <c r="H8951" s="2"/>
    </row>
    <row r="8952" spans="8:8" x14ac:dyDescent="0.2">
      <c r="H8952" s="2"/>
    </row>
    <row r="8953" spans="8:8" x14ac:dyDescent="0.2">
      <c r="H8953" s="2"/>
    </row>
    <row r="8954" spans="8:8" x14ac:dyDescent="0.2">
      <c r="H8954" s="2"/>
    </row>
    <row r="8955" spans="8:8" x14ac:dyDescent="0.2">
      <c r="H8955" s="2"/>
    </row>
    <row r="8956" spans="8:8" x14ac:dyDescent="0.2">
      <c r="H8956" s="2"/>
    </row>
    <row r="8957" spans="8:8" x14ac:dyDescent="0.2">
      <c r="H8957" s="2"/>
    </row>
    <row r="8958" spans="8:8" x14ac:dyDescent="0.2">
      <c r="H8958" s="2"/>
    </row>
    <row r="8959" spans="8:8" x14ac:dyDescent="0.2">
      <c r="H8959" s="2"/>
    </row>
    <row r="8960" spans="8:8" x14ac:dyDescent="0.2">
      <c r="H8960" s="2"/>
    </row>
    <row r="8961" spans="8:8" x14ac:dyDescent="0.2">
      <c r="H8961" s="2"/>
    </row>
    <row r="8962" spans="8:8" x14ac:dyDescent="0.2">
      <c r="H8962" s="2"/>
    </row>
    <row r="8963" spans="8:8" x14ac:dyDescent="0.2">
      <c r="H8963" s="2"/>
    </row>
    <row r="8964" spans="8:8" x14ac:dyDescent="0.2">
      <c r="H8964" s="2"/>
    </row>
    <row r="8965" spans="8:8" x14ac:dyDescent="0.2">
      <c r="H8965" s="2"/>
    </row>
    <row r="8966" spans="8:8" x14ac:dyDescent="0.2">
      <c r="H8966" s="2"/>
    </row>
    <row r="8967" spans="8:8" x14ac:dyDescent="0.2">
      <c r="H8967" s="2"/>
    </row>
    <row r="8968" spans="8:8" x14ac:dyDescent="0.2">
      <c r="H8968" s="2"/>
    </row>
    <row r="8969" spans="8:8" x14ac:dyDescent="0.2">
      <c r="H8969" s="2"/>
    </row>
    <row r="8970" spans="8:8" x14ac:dyDescent="0.2">
      <c r="H8970" s="2"/>
    </row>
    <row r="8971" spans="8:8" x14ac:dyDescent="0.2">
      <c r="H8971" s="2"/>
    </row>
    <row r="8972" spans="8:8" x14ac:dyDescent="0.2">
      <c r="H8972" s="2"/>
    </row>
    <row r="8973" spans="8:8" x14ac:dyDescent="0.2">
      <c r="H8973" s="2"/>
    </row>
    <row r="8974" spans="8:8" x14ac:dyDescent="0.2">
      <c r="H8974" s="2"/>
    </row>
    <row r="8975" spans="8:8" x14ac:dyDescent="0.2">
      <c r="H8975" s="2"/>
    </row>
    <row r="8976" spans="8:8" x14ac:dyDescent="0.2">
      <c r="H8976" s="2"/>
    </row>
    <row r="8977" spans="8:8" x14ac:dyDescent="0.2">
      <c r="H8977" s="2"/>
    </row>
    <row r="8978" spans="8:8" x14ac:dyDescent="0.2">
      <c r="H8978" s="2"/>
    </row>
    <row r="8979" spans="8:8" x14ac:dyDescent="0.2">
      <c r="H8979" s="2"/>
    </row>
    <row r="8980" spans="8:8" x14ac:dyDescent="0.2">
      <c r="H8980" s="2"/>
    </row>
    <row r="8981" spans="8:8" x14ac:dyDescent="0.2">
      <c r="H8981" s="2"/>
    </row>
    <row r="8982" spans="8:8" x14ac:dyDescent="0.2">
      <c r="H8982" s="2"/>
    </row>
    <row r="8983" spans="8:8" x14ac:dyDescent="0.2">
      <c r="H8983" s="2"/>
    </row>
    <row r="8984" spans="8:8" x14ac:dyDescent="0.2">
      <c r="H8984" s="2"/>
    </row>
    <row r="8985" spans="8:8" x14ac:dyDescent="0.2">
      <c r="H8985" s="2"/>
    </row>
    <row r="8986" spans="8:8" x14ac:dyDescent="0.2">
      <c r="H8986" s="2"/>
    </row>
    <row r="8987" spans="8:8" x14ac:dyDescent="0.2">
      <c r="H8987" s="2"/>
    </row>
    <row r="8988" spans="8:8" x14ac:dyDescent="0.2">
      <c r="H8988" s="2"/>
    </row>
    <row r="8989" spans="8:8" x14ac:dyDescent="0.2">
      <c r="H8989" s="2"/>
    </row>
    <row r="8990" spans="8:8" x14ac:dyDescent="0.2">
      <c r="H8990" s="2"/>
    </row>
    <row r="8991" spans="8:8" x14ac:dyDescent="0.2">
      <c r="H8991" s="2"/>
    </row>
    <row r="8992" spans="8:8" x14ac:dyDescent="0.2">
      <c r="H8992" s="2"/>
    </row>
    <row r="8993" spans="8:8" x14ac:dyDescent="0.2">
      <c r="H8993" s="2"/>
    </row>
    <row r="8994" spans="8:8" x14ac:dyDescent="0.2">
      <c r="H8994" s="2"/>
    </row>
    <row r="8995" spans="8:8" x14ac:dyDescent="0.2">
      <c r="H8995" s="2"/>
    </row>
    <row r="8996" spans="8:8" x14ac:dyDescent="0.2">
      <c r="H8996" s="2"/>
    </row>
    <row r="8997" spans="8:8" x14ac:dyDescent="0.2">
      <c r="H8997" s="2"/>
    </row>
    <row r="8998" spans="8:8" x14ac:dyDescent="0.2">
      <c r="H8998" s="2"/>
    </row>
    <row r="8999" spans="8:8" x14ac:dyDescent="0.2">
      <c r="H8999" s="2"/>
    </row>
    <row r="9000" spans="8:8" x14ac:dyDescent="0.2">
      <c r="H9000" s="2"/>
    </row>
    <row r="9001" spans="8:8" x14ac:dyDescent="0.2">
      <c r="H9001" s="2"/>
    </row>
    <row r="9002" spans="8:8" x14ac:dyDescent="0.2">
      <c r="H9002" s="2"/>
    </row>
    <row r="9003" spans="8:8" x14ac:dyDescent="0.2">
      <c r="H9003" s="2"/>
    </row>
    <row r="9004" spans="8:8" x14ac:dyDescent="0.2">
      <c r="H9004" s="2"/>
    </row>
    <row r="9005" spans="8:8" x14ac:dyDescent="0.2">
      <c r="H9005" s="2"/>
    </row>
    <row r="9006" spans="8:8" x14ac:dyDescent="0.2">
      <c r="H9006" s="2"/>
    </row>
    <row r="9007" spans="8:8" x14ac:dyDescent="0.2">
      <c r="H9007" s="2"/>
    </row>
    <row r="9008" spans="8:8" x14ac:dyDescent="0.2">
      <c r="H9008" s="2"/>
    </row>
    <row r="9009" spans="8:8" x14ac:dyDescent="0.2">
      <c r="H9009" s="2"/>
    </row>
    <row r="9010" spans="8:8" x14ac:dyDescent="0.2">
      <c r="H9010" s="2"/>
    </row>
    <row r="9011" spans="8:8" x14ac:dyDescent="0.2">
      <c r="H9011" s="2"/>
    </row>
    <row r="9012" spans="8:8" x14ac:dyDescent="0.2">
      <c r="H9012" s="2"/>
    </row>
    <row r="9013" spans="8:8" x14ac:dyDescent="0.2">
      <c r="H9013" s="2"/>
    </row>
    <row r="9014" spans="8:8" x14ac:dyDescent="0.2">
      <c r="H9014" s="2"/>
    </row>
    <row r="9015" spans="8:8" x14ac:dyDescent="0.2">
      <c r="H9015" s="2"/>
    </row>
    <row r="9016" spans="8:8" x14ac:dyDescent="0.2">
      <c r="H9016" s="2"/>
    </row>
    <row r="9017" spans="8:8" x14ac:dyDescent="0.2">
      <c r="H9017" s="2"/>
    </row>
    <row r="9018" spans="8:8" x14ac:dyDescent="0.2">
      <c r="H9018" s="2"/>
    </row>
    <row r="9019" spans="8:8" x14ac:dyDescent="0.2">
      <c r="H9019" s="2"/>
    </row>
    <row r="9020" spans="8:8" x14ac:dyDescent="0.2">
      <c r="H9020" s="2"/>
    </row>
    <row r="9021" spans="8:8" x14ac:dyDescent="0.2">
      <c r="H9021" s="2"/>
    </row>
    <row r="9022" spans="8:8" x14ac:dyDescent="0.2">
      <c r="H9022" s="2"/>
    </row>
    <row r="9023" spans="8:8" x14ac:dyDescent="0.2">
      <c r="H9023" s="2"/>
    </row>
    <row r="9024" spans="8:8" x14ac:dyDescent="0.2">
      <c r="H9024" s="2"/>
    </row>
    <row r="9025" spans="8:8" x14ac:dyDescent="0.2">
      <c r="H9025" s="2"/>
    </row>
    <row r="9026" spans="8:8" x14ac:dyDescent="0.2">
      <c r="H9026" s="2"/>
    </row>
    <row r="9027" spans="8:8" x14ac:dyDescent="0.2">
      <c r="H9027" s="2"/>
    </row>
    <row r="9028" spans="8:8" x14ac:dyDescent="0.2">
      <c r="H9028" s="2"/>
    </row>
    <row r="9029" spans="8:8" x14ac:dyDescent="0.2">
      <c r="H9029" s="2"/>
    </row>
    <row r="9030" spans="8:8" x14ac:dyDescent="0.2">
      <c r="H9030" s="2"/>
    </row>
    <row r="9031" spans="8:8" x14ac:dyDescent="0.2">
      <c r="H9031" s="2"/>
    </row>
    <row r="9032" spans="8:8" x14ac:dyDescent="0.2">
      <c r="H9032" s="2"/>
    </row>
    <row r="9033" spans="8:8" x14ac:dyDescent="0.2">
      <c r="H9033" s="2"/>
    </row>
    <row r="9034" spans="8:8" x14ac:dyDescent="0.2">
      <c r="H9034" s="2"/>
    </row>
    <row r="9035" spans="8:8" x14ac:dyDescent="0.2">
      <c r="H9035" s="2"/>
    </row>
    <row r="9036" spans="8:8" x14ac:dyDescent="0.2">
      <c r="H9036" s="2"/>
    </row>
    <row r="9037" spans="8:8" x14ac:dyDescent="0.2">
      <c r="H9037" s="2"/>
    </row>
    <row r="9038" spans="8:8" x14ac:dyDescent="0.2">
      <c r="H9038" s="2"/>
    </row>
    <row r="9039" spans="8:8" x14ac:dyDescent="0.2">
      <c r="H9039" s="2"/>
    </row>
    <row r="9040" spans="8:8" x14ac:dyDescent="0.2">
      <c r="H9040" s="2"/>
    </row>
    <row r="9041" spans="8:8" x14ac:dyDescent="0.2">
      <c r="H9041" s="2"/>
    </row>
    <row r="9042" spans="8:8" x14ac:dyDescent="0.2">
      <c r="H9042" s="2"/>
    </row>
    <row r="9043" spans="8:8" x14ac:dyDescent="0.2">
      <c r="H9043" s="2"/>
    </row>
    <row r="9044" spans="8:8" x14ac:dyDescent="0.2">
      <c r="H9044" s="2"/>
    </row>
    <row r="9045" spans="8:8" x14ac:dyDescent="0.2">
      <c r="H9045" s="2"/>
    </row>
    <row r="9046" spans="8:8" x14ac:dyDescent="0.2">
      <c r="H9046" s="2"/>
    </row>
    <row r="9047" spans="8:8" x14ac:dyDescent="0.2">
      <c r="H9047" s="2"/>
    </row>
    <row r="9048" spans="8:8" x14ac:dyDescent="0.2">
      <c r="H9048" s="2"/>
    </row>
    <row r="9049" spans="8:8" x14ac:dyDescent="0.2">
      <c r="H9049" s="2"/>
    </row>
    <row r="9050" spans="8:8" x14ac:dyDescent="0.2">
      <c r="H9050" s="2"/>
    </row>
    <row r="9051" spans="8:8" x14ac:dyDescent="0.2">
      <c r="H9051" s="2"/>
    </row>
    <row r="9052" spans="8:8" x14ac:dyDescent="0.2">
      <c r="H9052" s="2"/>
    </row>
    <row r="9053" spans="8:8" x14ac:dyDescent="0.2">
      <c r="H9053" s="2"/>
    </row>
    <row r="9054" spans="8:8" x14ac:dyDescent="0.2">
      <c r="H9054" s="2"/>
    </row>
    <row r="9055" spans="8:8" x14ac:dyDescent="0.2">
      <c r="H9055" s="2"/>
    </row>
    <row r="9056" spans="8:8" x14ac:dyDescent="0.2">
      <c r="H9056" s="2"/>
    </row>
    <row r="9057" spans="8:8" x14ac:dyDescent="0.2">
      <c r="H9057" s="2"/>
    </row>
    <row r="9058" spans="8:8" x14ac:dyDescent="0.2">
      <c r="H9058" s="2"/>
    </row>
    <row r="9059" spans="8:8" x14ac:dyDescent="0.2">
      <c r="H9059" s="2"/>
    </row>
    <row r="9060" spans="8:8" x14ac:dyDescent="0.2">
      <c r="H9060" s="2"/>
    </row>
    <row r="9061" spans="8:8" x14ac:dyDescent="0.2">
      <c r="H9061" s="2"/>
    </row>
    <row r="9062" spans="8:8" x14ac:dyDescent="0.2">
      <c r="H9062" s="2"/>
    </row>
    <row r="9063" spans="8:8" x14ac:dyDescent="0.2">
      <c r="H9063" s="2"/>
    </row>
    <row r="9064" spans="8:8" x14ac:dyDescent="0.2">
      <c r="H9064" s="2"/>
    </row>
    <row r="9065" spans="8:8" x14ac:dyDescent="0.2">
      <c r="H9065" s="2"/>
    </row>
    <row r="9066" spans="8:8" x14ac:dyDescent="0.2">
      <c r="H9066" s="2"/>
    </row>
    <row r="9067" spans="8:8" x14ac:dyDescent="0.2">
      <c r="H9067" s="2"/>
    </row>
    <row r="9068" spans="8:8" x14ac:dyDescent="0.2">
      <c r="H9068" s="2"/>
    </row>
    <row r="9069" spans="8:8" x14ac:dyDescent="0.2">
      <c r="H9069" s="2"/>
    </row>
    <row r="9070" spans="8:8" x14ac:dyDescent="0.2">
      <c r="H9070" s="2"/>
    </row>
    <row r="9071" spans="8:8" x14ac:dyDescent="0.2">
      <c r="H9071" s="2"/>
    </row>
    <row r="9072" spans="8:8" x14ac:dyDescent="0.2">
      <c r="H9072" s="2"/>
    </row>
    <row r="9073" spans="8:8" x14ac:dyDescent="0.2">
      <c r="H9073" s="2"/>
    </row>
    <row r="9074" spans="8:8" x14ac:dyDescent="0.2">
      <c r="H9074" s="2"/>
    </row>
    <row r="9075" spans="8:8" x14ac:dyDescent="0.2">
      <c r="H9075" s="2"/>
    </row>
    <row r="9076" spans="8:8" x14ac:dyDescent="0.2">
      <c r="H9076" s="2"/>
    </row>
    <row r="9077" spans="8:8" x14ac:dyDescent="0.2">
      <c r="H9077" s="2"/>
    </row>
    <row r="9078" spans="8:8" x14ac:dyDescent="0.2">
      <c r="H9078" s="2"/>
    </row>
    <row r="9079" spans="8:8" x14ac:dyDescent="0.2">
      <c r="H9079" s="2"/>
    </row>
    <row r="9080" spans="8:8" x14ac:dyDescent="0.2">
      <c r="H9080" s="2"/>
    </row>
    <row r="9081" spans="8:8" x14ac:dyDescent="0.2">
      <c r="H9081" s="2"/>
    </row>
    <row r="9082" spans="8:8" x14ac:dyDescent="0.2">
      <c r="H9082" s="2"/>
    </row>
    <row r="9083" spans="8:8" x14ac:dyDescent="0.2">
      <c r="H9083" s="2"/>
    </row>
    <row r="9084" spans="8:8" x14ac:dyDescent="0.2">
      <c r="H9084" s="2"/>
    </row>
    <row r="9085" spans="8:8" x14ac:dyDescent="0.2">
      <c r="H9085" s="2"/>
    </row>
    <row r="9086" spans="8:8" x14ac:dyDescent="0.2">
      <c r="H9086" s="2"/>
    </row>
    <row r="9087" spans="8:8" x14ac:dyDescent="0.2">
      <c r="H9087" s="2"/>
    </row>
    <row r="9088" spans="8:8" x14ac:dyDescent="0.2">
      <c r="H9088" s="2"/>
    </row>
    <row r="9089" spans="8:8" x14ac:dyDescent="0.2">
      <c r="H9089" s="2"/>
    </row>
    <row r="9090" spans="8:8" x14ac:dyDescent="0.2">
      <c r="H9090" s="2"/>
    </row>
    <row r="9091" spans="8:8" x14ac:dyDescent="0.2">
      <c r="H9091" s="2"/>
    </row>
    <row r="9092" spans="8:8" x14ac:dyDescent="0.2">
      <c r="H9092" s="2"/>
    </row>
    <row r="9093" spans="8:8" x14ac:dyDescent="0.2">
      <c r="H9093" s="2"/>
    </row>
    <row r="9094" spans="8:8" x14ac:dyDescent="0.2">
      <c r="H9094" s="2"/>
    </row>
    <row r="9095" spans="8:8" x14ac:dyDescent="0.2">
      <c r="H9095" s="2"/>
    </row>
    <row r="9096" spans="8:8" x14ac:dyDescent="0.2">
      <c r="H9096" s="2"/>
    </row>
    <row r="9097" spans="8:8" x14ac:dyDescent="0.2">
      <c r="H9097" s="2"/>
    </row>
    <row r="9098" spans="8:8" x14ac:dyDescent="0.2">
      <c r="H9098" s="2"/>
    </row>
    <row r="9099" spans="8:8" x14ac:dyDescent="0.2">
      <c r="H9099" s="2"/>
    </row>
    <row r="9100" spans="8:8" x14ac:dyDescent="0.2">
      <c r="H9100" s="2"/>
    </row>
    <row r="9101" spans="8:8" x14ac:dyDescent="0.2">
      <c r="H9101" s="2"/>
    </row>
    <row r="9102" spans="8:8" x14ac:dyDescent="0.2">
      <c r="H9102" s="2"/>
    </row>
    <row r="9103" spans="8:8" x14ac:dyDescent="0.2">
      <c r="H9103" s="2"/>
    </row>
    <row r="9104" spans="8:8" x14ac:dyDescent="0.2">
      <c r="H9104" s="2"/>
    </row>
    <row r="9105" spans="8:8" x14ac:dyDescent="0.2">
      <c r="H9105" s="2"/>
    </row>
    <row r="9106" spans="8:8" x14ac:dyDescent="0.2">
      <c r="H9106" s="2"/>
    </row>
    <row r="9107" spans="8:8" x14ac:dyDescent="0.2">
      <c r="H9107" s="2"/>
    </row>
    <row r="9108" spans="8:8" x14ac:dyDescent="0.2">
      <c r="H9108" s="2"/>
    </row>
    <row r="9109" spans="8:8" x14ac:dyDescent="0.2">
      <c r="H9109" s="2"/>
    </row>
    <row r="9110" spans="8:8" x14ac:dyDescent="0.2">
      <c r="H9110" s="2"/>
    </row>
    <row r="9111" spans="8:8" x14ac:dyDescent="0.2">
      <c r="H9111" s="2"/>
    </row>
    <row r="9112" spans="8:8" x14ac:dyDescent="0.2">
      <c r="H9112" s="2"/>
    </row>
    <row r="9113" spans="8:8" x14ac:dyDescent="0.2">
      <c r="H9113" s="2"/>
    </row>
    <row r="9114" spans="8:8" x14ac:dyDescent="0.2">
      <c r="H9114" s="2"/>
    </row>
    <row r="9115" spans="8:8" x14ac:dyDescent="0.2">
      <c r="H9115" s="2"/>
    </row>
    <row r="9116" spans="8:8" x14ac:dyDescent="0.2">
      <c r="H9116" s="2"/>
    </row>
    <row r="9117" spans="8:8" x14ac:dyDescent="0.2">
      <c r="H9117" s="2"/>
    </row>
    <row r="9118" spans="8:8" x14ac:dyDescent="0.2">
      <c r="H9118" s="2"/>
    </row>
    <row r="9119" spans="8:8" x14ac:dyDescent="0.2">
      <c r="H9119" s="2"/>
    </row>
    <row r="9120" spans="8:8" x14ac:dyDescent="0.2">
      <c r="H9120" s="2"/>
    </row>
    <row r="9121" spans="8:8" x14ac:dyDescent="0.2">
      <c r="H9121" s="2"/>
    </row>
    <row r="9122" spans="8:8" x14ac:dyDescent="0.2">
      <c r="H9122" s="2"/>
    </row>
    <row r="9123" spans="8:8" x14ac:dyDescent="0.2">
      <c r="H9123" s="2"/>
    </row>
    <row r="9124" spans="8:8" x14ac:dyDescent="0.2">
      <c r="H9124" s="2"/>
    </row>
    <row r="9125" spans="8:8" x14ac:dyDescent="0.2">
      <c r="H9125" s="2"/>
    </row>
    <row r="9126" spans="8:8" x14ac:dyDescent="0.2">
      <c r="H9126" s="2"/>
    </row>
    <row r="9127" spans="8:8" x14ac:dyDescent="0.2">
      <c r="H9127" s="2"/>
    </row>
    <row r="9128" spans="8:8" x14ac:dyDescent="0.2">
      <c r="H9128" s="2"/>
    </row>
    <row r="9129" spans="8:8" x14ac:dyDescent="0.2">
      <c r="H9129" s="2"/>
    </row>
    <row r="9130" spans="8:8" x14ac:dyDescent="0.2">
      <c r="H9130" s="2"/>
    </row>
    <row r="9131" spans="8:8" x14ac:dyDescent="0.2">
      <c r="H9131" s="2"/>
    </row>
    <row r="9132" spans="8:8" x14ac:dyDescent="0.2">
      <c r="H9132" s="2"/>
    </row>
    <row r="9133" spans="8:8" x14ac:dyDescent="0.2">
      <c r="H9133" s="2"/>
    </row>
    <row r="9134" spans="8:8" x14ac:dyDescent="0.2">
      <c r="H9134" s="2"/>
    </row>
    <row r="9135" spans="8:8" x14ac:dyDescent="0.2">
      <c r="H9135" s="2"/>
    </row>
    <row r="9136" spans="8:8" x14ac:dyDescent="0.2">
      <c r="H9136" s="2"/>
    </row>
    <row r="9137" spans="8:8" x14ac:dyDescent="0.2">
      <c r="H9137" s="2"/>
    </row>
    <row r="9138" spans="8:8" x14ac:dyDescent="0.2">
      <c r="H9138" s="2"/>
    </row>
    <row r="9139" spans="8:8" x14ac:dyDescent="0.2">
      <c r="H9139" s="2"/>
    </row>
    <row r="9140" spans="8:8" x14ac:dyDescent="0.2">
      <c r="H9140" s="2"/>
    </row>
    <row r="9141" spans="8:8" x14ac:dyDescent="0.2">
      <c r="H9141" s="2"/>
    </row>
    <row r="9142" spans="8:8" x14ac:dyDescent="0.2">
      <c r="H9142" s="2"/>
    </row>
    <row r="9143" spans="8:8" x14ac:dyDescent="0.2">
      <c r="H9143" s="2"/>
    </row>
    <row r="9144" spans="8:8" x14ac:dyDescent="0.2">
      <c r="H9144" s="2"/>
    </row>
    <row r="9145" spans="8:8" x14ac:dyDescent="0.2">
      <c r="H9145" s="2"/>
    </row>
    <row r="9146" spans="8:8" x14ac:dyDescent="0.2">
      <c r="H9146" s="2"/>
    </row>
    <row r="9147" spans="8:8" x14ac:dyDescent="0.2">
      <c r="H9147" s="2"/>
    </row>
    <row r="9148" spans="8:8" x14ac:dyDescent="0.2">
      <c r="H9148" s="2"/>
    </row>
    <row r="9149" spans="8:8" x14ac:dyDescent="0.2">
      <c r="H9149" s="2"/>
    </row>
    <row r="9150" spans="8:8" x14ac:dyDescent="0.2">
      <c r="H9150" s="2"/>
    </row>
    <row r="9151" spans="8:8" x14ac:dyDescent="0.2">
      <c r="H9151" s="2"/>
    </row>
    <row r="9152" spans="8:8" x14ac:dyDescent="0.2">
      <c r="H9152" s="2"/>
    </row>
    <row r="9153" spans="8:8" x14ac:dyDescent="0.2">
      <c r="H9153" s="2"/>
    </row>
    <row r="9154" spans="8:8" x14ac:dyDescent="0.2">
      <c r="H9154" s="2"/>
    </row>
    <row r="9155" spans="8:8" x14ac:dyDescent="0.2">
      <c r="H9155" s="2"/>
    </row>
    <row r="9156" spans="8:8" x14ac:dyDescent="0.2">
      <c r="H9156" s="2"/>
    </row>
    <row r="9157" spans="8:8" x14ac:dyDescent="0.2">
      <c r="H9157" s="2"/>
    </row>
    <row r="9158" spans="8:8" x14ac:dyDescent="0.2">
      <c r="H9158" s="2"/>
    </row>
    <row r="9159" spans="8:8" x14ac:dyDescent="0.2">
      <c r="H9159" s="2"/>
    </row>
    <row r="9160" spans="8:8" x14ac:dyDescent="0.2">
      <c r="H9160" s="2"/>
    </row>
    <row r="9161" spans="8:8" x14ac:dyDescent="0.2">
      <c r="H9161" s="2"/>
    </row>
    <row r="9162" spans="8:8" x14ac:dyDescent="0.2">
      <c r="H9162" s="2"/>
    </row>
    <row r="9163" spans="8:8" x14ac:dyDescent="0.2">
      <c r="H9163" s="2"/>
    </row>
    <row r="9164" spans="8:8" x14ac:dyDescent="0.2">
      <c r="H9164" s="2"/>
    </row>
    <row r="9165" spans="8:8" x14ac:dyDescent="0.2">
      <c r="H9165" s="2"/>
    </row>
    <row r="9166" spans="8:8" x14ac:dyDescent="0.2">
      <c r="H9166" s="2"/>
    </row>
    <row r="9167" spans="8:8" x14ac:dyDescent="0.2">
      <c r="H9167" s="2"/>
    </row>
    <row r="9168" spans="8:8" x14ac:dyDescent="0.2">
      <c r="H9168" s="2"/>
    </row>
    <row r="9169" spans="8:8" x14ac:dyDescent="0.2">
      <c r="H9169" s="2"/>
    </row>
    <row r="9170" spans="8:8" x14ac:dyDescent="0.2">
      <c r="H9170" s="2"/>
    </row>
    <row r="9171" spans="8:8" x14ac:dyDescent="0.2">
      <c r="H9171" s="2"/>
    </row>
    <row r="9172" spans="8:8" x14ac:dyDescent="0.2">
      <c r="H9172" s="2"/>
    </row>
    <row r="9173" spans="8:8" x14ac:dyDescent="0.2">
      <c r="H9173" s="2"/>
    </row>
    <row r="9174" spans="8:8" x14ac:dyDescent="0.2">
      <c r="H9174" s="2"/>
    </row>
    <row r="9175" spans="8:8" x14ac:dyDescent="0.2">
      <c r="H9175" s="2"/>
    </row>
    <row r="9176" spans="8:8" x14ac:dyDescent="0.2">
      <c r="H9176" s="2"/>
    </row>
    <row r="9177" spans="8:8" x14ac:dyDescent="0.2">
      <c r="H9177" s="2"/>
    </row>
    <row r="9178" spans="8:8" x14ac:dyDescent="0.2">
      <c r="H9178" s="2"/>
    </row>
    <row r="9179" spans="8:8" x14ac:dyDescent="0.2">
      <c r="H9179" s="2"/>
    </row>
    <row r="9180" spans="8:8" x14ac:dyDescent="0.2">
      <c r="H9180" s="2"/>
    </row>
    <row r="9181" spans="8:8" x14ac:dyDescent="0.2">
      <c r="H9181" s="2"/>
    </row>
    <row r="9182" spans="8:8" x14ac:dyDescent="0.2">
      <c r="H9182" s="2"/>
    </row>
    <row r="9183" spans="8:8" x14ac:dyDescent="0.2">
      <c r="H9183" s="2"/>
    </row>
    <row r="9184" spans="8:8" x14ac:dyDescent="0.2">
      <c r="H9184" s="2"/>
    </row>
    <row r="9185" spans="8:8" x14ac:dyDescent="0.2">
      <c r="H9185" s="2"/>
    </row>
    <row r="9186" spans="8:8" x14ac:dyDescent="0.2">
      <c r="H9186" s="2"/>
    </row>
    <row r="9187" spans="8:8" x14ac:dyDescent="0.2">
      <c r="H9187" s="2"/>
    </row>
    <row r="9188" spans="8:8" x14ac:dyDescent="0.2">
      <c r="H9188" s="2"/>
    </row>
    <row r="9189" spans="8:8" x14ac:dyDescent="0.2">
      <c r="H9189" s="2"/>
    </row>
    <row r="9190" spans="8:8" x14ac:dyDescent="0.2">
      <c r="H9190" s="2"/>
    </row>
    <row r="9191" spans="8:8" x14ac:dyDescent="0.2">
      <c r="H9191" s="2"/>
    </row>
    <row r="9192" spans="8:8" x14ac:dyDescent="0.2">
      <c r="H9192" s="2"/>
    </row>
    <row r="9193" spans="8:8" x14ac:dyDescent="0.2">
      <c r="H9193" s="2"/>
    </row>
    <row r="9194" spans="8:8" x14ac:dyDescent="0.2">
      <c r="H9194" s="2"/>
    </row>
    <row r="9195" spans="8:8" x14ac:dyDescent="0.2">
      <c r="H9195" s="2"/>
    </row>
    <row r="9196" spans="8:8" x14ac:dyDescent="0.2">
      <c r="H9196" s="2"/>
    </row>
    <row r="9197" spans="8:8" x14ac:dyDescent="0.2">
      <c r="H9197" s="2"/>
    </row>
    <row r="9198" spans="8:8" x14ac:dyDescent="0.2">
      <c r="H9198" s="2"/>
    </row>
    <row r="9199" spans="8:8" x14ac:dyDescent="0.2">
      <c r="H9199" s="2"/>
    </row>
    <row r="9200" spans="8:8" x14ac:dyDescent="0.2">
      <c r="H9200" s="2"/>
    </row>
    <row r="9201" spans="8:8" x14ac:dyDescent="0.2">
      <c r="H9201" s="2"/>
    </row>
    <row r="9202" spans="8:8" x14ac:dyDescent="0.2">
      <c r="H9202" s="2"/>
    </row>
    <row r="9203" spans="8:8" x14ac:dyDescent="0.2">
      <c r="H9203" s="2"/>
    </row>
    <row r="9204" spans="8:8" x14ac:dyDescent="0.2">
      <c r="H9204" s="2"/>
    </row>
    <row r="9205" spans="8:8" x14ac:dyDescent="0.2">
      <c r="H9205" s="2"/>
    </row>
    <row r="9206" spans="8:8" x14ac:dyDescent="0.2">
      <c r="H9206" s="2"/>
    </row>
    <row r="9207" spans="8:8" x14ac:dyDescent="0.2">
      <c r="H9207" s="2"/>
    </row>
    <row r="9208" spans="8:8" x14ac:dyDescent="0.2">
      <c r="H9208" s="2"/>
    </row>
    <row r="9209" spans="8:8" x14ac:dyDescent="0.2">
      <c r="H9209" s="2"/>
    </row>
    <row r="9210" spans="8:8" x14ac:dyDescent="0.2">
      <c r="H9210" s="2"/>
    </row>
    <row r="9211" spans="8:8" x14ac:dyDescent="0.2">
      <c r="H9211" s="2"/>
    </row>
    <row r="9212" spans="8:8" x14ac:dyDescent="0.2">
      <c r="H9212" s="2"/>
    </row>
    <row r="9213" spans="8:8" x14ac:dyDescent="0.2">
      <c r="H9213" s="2"/>
    </row>
    <row r="9214" spans="8:8" x14ac:dyDescent="0.2">
      <c r="H9214" s="2"/>
    </row>
    <row r="9215" spans="8:8" x14ac:dyDescent="0.2">
      <c r="H9215" s="2"/>
    </row>
    <row r="9216" spans="8:8" x14ac:dyDescent="0.2">
      <c r="H9216" s="2"/>
    </row>
    <row r="9217" spans="8:8" x14ac:dyDescent="0.2">
      <c r="H9217" s="2"/>
    </row>
    <row r="9218" spans="8:8" x14ac:dyDescent="0.2">
      <c r="H9218" s="2"/>
    </row>
    <row r="9219" spans="8:8" x14ac:dyDescent="0.2">
      <c r="H9219" s="2"/>
    </row>
    <row r="9220" spans="8:8" x14ac:dyDescent="0.2">
      <c r="H9220" s="2"/>
    </row>
    <row r="9221" spans="8:8" x14ac:dyDescent="0.2">
      <c r="H9221" s="2"/>
    </row>
    <row r="9222" spans="8:8" x14ac:dyDescent="0.2">
      <c r="H9222" s="2"/>
    </row>
    <row r="9223" spans="8:8" x14ac:dyDescent="0.2">
      <c r="H9223" s="2"/>
    </row>
    <row r="9224" spans="8:8" x14ac:dyDescent="0.2">
      <c r="H9224" s="2"/>
    </row>
    <row r="9225" spans="8:8" x14ac:dyDescent="0.2">
      <c r="H9225" s="2"/>
    </row>
    <row r="9226" spans="8:8" x14ac:dyDescent="0.2">
      <c r="H9226" s="2"/>
    </row>
    <row r="9227" spans="8:8" x14ac:dyDescent="0.2">
      <c r="H9227" s="2"/>
    </row>
    <row r="9228" spans="8:8" x14ac:dyDescent="0.2">
      <c r="H9228" s="2"/>
    </row>
    <row r="9229" spans="8:8" x14ac:dyDescent="0.2">
      <c r="H9229" s="2"/>
    </row>
    <row r="9230" spans="8:8" x14ac:dyDescent="0.2">
      <c r="H9230" s="2"/>
    </row>
    <row r="9231" spans="8:8" x14ac:dyDescent="0.2">
      <c r="H9231" s="2"/>
    </row>
    <row r="9232" spans="8:8" x14ac:dyDescent="0.2">
      <c r="H9232" s="2"/>
    </row>
    <row r="9233" spans="8:8" x14ac:dyDescent="0.2">
      <c r="H9233" s="2"/>
    </row>
    <row r="9234" spans="8:8" x14ac:dyDescent="0.2">
      <c r="H9234" s="2"/>
    </row>
    <row r="9235" spans="8:8" x14ac:dyDescent="0.2">
      <c r="H9235" s="2"/>
    </row>
    <row r="9236" spans="8:8" x14ac:dyDescent="0.2">
      <c r="H9236" s="2"/>
    </row>
    <row r="9237" spans="8:8" x14ac:dyDescent="0.2">
      <c r="H9237" s="2"/>
    </row>
    <row r="9238" spans="8:8" x14ac:dyDescent="0.2">
      <c r="H9238" s="2"/>
    </row>
    <row r="9239" spans="8:8" x14ac:dyDescent="0.2">
      <c r="H9239" s="2"/>
    </row>
    <row r="9240" spans="8:8" x14ac:dyDescent="0.2">
      <c r="H9240" s="2"/>
    </row>
    <row r="9241" spans="8:8" x14ac:dyDescent="0.2">
      <c r="H9241" s="2"/>
    </row>
    <row r="9242" spans="8:8" x14ac:dyDescent="0.2">
      <c r="H9242" s="2"/>
    </row>
    <row r="9243" spans="8:8" x14ac:dyDescent="0.2">
      <c r="H9243" s="2"/>
    </row>
    <row r="9244" spans="8:8" x14ac:dyDescent="0.2">
      <c r="H9244" s="2"/>
    </row>
    <row r="9245" spans="8:8" x14ac:dyDescent="0.2">
      <c r="H9245" s="2"/>
    </row>
    <row r="9246" spans="8:8" x14ac:dyDescent="0.2">
      <c r="H9246" s="2"/>
    </row>
    <row r="9247" spans="8:8" x14ac:dyDescent="0.2">
      <c r="H9247" s="2"/>
    </row>
    <row r="9248" spans="8:8" x14ac:dyDescent="0.2">
      <c r="H9248" s="2"/>
    </row>
    <row r="9249" spans="8:8" x14ac:dyDescent="0.2">
      <c r="H9249" s="2"/>
    </row>
    <row r="9250" spans="8:8" x14ac:dyDescent="0.2">
      <c r="H9250" s="2"/>
    </row>
    <row r="9251" spans="8:8" x14ac:dyDescent="0.2">
      <c r="H9251" s="2"/>
    </row>
    <row r="9252" spans="8:8" x14ac:dyDescent="0.2">
      <c r="H9252" s="2"/>
    </row>
    <row r="9253" spans="8:8" x14ac:dyDescent="0.2">
      <c r="H9253" s="2"/>
    </row>
    <row r="9254" spans="8:8" x14ac:dyDescent="0.2">
      <c r="H9254" s="2"/>
    </row>
    <row r="9255" spans="8:8" x14ac:dyDescent="0.2">
      <c r="H9255" s="2"/>
    </row>
    <row r="9256" spans="8:8" x14ac:dyDescent="0.2">
      <c r="H9256" s="2"/>
    </row>
    <row r="9257" spans="8:8" x14ac:dyDescent="0.2">
      <c r="H9257" s="2"/>
    </row>
    <row r="9258" spans="8:8" x14ac:dyDescent="0.2">
      <c r="H9258" s="2"/>
    </row>
    <row r="9259" spans="8:8" x14ac:dyDescent="0.2">
      <c r="H9259" s="2"/>
    </row>
    <row r="9260" spans="8:8" x14ac:dyDescent="0.2">
      <c r="H9260" s="2"/>
    </row>
    <row r="9261" spans="8:8" x14ac:dyDescent="0.2">
      <c r="H9261" s="2"/>
    </row>
    <row r="9262" spans="8:8" x14ac:dyDescent="0.2">
      <c r="H9262" s="2"/>
    </row>
    <row r="9263" spans="8:8" x14ac:dyDescent="0.2">
      <c r="H9263" s="2"/>
    </row>
    <row r="9264" spans="8:8" x14ac:dyDescent="0.2">
      <c r="H9264" s="2"/>
    </row>
    <row r="9265" spans="8:8" x14ac:dyDescent="0.2">
      <c r="H9265" s="2"/>
    </row>
    <row r="9266" spans="8:8" x14ac:dyDescent="0.2">
      <c r="H9266" s="2"/>
    </row>
    <row r="9267" spans="8:8" x14ac:dyDescent="0.2">
      <c r="H9267" s="2"/>
    </row>
    <row r="9268" spans="8:8" x14ac:dyDescent="0.2">
      <c r="H9268" s="2"/>
    </row>
    <row r="9269" spans="8:8" x14ac:dyDescent="0.2">
      <c r="H9269" s="2"/>
    </row>
    <row r="9270" spans="8:8" x14ac:dyDescent="0.2">
      <c r="H9270" s="2"/>
    </row>
    <row r="9271" spans="8:8" x14ac:dyDescent="0.2">
      <c r="H9271" s="2"/>
    </row>
    <row r="9272" spans="8:8" x14ac:dyDescent="0.2">
      <c r="H9272" s="2"/>
    </row>
    <row r="9273" spans="8:8" x14ac:dyDescent="0.2">
      <c r="H9273" s="2"/>
    </row>
    <row r="9274" spans="8:8" x14ac:dyDescent="0.2">
      <c r="H9274" s="2"/>
    </row>
    <row r="9275" spans="8:8" x14ac:dyDescent="0.2">
      <c r="H9275" s="2"/>
    </row>
    <row r="9276" spans="8:8" x14ac:dyDescent="0.2">
      <c r="H9276" s="2"/>
    </row>
    <row r="9277" spans="8:8" x14ac:dyDescent="0.2">
      <c r="H9277" s="2"/>
    </row>
    <row r="9278" spans="8:8" x14ac:dyDescent="0.2">
      <c r="H9278" s="2"/>
    </row>
    <row r="9279" spans="8:8" x14ac:dyDescent="0.2">
      <c r="H9279" s="2"/>
    </row>
    <row r="9280" spans="8:8" x14ac:dyDescent="0.2">
      <c r="H9280" s="2"/>
    </row>
    <row r="9281" spans="8:8" x14ac:dyDescent="0.2">
      <c r="H9281" s="2"/>
    </row>
    <row r="9282" spans="8:8" x14ac:dyDescent="0.2">
      <c r="H9282" s="2"/>
    </row>
    <row r="9283" spans="8:8" x14ac:dyDescent="0.2">
      <c r="H9283" s="2"/>
    </row>
    <row r="9284" spans="8:8" x14ac:dyDescent="0.2">
      <c r="H9284" s="2"/>
    </row>
    <row r="9285" spans="8:8" x14ac:dyDescent="0.2">
      <c r="H9285" s="2"/>
    </row>
    <row r="9286" spans="8:8" x14ac:dyDescent="0.2">
      <c r="H9286" s="2"/>
    </row>
    <row r="9287" spans="8:8" x14ac:dyDescent="0.2">
      <c r="H9287" s="2"/>
    </row>
    <row r="9288" spans="8:8" x14ac:dyDescent="0.2">
      <c r="H9288" s="2"/>
    </row>
    <row r="9289" spans="8:8" x14ac:dyDescent="0.2">
      <c r="H9289" s="2"/>
    </row>
    <row r="9290" spans="8:8" x14ac:dyDescent="0.2">
      <c r="H9290" s="2"/>
    </row>
    <row r="9291" spans="8:8" x14ac:dyDescent="0.2">
      <c r="H9291" s="2"/>
    </row>
    <row r="9292" spans="8:8" x14ac:dyDescent="0.2">
      <c r="H9292" s="2"/>
    </row>
    <row r="9293" spans="8:8" x14ac:dyDescent="0.2">
      <c r="H9293" s="2"/>
    </row>
    <row r="9294" spans="8:8" x14ac:dyDescent="0.2">
      <c r="H9294" s="2"/>
    </row>
    <row r="9295" spans="8:8" x14ac:dyDescent="0.2">
      <c r="H9295" s="2"/>
    </row>
    <row r="9296" spans="8:8" x14ac:dyDescent="0.2">
      <c r="H9296" s="2"/>
    </row>
    <row r="9297" spans="8:8" x14ac:dyDescent="0.2">
      <c r="H9297" s="2"/>
    </row>
    <row r="9298" spans="8:8" x14ac:dyDescent="0.2">
      <c r="H9298" s="2"/>
    </row>
    <row r="9299" spans="8:8" x14ac:dyDescent="0.2">
      <c r="H9299" s="2"/>
    </row>
    <row r="9300" spans="8:8" x14ac:dyDescent="0.2">
      <c r="H9300" s="2"/>
    </row>
    <row r="9301" spans="8:8" x14ac:dyDescent="0.2">
      <c r="H9301" s="2"/>
    </row>
    <row r="9302" spans="8:8" x14ac:dyDescent="0.2">
      <c r="H9302" s="2"/>
    </row>
    <row r="9303" spans="8:8" x14ac:dyDescent="0.2">
      <c r="H9303" s="2"/>
    </row>
    <row r="9304" spans="8:8" x14ac:dyDescent="0.2">
      <c r="H9304" s="2"/>
    </row>
    <row r="9305" spans="8:8" x14ac:dyDescent="0.2">
      <c r="H9305" s="2"/>
    </row>
    <row r="9306" spans="8:8" x14ac:dyDescent="0.2">
      <c r="H9306" s="2"/>
    </row>
    <row r="9307" spans="8:8" x14ac:dyDescent="0.2">
      <c r="H9307" s="2"/>
    </row>
    <row r="9308" spans="8:8" x14ac:dyDescent="0.2">
      <c r="H9308" s="2"/>
    </row>
    <row r="9309" spans="8:8" x14ac:dyDescent="0.2">
      <c r="H9309" s="2"/>
    </row>
    <row r="9310" spans="8:8" x14ac:dyDescent="0.2">
      <c r="H9310" s="2"/>
    </row>
    <row r="9311" spans="8:8" x14ac:dyDescent="0.2">
      <c r="H9311" s="2"/>
    </row>
    <row r="9312" spans="8:8" x14ac:dyDescent="0.2">
      <c r="H9312" s="2"/>
    </row>
    <row r="9313" spans="8:8" x14ac:dyDescent="0.2">
      <c r="H9313" s="2"/>
    </row>
    <row r="9314" spans="8:8" x14ac:dyDescent="0.2">
      <c r="H9314" s="2"/>
    </row>
    <row r="9315" spans="8:8" x14ac:dyDescent="0.2">
      <c r="H9315" s="2"/>
    </row>
    <row r="9316" spans="8:8" x14ac:dyDescent="0.2">
      <c r="H9316" s="2"/>
    </row>
    <row r="9317" spans="8:8" x14ac:dyDescent="0.2">
      <c r="H9317" s="2"/>
    </row>
    <row r="9318" spans="8:8" x14ac:dyDescent="0.2">
      <c r="H9318" s="2"/>
    </row>
    <row r="9319" spans="8:8" x14ac:dyDescent="0.2">
      <c r="H9319" s="2"/>
    </row>
    <row r="9320" spans="8:8" x14ac:dyDescent="0.2">
      <c r="H9320" s="2"/>
    </row>
    <row r="9321" spans="8:8" x14ac:dyDescent="0.2">
      <c r="H9321" s="2"/>
    </row>
    <row r="9322" spans="8:8" x14ac:dyDescent="0.2">
      <c r="H9322" s="2"/>
    </row>
    <row r="9323" spans="8:8" x14ac:dyDescent="0.2">
      <c r="H9323" s="2"/>
    </row>
    <row r="9324" spans="8:8" x14ac:dyDescent="0.2">
      <c r="H9324" s="2"/>
    </row>
    <row r="9325" spans="8:8" x14ac:dyDescent="0.2">
      <c r="H9325" s="2"/>
    </row>
    <row r="9326" spans="8:8" x14ac:dyDescent="0.2">
      <c r="H9326" s="2"/>
    </row>
    <row r="9327" spans="8:8" x14ac:dyDescent="0.2">
      <c r="H9327" s="2"/>
    </row>
    <row r="9328" spans="8:8" x14ac:dyDescent="0.2">
      <c r="H9328" s="2"/>
    </row>
    <row r="9329" spans="8:8" x14ac:dyDescent="0.2">
      <c r="H9329" s="2"/>
    </row>
    <row r="9330" spans="8:8" x14ac:dyDescent="0.2">
      <c r="H9330" s="2"/>
    </row>
    <row r="9331" spans="8:8" x14ac:dyDescent="0.2">
      <c r="H9331" s="2"/>
    </row>
    <row r="9332" spans="8:8" x14ac:dyDescent="0.2">
      <c r="H9332" s="2"/>
    </row>
    <row r="9333" spans="8:8" x14ac:dyDescent="0.2">
      <c r="H9333" s="2"/>
    </row>
    <row r="9334" spans="8:8" x14ac:dyDescent="0.2">
      <c r="H9334" s="2"/>
    </row>
    <row r="9335" spans="8:8" x14ac:dyDescent="0.2">
      <c r="H9335" s="2"/>
    </row>
    <row r="9336" spans="8:8" x14ac:dyDescent="0.2">
      <c r="H9336" s="2"/>
    </row>
    <row r="9337" spans="8:8" x14ac:dyDescent="0.2">
      <c r="H9337" s="2"/>
    </row>
    <row r="9338" spans="8:8" x14ac:dyDescent="0.2">
      <c r="H9338" s="2"/>
    </row>
    <row r="9339" spans="8:8" x14ac:dyDescent="0.2">
      <c r="H9339" s="2"/>
    </row>
    <row r="9340" spans="8:8" x14ac:dyDescent="0.2">
      <c r="H9340" s="2"/>
    </row>
    <row r="9341" spans="8:8" x14ac:dyDescent="0.2">
      <c r="H9341" s="2"/>
    </row>
    <row r="9342" spans="8:8" x14ac:dyDescent="0.2">
      <c r="H9342" s="2"/>
    </row>
    <row r="9343" spans="8:8" x14ac:dyDescent="0.2">
      <c r="H9343" s="2"/>
    </row>
    <row r="9344" spans="8:8" x14ac:dyDescent="0.2">
      <c r="H9344" s="2"/>
    </row>
    <row r="9345" spans="8:8" x14ac:dyDescent="0.2">
      <c r="H9345" s="2"/>
    </row>
    <row r="9346" spans="8:8" x14ac:dyDescent="0.2">
      <c r="H9346" s="2"/>
    </row>
    <row r="9347" spans="8:8" x14ac:dyDescent="0.2">
      <c r="H9347" s="2"/>
    </row>
    <row r="9348" spans="8:8" x14ac:dyDescent="0.2">
      <c r="H9348" s="2"/>
    </row>
    <row r="9349" spans="8:8" x14ac:dyDescent="0.2">
      <c r="H9349" s="2"/>
    </row>
    <row r="9350" spans="8:8" x14ac:dyDescent="0.2">
      <c r="H9350" s="2"/>
    </row>
    <row r="9351" spans="8:8" x14ac:dyDescent="0.2">
      <c r="H9351" s="2"/>
    </row>
    <row r="9352" spans="8:8" x14ac:dyDescent="0.2">
      <c r="H9352" s="2"/>
    </row>
    <row r="9353" spans="8:8" x14ac:dyDescent="0.2">
      <c r="H9353" s="2"/>
    </row>
    <row r="9354" spans="8:8" x14ac:dyDescent="0.2">
      <c r="H9354" s="2"/>
    </row>
    <row r="9355" spans="8:8" x14ac:dyDescent="0.2">
      <c r="H9355" s="2"/>
    </row>
    <row r="9356" spans="8:8" x14ac:dyDescent="0.2">
      <c r="H9356" s="2"/>
    </row>
    <row r="9357" spans="8:8" x14ac:dyDescent="0.2">
      <c r="H9357" s="2"/>
    </row>
    <row r="9358" spans="8:8" x14ac:dyDescent="0.2">
      <c r="H9358" s="2"/>
    </row>
    <row r="9359" spans="8:8" x14ac:dyDescent="0.2">
      <c r="H9359" s="2"/>
    </row>
    <row r="9360" spans="8:8" x14ac:dyDescent="0.2">
      <c r="H9360" s="2"/>
    </row>
    <row r="9361" spans="8:8" x14ac:dyDescent="0.2">
      <c r="H9361" s="2"/>
    </row>
    <row r="9362" spans="8:8" x14ac:dyDescent="0.2">
      <c r="H9362" s="2"/>
    </row>
    <row r="9363" spans="8:8" x14ac:dyDescent="0.2">
      <c r="H9363" s="2"/>
    </row>
    <row r="9364" spans="8:8" x14ac:dyDescent="0.2">
      <c r="H9364" s="2"/>
    </row>
    <row r="9365" spans="8:8" x14ac:dyDescent="0.2">
      <c r="H9365" s="2"/>
    </row>
    <row r="9366" spans="8:8" x14ac:dyDescent="0.2">
      <c r="H9366" s="2"/>
    </row>
    <row r="9367" spans="8:8" x14ac:dyDescent="0.2">
      <c r="H9367" s="2"/>
    </row>
    <row r="9368" spans="8:8" x14ac:dyDescent="0.2">
      <c r="H9368" s="2"/>
    </row>
    <row r="9369" spans="8:8" x14ac:dyDescent="0.2">
      <c r="H9369" s="2"/>
    </row>
    <row r="9370" spans="8:8" x14ac:dyDescent="0.2">
      <c r="H9370" s="2"/>
    </row>
    <row r="9371" spans="8:8" x14ac:dyDescent="0.2">
      <c r="H9371" s="2"/>
    </row>
    <row r="9372" spans="8:8" x14ac:dyDescent="0.2">
      <c r="H9372" s="2"/>
    </row>
    <row r="9373" spans="8:8" x14ac:dyDescent="0.2">
      <c r="H9373" s="2"/>
    </row>
    <row r="9374" spans="8:8" x14ac:dyDescent="0.2">
      <c r="H9374" s="2"/>
    </row>
    <row r="9375" spans="8:8" x14ac:dyDescent="0.2">
      <c r="H9375" s="2"/>
    </row>
    <row r="9376" spans="8:8" x14ac:dyDescent="0.2">
      <c r="H9376" s="2"/>
    </row>
    <row r="9377" spans="8:8" x14ac:dyDescent="0.2">
      <c r="H9377" s="2"/>
    </row>
    <row r="9378" spans="8:8" x14ac:dyDescent="0.2">
      <c r="H9378" s="2"/>
    </row>
    <row r="9379" spans="8:8" x14ac:dyDescent="0.2">
      <c r="H9379" s="2"/>
    </row>
    <row r="9380" spans="8:8" x14ac:dyDescent="0.2">
      <c r="H9380" s="2"/>
    </row>
    <row r="9381" spans="8:8" x14ac:dyDescent="0.2">
      <c r="H9381" s="2"/>
    </row>
    <row r="9382" spans="8:8" x14ac:dyDescent="0.2">
      <c r="H9382" s="2"/>
    </row>
    <row r="9383" spans="8:8" x14ac:dyDescent="0.2">
      <c r="H9383" s="2"/>
    </row>
    <row r="9384" spans="8:8" x14ac:dyDescent="0.2">
      <c r="H9384" s="2"/>
    </row>
    <row r="9385" spans="8:8" x14ac:dyDescent="0.2">
      <c r="H9385" s="2"/>
    </row>
    <row r="9386" spans="8:8" x14ac:dyDescent="0.2">
      <c r="H9386" s="2"/>
    </row>
    <row r="9387" spans="8:8" x14ac:dyDescent="0.2">
      <c r="H9387" s="2"/>
    </row>
    <row r="9388" spans="8:8" x14ac:dyDescent="0.2">
      <c r="H9388" s="2"/>
    </row>
    <row r="9389" spans="8:8" x14ac:dyDescent="0.2">
      <c r="H9389" s="2"/>
    </row>
    <row r="9390" spans="8:8" x14ac:dyDescent="0.2">
      <c r="H9390" s="2"/>
    </row>
    <row r="9391" spans="8:8" x14ac:dyDescent="0.2">
      <c r="H9391" s="2"/>
    </row>
    <row r="9392" spans="8:8" x14ac:dyDescent="0.2">
      <c r="H9392" s="2"/>
    </row>
    <row r="9393" spans="8:8" x14ac:dyDescent="0.2">
      <c r="H9393" s="2"/>
    </row>
    <row r="9394" spans="8:8" x14ac:dyDescent="0.2">
      <c r="H9394" s="2"/>
    </row>
    <row r="9395" spans="8:8" x14ac:dyDescent="0.2">
      <c r="H9395" s="2"/>
    </row>
    <row r="9396" spans="8:8" x14ac:dyDescent="0.2">
      <c r="H9396" s="2"/>
    </row>
    <row r="9397" spans="8:8" x14ac:dyDescent="0.2">
      <c r="H9397" s="2"/>
    </row>
    <row r="9398" spans="8:8" x14ac:dyDescent="0.2">
      <c r="H9398" s="2"/>
    </row>
    <row r="9399" spans="8:8" x14ac:dyDescent="0.2">
      <c r="H9399" s="2"/>
    </row>
    <row r="9400" spans="8:8" x14ac:dyDescent="0.2">
      <c r="H9400" s="2"/>
    </row>
    <row r="9401" spans="8:8" x14ac:dyDescent="0.2">
      <c r="H9401" s="2"/>
    </row>
    <row r="9402" spans="8:8" x14ac:dyDescent="0.2">
      <c r="H9402" s="2"/>
    </row>
    <row r="9403" spans="8:8" x14ac:dyDescent="0.2">
      <c r="H9403" s="2"/>
    </row>
    <row r="9404" spans="8:8" x14ac:dyDescent="0.2">
      <c r="H9404" s="2"/>
    </row>
    <row r="9405" spans="8:8" x14ac:dyDescent="0.2">
      <c r="H9405" s="2"/>
    </row>
    <row r="9406" spans="8:8" x14ac:dyDescent="0.2">
      <c r="H9406" s="2"/>
    </row>
    <row r="9407" spans="8:8" x14ac:dyDescent="0.2">
      <c r="H9407" s="2"/>
    </row>
    <row r="9408" spans="8:8" x14ac:dyDescent="0.2">
      <c r="H9408" s="2"/>
    </row>
    <row r="9409" spans="8:8" x14ac:dyDescent="0.2">
      <c r="H9409" s="2"/>
    </row>
    <row r="9410" spans="8:8" x14ac:dyDescent="0.2">
      <c r="H9410" s="2"/>
    </row>
    <row r="9411" spans="8:8" x14ac:dyDescent="0.2">
      <c r="H9411" s="2"/>
    </row>
    <row r="9412" spans="8:8" x14ac:dyDescent="0.2">
      <c r="H9412" s="2"/>
    </row>
    <row r="9413" spans="8:8" x14ac:dyDescent="0.2">
      <c r="H9413" s="2"/>
    </row>
    <row r="9414" spans="8:8" x14ac:dyDescent="0.2">
      <c r="H9414" s="2"/>
    </row>
    <row r="9415" spans="8:8" x14ac:dyDescent="0.2">
      <c r="H9415" s="2"/>
    </row>
    <row r="9416" spans="8:8" x14ac:dyDescent="0.2">
      <c r="H9416" s="2"/>
    </row>
    <row r="9417" spans="8:8" x14ac:dyDescent="0.2">
      <c r="H9417" s="2"/>
    </row>
    <row r="9418" spans="8:8" x14ac:dyDescent="0.2">
      <c r="H9418" s="2"/>
    </row>
    <row r="9419" spans="8:8" x14ac:dyDescent="0.2">
      <c r="H9419" s="2"/>
    </row>
    <row r="9420" spans="8:8" x14ac:dyDescent="0.2">
      <c r="H9420" s="2"/>
    </row>
    <row r="9421" spans="8:8" x14ac:dyDescent="0.2">
      <c r="H9421" s="2"/>
    </row>
    <row r="9422" spans="8:8" x14ac:dyDescent="0.2">
      <c r="H9422" s="2"/>
    </row>
    <row r="9423" spans="8:8" x14ac:dyDescent="0.2">
      <c r="H9423" s="2"/>
    </row>
    <row r="9424" spans="8:8" x14ac:dyDescent="0.2">
      <c r="H9424" s="2"/>
    </row>
    <row r="9425" spans="8:8" x14ac:dyDescent="0.2">
      <c r="H9425" s="2"/>
    </row>
    <row r="9426" spans="8:8" x14ac:dyDescent="0.2">
      <c r="H9426" s="2"/>
    </row>
    <row r="9427" spans="8:8" x14ac:dyDescent="0.2">
      <c r="H9427" s="2"/>
    </row>
    <row r="9428" spans="8:8" x14ac:dyDescent="0.2">
      <c r="H9428" s="2"/>
    </row>
    <row r="9429" spans="8:8" x14ac:dyDescent="0.2">
      <c r="H9429" s="2"/>
    </row>
    <row r="9430" spans="8:8" x14ac:dyDescent="0.2">
      <c r="H9430" s="2"/>
    </row>
    <row r="9431" spans="8:8" x14ac:dyDescent="0.2">
      <c r="H9431" s="2"/>
    </row>
    <row r="9432" spans="8:8" x14ac:dyDescent="0.2">
      <c r="H9432" s="2"/>
    </row>
    <row r="9433" spans="8:8" x14ac:dyDescent="0.2">
      <c r="H9433" s="2"/>
    </row>
    <row r="9434" spans="8:8" x14ac:dyDescent="0.2">
      <c r="H9434" s="2"/>
    </row>
    <row r="9435" spans="8:8" x14ac:dyDescent="0.2">
      <c r="H9435" s="2"/>
    </row>
    <row r="9436" spans="8:8" x14ac:dyDescent="0.2">
      <c r="H9436" s="2"/>
    </row>
    <row r="9437" spans="8:8" x14ac:dyDescent="0.2">
      <c r="H9437" s="2"/>
    </row>
    <row r="9438" spans="8:8" x14ac:dyDescent="0.2">
      <c r="H9438" s="2"/>
    </row>
    <row r="9439" spans="8:8" x14ac:dyDescent="0.2">
      <c r="H9439" s="2"/>
    </row>
    <row r="9440" spans="8:8" x14ac:dyDescent="0.2">
      <c r="H9440" s="2"/>
    </row>
    <row r="9441" spans="8:8" x14ac:dyDescent="0.2">
      <c r="H9441" s="2"/>
    </row>
    <row r="9442" spans="8:8" x14ac:dyDescent="0.2">
      <c r="H9442" s="2"/>
    </row>
    <row r="9443" spans="8:8" x14ac:dyDescent="0.2">
      <c r="H9443" s="2"/>
    </row>
    <row r="9444" spans="8:8" x14ac:dyDescent="0.2">
      <c r="H9444" s="2"/>
    </row>
    <row r="9445" spans="8:8" x14ac:dyDescent="0.2">
      <c r="H9445" s="2"/>
    </row>
    <row r="9446" spans="8:8" x14ac:dyDescent="0.2">
      <c r="H9446" s="2"/>
    </row>
    <row r="9447" spans="8:8" x14ac:dyDescent="0.2">
      <c r="H9447" s="2"/>
    </row>
    <row r="9448" spans="8:8" x14ac:dyDescent="0.2">
      <c r="H9448" s="2"/>
    </row>
    <row r="9449" spans="8:8" x14ac:dyDescent="0.2">
      <c r="H9449" s="2"/>
    </row>
    <row r="9450" spans="8:8" x14ac:dyDescent="0.2">
      <c r="H9450" s="2"/>
    </row>
    <row r="9451" spans="8:8" x14ac:dyDescent="0.2">
      <c r="H9451" s="2"/>
    </row>
    <row r="9452" spans="8:8" x14ac:dyDescent="0.2">
      <c r="H9452" s="2"/>
    </row>
    <row r="9453" spans="8:8" x14ac:dyDescent="0.2">
      <c r="H9453" s="2"/>
    </row>
    <row r="9454" spans="8:8" x14ac:dyDescent="0.2">
      <c r="H9454" s="2"/>
    </row>
    <row r="9455" spans="8:8" x14ac:dyDescent="0.2">
      <c r="H9455" s="2"/>
    </row>
    <row r="9456" spans="8:8" x14ac:dyDescent="0.2">
      <c r="H9456" s="2"/>
    </row>
    <row r="9457" spans="8:8" x14ac:dyDescent="0.2">
      <c r="H9457" s="2"/>
    </row>
    <row r="9458" spans="8:8" x14ac:dyDescent="0.2">
      <c r="H9458" s="2"/>
    </row>
    <row r="9459" spans="8:8" x14ac:dyDescent="0.2">
      <c r="H9459" s="2"/>
    </row>
    <row r="9460" spans="8:8" x14ac:dyDescent="0.2">
      <c r="H9460" s="2"/>
    </row>
    <row r="9461" spans="8:8" x14ac:dyDescent="0.2">
      <c r="H9461" s="2"/>
    </row>
    <row r="9462" spans="8:8" x14ac:dyDescent="0.2">
      <c r="H9462" s="2"/>
    </row>
    <row r="9463" spans="8:8" x14ac:dyDescent="0.2">
      <c r="H9463" s="2"/>
    </row>
    <row r="9464" spans="8:8" x14ac:dyDescent="0.2">
      <c r="H9464" s="2"/>
    </row>
    <row r="9465" spans="8:8" x14ac:dyDescent="0.2">
      <c r="H9465" s="2"/>
    </row>
    <row r="9466" spans="8:8" x14ac:dyDescent="0.2">
      <c r="H9466" s="2"/>
    </row>
    <row r="9467" spans="8:8" x14ac:dyDescent="0.2">
      <c r="H9467" s="2"/>
    </row>
    <row r="9468" spans="8:8" x14ac:dyDescent="0.2">
      <c r="H9468" s="2"/>
    </row>
    <row r="9469" spans="8:8" x14ac:dyDescent="0.2">
      <c r="H9469" s="2"/>
    </row>
    <row r="9470" spans="8:8" x14ac:dyDescent="0.2">
      <c r="H9470" s="2"/>
    </row>
    <row r="9471" spans="8:8" x14ac:dyDescent="0.2">
      <c r="H9471" s="2"/>
    </row>
    <row r="9472" spans="8:8" x14ac:dyDescent="0.2">
      <c r="H9472" s="2"/>
    </row>
    <row r="9473" spans="8:8" x14ac:dyDescent="0.2">
      <c r="H9473" s="2"/>
    </row>
    <row r="9474" spans="8:8" x14ac:dyDescent="0.2">
      <c r="H9474" s="2"/>
    </row>
    <row r="9475" spans="8:8" x14ac:dyDescent="0.2">
      <c r="H9475" s="2"/>
    </row>
    <row r="9476" spans="8:8" x14ac:dyDescent="0.2">
      <c r="H9476" s="2"/>
    </row>
    <row r="9477" spans="8:8" x14ac:dyDescent="0.2">
      <c r="H9477" s="2"/>
    </row>
    <row r="9478" spans="8:8" x14ac:dyDescent="0.2">
      <c r="H9478" s="2"/>
    </row>
    <row r="9479" spans="8:8" x14ac:dyDescent="0.2">
      <c r="H9479" s="2"/>
    </row>
    <row r="9480" spans="8:8" x14ac:dyDescent="0.2">
      <c r="H9480" s="2"/>
    </row>
    <row r="9481" spans="8:8" x14ac:dyDescent="0.2">
      <c r="H9481" s="2"/>
    </row>
    <row r="9482" spans="8:8" x14ac:dyDescent="0.2">
      <c r="H9482" s="2"/>
    </row>
    <row r="9483" spans="8:8" x14ac:dyDescent="0.2">
      <c r="H9483" s="2"/>
    </row>
    <row r="9484" spans="8:8" x14ac:dyDescent="0.2">
      <c r="H9484" s="2"/>
    </row>
    <row r="9485" spans="8:8" x14ac:dyDescent="0.2">
      <c r="H9485" s="2"/>
    </row>
    <row r="9486" spans="8:8" x14ac:dyDescent="0.2">
      <c r="H9486" s="2"/>
    </row>
    <row r="9487" spans="8:8" x14ac:dyDescent="0.2">
      <c r="H9487" s="2"/>
    </row>
    <row r="9488" spans="8:8" x14ac:dyDescent="0.2">
      <c r="H9488" s="2"/>
    </row>
    <row r="9489" spans="8:8" x14ac:dyDescent="0.2">
      <c r="H9489" s="2"/>
    </row>
    <row r="9490" spans="8:8" x14ac:dyDescent="0.2">
      <c r="H9490" s="2"/>
    </row>
    <row r="9491" spans="8:8" x14ac:dyDescent="0.2">
      <c r="H9491" s="2"/>
    </row>
    <row r="9492" spans="8:8" x14ac:dyDescent="0.2">
      <c r="H9492" s="2"/>
    </row>
    <row r="9493" spans="8:8" x14ac:dyDescent="0.2">
      <c r="H9493" s="2"/>
    </row>
    <row r="9494" spans="8:8" x14ac:dyDescent="0.2">
      <c r="H9494" s="2"/>
    </row>
    <row r="9495" spans="8:8" x14ac:dyDescent="0.2">
      <c r="H9495" s="2"/>
    </row>
    <row r="9496" spans="8:8" x14ac:dyDescent="0.2">
      <c r="H9496" s="2"/>
    </row>
    <row r="9497" spans="8:8" x14ac:dyDescent="0.2">
      <c r="H9497" s="2"/>
    </row>
    <row r="9498" spans="8:8" x14ac:dyDescent="0.2">
      <c r="H9498" s="2"/>
    </row>
    <row r="9499" spans="8:8" x14ac:dyDescent="0.2">
      <c r="H9499" s="2"/>
    </row>
    <row r="9500" spans="8:8" x14ac:dyDescent="0.2">
      <c r="H9500" s="2"/>
    </row>
    <row r="9501" spans="8:8" x14ac:dyDescent="0.2">
      <c r="H9501" s="2"/>
    </row>
    <row r="9502" spans="8:8" x14ac:dyDescent="0.2">
      <c r="H9502" s="2"/>
    </row>
    <row r="9503" spans="8:8" x14ac:dyDescent="0.2">
      <c r="H9503" s="2"/>
    </row>
    <row r="9504" spans="8:8" x14ac:dyDescent="0.2">
      <c r="H9504" s="2"/>
    </row>
    <row r="9505" spans="8:8" x14ac:dyDescent="0.2">
      <c r="H9505" s="2"/>
    </row>
    <row r="9506" spans="8:8" x14ac:dyDescent="0.2">
      <c r="H9506" s="2"/>
    </row>
    <row r="9507" spans="8:8" x14ac:dyDescent="0.2">
      <c r="H9507" s="2"/>
    </row>
    <row r="9508" spans="8:8" x14ac:dyDescent="0.2">
      <c r="H9508" s="2"/>
    </row>
    <row r="9509" spans="8:8" x14ac:dyDescent="0.2">
      <c r="H9509" s="2"/>
    </row>
    <row r="9510" spans="8:8" x14ac:dyDescent="0.2">
      <c r="H9510" s="2"/>
    </row>
    <row r="9511" spans="8:8" x14ac:dyDescent="0.2">
      <c r="H9511" s="2"/>
    </row>
    <row r="9512" spans="8:8" x14ac:dyDescent="0.2">
      <c r="H9512" s="2"/>
    </row>
    <row r="9513" spans="8:8" x14ac:dyDescent="0.2">
      <c r="H9513" s="2"/>
    </row>
    <row r="9514" spans="8:8" x14ac:dyDescent="0.2">
      <c r="H9514" s="2"/>
    </row>
    <row r="9515" spans="8:8" x14ac:dyDescent="0.2">
      <c r="H9515" s="2"/>
    </row>
    <row r="9516" spans="8:8" x14ac:dyDescent="0.2">
      <c r="H9516" s="2"/>
    </row>
    <row r="9517" spans="8:8" x14ac:dyDescent="0.2">
      <c r="H9517" s="2"/>
    </row>
    <row r="9518" spans="8:8" x14ac:dyDescent="0.2">
      <c r="H9518" s="2"/>
    </row>
    <row r="9519" spans="8:8" x14ac:dyDescent="0.2">
      <c r="H9519" s="2"/>
    </row>
    <row r="9520" spans="8:8" x14ac:dyDescent="0.2">
      <c r="H9520" s="2"/>
    </row>
    <row r="9521" spans="8:8" x14ac:dyDescent="0.2">
      <c r="H9521" s="2"/>
    </row>
    <row r="9522" spans="8:8" x14ac:dyDescent="0.2">
      <c r="H9522" s="2"/>
    </row>
    <row r="9523" spans="8:8" x14ac:dyDescent="0.2">
      <c r="H9523" s="2"/>
    </row>
    <row r="9524" spans="8:8" x14ac:dyDescent="0.2">
      <c r="H9524" s="2"/>
    </row>
    <row r="9525" spans="8:8" x14ac:dyDescent="0.2">
      <c r="H9525" s="2"/>
    </row>
    <row r="9526" spans="8:8" x14ac:dyDescent="0.2">
      <c r="H9526" s="2"/>
    </row>
    <row r="9527" spans="8:8" x14ac:dyDescent="0.2">
      <c r="H9527" s="2"/>
    </row>
    <row r="9528" spans="8:8" x14ac:dyDescent="0.2">
      <c r="H9528" s="2"/>
    </row>
    <row r="9529" spans="8:8" x14ac:dyDescent="0.2">
      <c r="H9529" s="2"/>
    </row>
    <row r="9530" spans="8:8" x14ac:dyDescent="0.2">
      <c r="H9530" s="2"/>
    </row>
    <row r="9531" spans="8:8" x14ac:dyDescent="0.2">
      <c r="H9531" s="2"/>
    </row>
    <row r="9532" spans="8:8" x14ac:dyDescent="0.2">
      <c r="H9532" s="2"/>
    </row>
    <row r="9533" spans="8:8" x14ac:dyDescent="0.2">
      <c r="H9533" s="2"/>
    </row>
    <row r="9534" spans="8:8" x14ac:dyDescent="0.2">
      <c r="H9534" s="2"/>
    </row>
    <row r="9535" spans="8:8" x14ac:dyDescent="0.2">
      <c r="H9535" s="2"/>
    </row>
    <row r="9536" spans="8:8" x14ac:dyDescent="0.2">
      <c r="H9536" s="2"/>
    </row>
    <row r="9537" spans="8:8" x14ac:dyDescent="0.2">
      <c r="H9537" s="2"/>
    </row>
    <row r="9538" spans="8:8" x14ac:dyDescent="0.2">
      <c r="H9538" s="2"/>
    </row>
    <row r="9539" spans="8:8" x14ac:dyDescent="0.2">
      <c r="H9539" s="2"/>
    </row>
    <row r="9540" spans="8:8" x14ac:dyDescent="0.2">
      <c r="H9540" s="2"/>
    </row>
    <row r="9541" spans="8:8" x14ac:dyDescent="0.2">
      <c r="H9541" s="2"/>
    </row>
    <row r="9542" spans="8:8" x14ac:dyDescent="0.2">
      <c r="H9542" s="2"/>
    </row>
    <row r="9543" spans="8:8" x14ac:dyDescent="0.2">
      <c r="H9543" s="2"/>
    </row>
    <row r="9544" spans="8:8" x14ac:dyDescent="0.2">
      <c r="H9544" s="2"/>
    </row>
    <row r="9545" spans="8:8" x14ac:dyDescent="0.2">
      <c r="H9545" s="2"/>
    </row>
    <row r="9546" spans="8:8" x14ac:dyDescent="0.2">
      <c r="H9546" s="2"/>
    </row>
    <row r="9547" spans="8:8" x14ac:dyDescent="0.2">
      <c r="H9547" s="2"/>
    </row>
    <row r="9548" spans="8:8" x14ac:dyDescent="0.2">
      <c r="H9548" s="2"/>
    </row>
    <row r="9549" spans="8:8" x14ac:dyDescent="0.2">
      <c r="H9549" s="2"/>
    </row>
    <row r="9550" spans="8:8" x14ac:dyDescent="0.2">
      <c r="H9550" s="2"/>
    </row>
    <row r="9551" spans="8:8" x14ac:dyDescent="0.2">
      <c r="H9551" s="2"/>
    </row>
    <row r="9552" spans="8:8" x14ac:dyDescent="0.2">
      <c r="H9552" s="2"/>
    </row>
    <row r="9553" spans="8:8" x14ac:dyDescent="0.2">
      <c r="H9553" s="2"/>
    </row>
    <row r="9554" spans="8:8" x14ac:dyDescent="0.2">
      <c r="H9554" s="2"/>
    </row>
    <row r="9555" spans="8:8" x14ac:dyDescent="0.2">
      <c r="H9555" s="2"/>
    </row>
    <row r="9556" spans="8:8" x14ac:dyDescent="0.2">
      <c r="H9556" s="2"/>
    </row>
    <row r="9557" spans="8:8" x14ac:dyDescent="0.2">
      <c r="H9557" s="2"/>
    </row>
    <row r="9558" spans="8:8" x14ac:dyDescent="0.2">
      <c r="H9558" s="2"/>
    </row>
    <row r="9559" spans="8:8" x14ac:dyDescent="0.2">
      <c r="H9559" s="2"/>
    </row>
    <row r="9560" spans="8:8" x14ac:dyDescent="0.2">
      <c r="H9560" s="2"/>
    </row>
    <row r="9561" spans="8:8" x14ac:dyDescent="0.2">
      <c r="H9561" s="2"/>
    </row>
    <row r="9562" spans="8:8" x14ac:dyDescent="0.2">
      <c r="H9562" s="2"/>
    </row>
    <row r="9563" spans="8:8" x14ac:dyDescent="0.2">
      <c r="H9563" s="2"/>
    </row>
    <row r="9564" spans="8:8" x14ac:dyDescent="0.2">
      <c r="H9564" s="2"/>
    </row>
    <row r="9565" spans="8:8" x14ac:dyDescent="0.2">
      <c r="H9565" s="2"/>
    </row>
    <row r="9566" spans="8:8" x14ac:dyDescent="0.2">
      <c r="H9566" s="2"/>
    </row>
    <row r="9567" spans="8:8" x14ac:dyDescent="0.2">
      <c r="H9567" s="2"/>
    </row>
    <row r="9568" spans="8:8" x14ac:dyDescent="0.2">
      <c r="H9568" s="2"/>
    </row>
    <row r="9569" spans="8:8" x14ac:dyDescent="0.2">
      <c r="H9569" s="2"/>
    </row>
    <row r="9570" spans="8:8" x14ac:dyDescent="0.2">
      <c r="H9570" s="2"/>
    </row>
    <row r="9571" spans="8:8" x14ac:dyDescent="0.2">
      <c r="H9571" s="2"/>
    </row>
    <row r="9572" spans="8:8" x14ac:dyDescent="0.2">
      <c r="H9572" s="2"/>
    </row>
    <row r="9573" spans="8:8" x14ac:dyDescent="0.2">
      <c r="H9573" s="2"/>
    </row>
    <row r="9574" spans="8:8" x14ac:dyDescent="0.2">
      <c r="H9574" s="2"/>
    </row>
    <row r="9575" spans="8:8" x14ac:dyDescent="0.2">
      <c r="H9575" s="2"/>
    </row>
    <row r="9576" spans="8:8" x14ac:dyDescent="0.2">
      <c r="H9576" s="2"/>
    </row>
    <row r="9577" spans="8:8" x14ac:dyDescent="0.2">
      <c r="H9577" s="2"/>
    </row>
    <row r="9578" spans="8:8" x14ac:dyDescent="0.2">
      <c r="H9578" s="2"/>
    </row>
    <row r="9579" spans="8:8" x14ac:dyDescent="0.2">
      <c r="H9579" s="2"/>
    </row>
    <row r="9580" spans="8:8" x14ac:dyDescent="0.2">
      <c r="H9580" s="2"/>
    </row>
    <row r="9581" spans="8:8" x14ac:dyDescent="0.2">
      <c r="H9581" s="2"/>
    </row>
    <row r="9582" spans="8:8" x14ac:dyDescent="0.2">
      <c r="H9582" s="2"/>
    </row>
    <row r="9583" spans="8:8" x14ac:dyDescent="0.2">
      <c r="H9583" s="2"/>
    </row>
    <row r="9584" spans="8:8" x14ac:dyDescent="0.2">
      <c r="H9584" s="2"/>
    </row>
    <row r="9585" spans="8:8" x14ac:dyDescent="0.2">
      <c r="H9585" s="2"/>
    </row>
    <row r="9586" spans="8:8" x14ac:dyDescent="0.2">
      <c r="H9586" s="2"/>
    </row>
    <row r="9587" spans="8:8" x14ac:dyDescent="0.2">
      <c r="H9587" s="2"/>
    </row>
    <row r="9588" spans="8:8" x14ac:dyDescent="0.2">
      <c r="H9588" s="2"/>
    </row>
    <row r="9589" spans="8:8" x14ac:dyDescent="0.2">
      <c r="H9589" s="2"/>
    </row>
    <row r="9590" spans="8:8" x14ac:dyDescent="0.2">
      <c r="H9590" s="2"/>
    </row>
    <row r="9591" spans="8:8" x14ac:dyDescent="0.2">
      <c r="H9591" s="2"/>
    </row>
    <row r="9592" spans="8:8" x14ac:dyDescent="0.2">
      <c r="H9592" s="2"/>
    </row>
    <row r="9593" spans="8:8" x14ac:dyDescent="0.2">
      <c r="H9593" s="2"/>
    </row>
    <row r="9594" spans="8:8" x14ac:dyDescent="0.2">
      <c r="H9594" s="2"/>
    </row>
    <row r="9595" spans="8:8" x14ac:dyDescent="0.2">
      <c r="H9595" s="2"/>
    </row>
    <row r="9596" spans="8:8" x14ac:dyDescent="0.2">
      <c r="H9596" s="2"/>
    </row>
    <row r="9597" spans="8:8" x14ac:dyDescent="0.2">
      <c r="H9597" s="2"/>
    </row>
    <row r="9598" spans="8:8" x14ac:dyDescent="0.2">
      <c r="H9598" s="2"/>
    </row>
    <row r="9599" spans="8:8" x14ac:dyDescent="0.2">
      <c r="H9599" s="2"/>
    </row>
    <row r="9600" spans="8:8" x14ac:dyDescent="0.2">
      <c r="H9600" s="2"/>
    </row>
    <row r="9601" spans="8:8" x14ac:dyDescent="0.2">
      <c r="H9601" s="2"/>
    </row>
    <row r="9602" spans="8:8" x14ac:dyDescent="0.2">
      <c r="H9602" s="2"/>
    </row>
    <row r="9603" spans="8:8" x14ac:dyDescent="0.2">
      <c r="H9603" s="2"/>
    </row>
    <row r="9604" spans="8:8" x14ac:dyDescent="0.2">
      <c r="H9604" s="2"/>
    </row>
    <row r="9605" spans="8:8" x14ac:dyDescent="0.2">
      <c r="H9605" s="2"/>
    </row>
    <row r="9606" spans="8:8" x14ac:dyDescent="0.2">
      <c r="H9606" s="2"/>
    </row>
    <row r="9607" spans="8:8" x14ac:dyDescent="0.2">
      <c r="H9607" s="2"/>
    </row>
    <row r="9608" spans="8:8" x14ac:dyDescent="0.2">
      <c r="H9608" s="2"/>
    </row>
    <row r="9609" spans="8:8" x14ac:dyDescent="0.2">
      <c r="H9609" s="2"/>
    </row>
    <row r="9610" spans="8:8" x14ac:dyDescent="0.2">
      <c r="H9610" s="2"/>
    </row>
    <row r="9611" spans="8:8" x14ac:dyDescent="0.2">
      <c r="H9611" s="2"/>
    </row>
    <row r="9612" spans="8:8" x14ac:dyDescent="0.2">
      <c r="H9612" s="2"/>
    </row>
    <row r="9613" spans="8:8" x14ac:dyDescent="0.2">
      <c r="H9613" s="2"/>
    </row>
    <row r="9614" spans="8:8" x14ac:dyDescent="0.2">
      <c r="H9614" s="2"/>
    </row>
    <row r="9615" spans="8:8" x14ac:dyDescent="0.2">
      <c r="H9615" s="2"/>
    </row>
    <row r="9616" spans="8:8" x14ac:dyDescent="0.2">
      <c r="H9616" s="2"/>
    </row>
    <row r="9617" spans="8:8" x14ac:dyDescent="0.2">
      <c r="H9617" s="2"/>
    </row>
    <row r="9618" spans="8:8" x14ac:dyDescent="0.2">
      <c r="H9618" s="2"/>
    </row>
    <row r="9619" spans="8:8" x14ac:dyDescent="0.2">
      <c r="H9619" s="2"/>
    </row>
    <row r="9620" spans="8:8" x14ac:dyDescent="0.2">
      <c r="H9620" s="2"/>
    </row>
    <row r="9621" spans="8:8" x14ac:dyDescent="0.2">
      <c r="H9621" s="2"/>
    </row>
    <row r="9622" spans="8:8" x14ac:dyDescent="0.2">
      <c r="H9622" s="2"/>
    </row>
    <row r="9623" spans="8:8" x14ac:dyDescent="0.2">
      <c r="H9623" s="2"/>
    </row>
    <row r="9624" spans="8:8" x14ac:dyDescent="0.2">
      <c r="H9624" s="2"/>
    </row>
    <row r="9625" spans="8:8" x14ac:dyDescent="0.2">
      <c r="H9625" s="2"/>
    </row>
    <row r="9626" spans="8:8" x14ac:dyDescent="0.2">
      <c r="H9626" s="2"/>
    </row>
    <row r="9627" spans="8:8" x14ac:dyDescent="0.2">
      <c r="H9627" s="2"/>
    </row>
    <row r="9628" spans="8:8" x14ac:dyDescent="0.2">
      <c r="H9628" s="2"/>
    </row>
    <row r="9629" spans="8:8" x14ac:dyDescent="0.2">
      <c r="H9629" s="2"/>
    </row>
    <row r="9630" spans="8:8" x14ac:dyDescent="0.2">
      <c r="H9630" s="2"/>
    </row>
    <row r="9631" spans="8:8" x14ac:dyDescent="0.2">
      <c r="H9631" s="2"/>
    </row>
    <row r="9632" spans="8:8" x14ac:dyDescent="0.2">
      <c r="H9632" s="2"/>
    </row>
    <row r="9633" spans="8:8" x14ac:dyDescent="0.2">
      <c r="H9633" s="2"/>
    </row>
    <row r="9634" spans="8:8" x14ac:dyDescent="0.2">
      <c r="H9634" s="2"/>
    </row>
    <row r="9635" spans="8:8" x14ac:dyDescent="0.2">
      <c r="H9635" s="2"/>
    </row>
    <row r="9636" spans="8:8" x14ac:dyDescent="0.2">
      <c r="H9636" s="2"/>
    </row>
    <row r="9637" spans="8:8" x14ac:dyDescent="0.2">
      <c r="H9637" s="2"/>
    </row>
    <row r="9638" spans="8:8" x14ac:dyDescent="0.2">
      <c r="H9638" s="2"/>
    </row>
    <row r="9639" spans="8:8" x14ac:dyDescent="0.2">
      <c r="H9639" s="2"/>
    </row>
    <row r="9640" spans="8:8" x14ac:dyDescent="0.2">
      <c r="H9640" s="2"/>
    </row>
    <row r="9641" spans="8:8" x14ac:dyDescent="0.2">
      <c r="H9641" s="2"/>
    </row>
    <row r="9642" spans="8:8" x14ac:dyDescent="0.2">
      <c r="H9642" s="2"/>
    </row>
    <row r="9643" spans="8:8" x14ac:dyDescent="0.2">
      <c r="H9643" s="2"/>
    </row>
    <row r="9644" spans="8:8" x14ac:dyDescent="0.2">
      <c r="H9644" s="2"/>
    </row>
    <row r="9645" spans="8:8" x14ac:dyDescent="0.2">
      <c r="H9645" s="2"/>
    </row>
    <row r="9646" spans="8:8" x14ac:dyDescent="0.2">
      <c r="H9646" s="2"/>
    </row>
    <row r="9647" spans="8:8" x14ac:dyDescent="0.2">
      <c r="H9647" s="2"/>
    </row>
    <row r="9648" spans="8:8" x14ac:dyDescent="0.2">
      <c r="H9648" s="2"/>
    </row>
    <row r="9649" spans="8:8" x14ac:dyDescent="0.2">
      <c r="H9649" s="2"/>
    </row>
    <row r="9650" spans="8:8" x14ac:dyDescent="0.2">
      <c r="H9650" s="2"/>
    </row>
    <row r="9651" spans="8:8" x14ac:dyDescent="0.2">
      <c r="H9651" s="2"/>
    </row>
    <row r="9652" spans="8:8" x14ac:dyDescent="0.2">
      <c r="H9652" s="2"/>
    </row>
    <row r="9653" spans="8:8" x14ac:dyDescent="0.2">
      <c r="H9653" s="2"/>
    </row>
    <row r="9654" spans="8:8" x14ac:dyDescent="0.2">
      <c r="H9654" s="2"/>
    </row>
    <row r="9655" spans="8:8" x14ac:dyDescent="0.2">
      <c r="H9655" s="2"/>
    </row>
    <row r="9656" spans="8:8" x14ac:dyDescent="0.2">
      <c r="H9656" s="2"/>
    </row>
    <row r="9657" spans="8:8" x14ac:dyDescent="0.2">
      <c r="H9657" s="2"/>
    </row>
    <row r="9658" spans="8:8" x14ac:dyDescent="0.2">
      <c r="H9658" s="2"/>
    </row>
    <row r="9659" spans="8:8" x14ac:dyDescent="0.2">
      <c r="H9659" s="2"/>
    </row>
    <row r="9660" spans="8:8" x14ac:dyDescent="0.2">
      <c r="H9660" s="2"/>
    </row>
    <row r="9661" spans="8:8" x14ac:dyDescent="0.2">
      <c r="H9661" s="2"/>
    </row>
    <row r="9662" spans="8:8" x14ac:dyDescent="0.2">
      <c r="H9662" s="2"/>
    </row>
    <row r="9663" spans="8:8" x14ac:dyDescent="0.2">
      <c r="H9663" s="2"/>
    </row>
    <row r="9664" spans="8:8" x14ac:dyDescent="0.2">
      <c r="H9664" s="2"/>
    </row>
    <row r="9665" spans="8:8" x14ac:dyDescent="0.2">
      <c r="H9665" s="2"/>
    </row>
    <row r="9666" spans="8:8" x14ac:dyDescent="0.2">
      <c r="H9666" s="2"/>
    </row>
    <row r="9667" spans="8:8" x14ac:dyDescent="0.2">
      <c r="H9667" s="2"/>
    </row>
    <row r="9668" spans="8:8" x14ac:dyDescent="0.2">
      <c r="H9668" s="2"/>
    </row>
    <row r="9669" spans="8:8" x14ac:dyDescent="0.2">
      <c r="H9669" s="2"/>
    </row>
    <row r="9670" spans="8:8" x14ac:dyDescent="0.2">
      <c r="H9670" s="2"/>
    </row>
    <row r="9671" spans="8:8" x14ac:dyDescent="0.2">
      <c r="H9671" s="2"/>
    </row>
    <row r="9672" spans="8:8" x14ac:dyDescent="0.2">
      <c r="H9672" s="2"/>
    </row>
    <row r="9673" spans="8:8" x14ac:dyDescent="0.2">
      <c r="H9673" s="2"/>
    </row>
    <row r="9674" spans="8:8" x14ac:dyDescent="0.2">
      <c r="H9674" s="2"/>
    </row>
    <row r="9675" spans="8:8" x14ac:dyDescent="0.2">
      <c r="H9675" s="2"/>
    </row>
    <row r="9676" spans="8:8" x14ac:dyDescent="0.2">
      <c r="H9676" s="2"/>
    </row>
    <row r="9677" spans="8:8" x14ac:dyDescent="0.2">
      <c r="H9677" s="2"/>
    </row>
    <row r="9678" spans="8:8" x14ac:dyDescent="0.2">
      <c r="H9678" s="2"/>
    </row>
    <row r="9679" spans="8:8" x14ac:dyDescent="0.2">
      <c r="H9679" s="2"/>
    </row>
    <row r="9680" spans="8:8" x14ac:dyDescent="0.2">
      <c r="H9680" s="2"/>
    </row>
    <row r="9681" spans="8:8" x14ac:dyDescent="0.2">
      <c r="H9681" s="2"/>
    </row>
    <row r="9682" spans="8:8" x14ac:dyDescent="0.2">
      <c r="H9682" s="2"/>
    </row>
    <row r="9683" spans="8:8" x14ac:dyDescent="0.2">
      <c r="H9683" s="2"/>
    </row>
    <row r="9684" spans="8:8" x14ac:dyDescent="0.2">
      <c r="H9684" s="2"/>
    </row>
    <row r="9685" spans="8:8" x14ac:dyDescent="0.2">
      <c r="H9685" s="2"/>
    </row>
    <row r="9686" spans="8:8" x14ac:dyDescent="0.2">
      <c r="H9686" s="2"/>
    </row>
    <row r="9687" spans="8:8" x14ac:dyDescent="0.2">
      <c r="H9687" s="2"/>
    </row>
    <row r="9688" spans="8:8" x14ac:dyDescent="0.2">
      <c r="H9688" s="2"/>
    </row>
    <row r="9689" spans="8:8" x14ac:dyDescent="0.2">
      <c r="H9689" s="2"/>
    </row>
    <row r="9690" spans="8:8" x14ac:dyDescent="0.2">
      <c r="H9690" s="2"/>
    </row>
    <row r="9691" spans="8:8" x14ac:dyDescent="0.2">
      <c r="H9691" s="2"/>
    </row>
    <row r="9692" spans="8:8" x14ac:dyDescent="0.2">
      <c r="H9692" s="2"/>
    </row>
    <row r="9693" spans="8:8" x14ac:dyDescent="0.2">
      <c r="H9693" s="2"/>
    </row>
    <row r="9694" spans="8:8" x14ac:dyDescent="0.2">
      <c r="H9694" s="2"/>
    </row>
    <row r="9695" spans="8:8" x14ac:dyDescent="0.2">
      <c r="H9695" s="2"/>
    </row>
    <row r="9696" spans="8:8" x14ac:dyDescent="0.2">
      <c r="H9696" s="2"/>
    </row>
    <row r="9697" spans="8:8" x14ac:dyDescent="0.2">
      <c r="H9697" s="2"/>
    </row>
    <row r="9698" spans="8:8" x14ac:dyDescent="0.2">
      <c r="H9698" s="2"/>
    </row>
    <row r="9699" spans="8:8" x14ac:dyDescent="0.2">
      <c r="H9699" s="2"/>
    </row>
    <row r="9700" spans="8:8" x14ac:dyDescent="0.2">
      <c r="H9700" s="2"/>
    </row>
    <row r="9701" spans="8:8" x14ac:dyDescent="0.2">
      <c r="H9701" s="2"/>
    </row>
    <row r="9702" spans="8:8" x14ac:dyDescent="0.2">
      <c r="H9702" s="2"/>
    </row>
    <row r="9703" spans="8:8" x14ac:dyDescent="0.2">
      <c r="H9703" s="2"/>
    </row>
    <row r="9704" spans="8:8" x14ac:dyDescent="0.2">
      <c r="H9704" s="2"/>
    </row>
    <row r="9705" spans="8:8" x14ac:dyDescent="0.2">
      <c r="H9705" s="2"/>
    </row>
    <row r="9706" spans="8:8" x14ac:dyDescent="0.2">
      <c r="H9706" s="2"/>
    </row>
    <row r="9707" spans="8:8" x14ac:dyDescent="0.2">
      <c r="H9707" s="2"/>
    </row>
    <row r="9708" spans="8:8" x14ac:dyDescent="0.2">
      <c r="H9708" s="2"/>
    </row>
    <row r="9709" spans="8:8" x14ac:dyDescent="0.2">
      <c r="H9709" s="2"/>
    </row>
    <row r="9710" spans="8:8" x14ac:dyDescent="0.2">
      <c r="H9710" s="2"/>
    </row>
    <row r="9711" spans="8:8" x14ac:dyDescent="0.2">
      <c r="H9711" s="2"/>
    </row>
    <row r="9712" spans="8:8" x14ac:dyDescent="0.2">
      <c r="H9712" s="2"/>
    </row>
    <row r="9713" spans="8:8" x14ac:dyDescent="0.2">
      <c r="H9713" s="2"/>
    </row>
    <row r="9714" spans="8:8" x14ac:dyDescent="0.2">
      <c r="H9714" s="2"/>
    </row>
    <row r="9715" spans="8:8" x14ac:dyDescent="0.2">
      <c r="H9715" s="2"/>
    </row>
    <row r="9716" spans="8:8" x14ac:dyDescent="0.2">
      <c r="H9716" s="2"/>
    </row>
    <row r="9717" spans="8:8" x14ac:dyDescent="0.2">
      <c r="H9717" s="2"/>
    </row>
    <row r="9718" spans="8:8" x14ac:dyDescent="0.2">
      <c r="H9718" s="2"/>
    </row>
    <row r="9719" spans="8:8" x14ac:dyDescent="0.2">
      <c r="H9719" s="2"/>
    </row>
    <row r="9720" spans="8:8" x14ac:dyDescent="0.2">
      <c r="H9720" s="2"/>
    </row>
    <row r="9721" spans="8:8" x14ac:dyDescent="0.2">
      <c r="H9721" s="2"/>
    </row>
    <row r="9722" spans="8:8" x14ac:dyDescent="0.2">
      <c r="H9722" s="2"/>
    </row>
    <row r="9723" spans="8:8" x14ac:dyDescent="0.2">
      <c r="H9723" s="2"/>
    </row>
    <row r="9724" spans="8:8" x14ac:dyDescent="0.2">
      <c r="H9724" s="2"/>
    </row>
    <row r="9725" spans="8:8" x14ac:dyDescent="0.2">
      <c r="H9725" s="2"/>
    </row>
    <row r="9726" spans="8:8" x14ac:dyDescent="0.2">
      <c r="H9726" s="2"/>
    </row>
    <row r="9727" spans="8:8" x14ac:dyDescent="0.2">
      <c r="H9727" s="2"/>
    </row>
    <row r="9728" spans="8:8" x14ac:dyDescent="0.2">
      <c r="H9728" s="2"/>
    </row>
    <row r="9729" spans="8:8" x14ac:dyDescent="0.2">
      <c r="H9729" s="2"/>
    </row>
    <row r="9730" spans="8:8" x14ac:dyDescent="0.2">
      <c r="H9730" s="2"/>
    </row>
    <row r="9731" spans="8:8" x14ac:dyDescent="0.2">
      <c r="H9731" s="2"/>
    </row>
    <row r="9732" spans="8:8" x14ac:dyDescent="0.2">
      <c r="H9732" s="2"/>
    </row>
    <row r="9733" spans="8:8" x14ac:dyDescent="0.2">
      <c r="H9733" s="2"/>
    </row>
    <row r="9734" spans="8:8" x14ac:dyDescent="0.2">
      <c r="H9734" s="2"/>
    </row>
    <row r="9735" spans="8:8" x14ac:dyDescent="0.2">
      <c r="H9735" s="2"/>
    </row>
    <row r="9736" spans="8:8" x14ac:dyDescent="0.2">
      <c r="H9736" s="2"/>
    </row>
    <row r="9737" spans="8:8" x14ac:dyDescent="0.2">
      <c r="H9737" s="2"/>
    </row>
    <row r="9738" spans="8:8" x14ac:dyDescent="0.2">
      <c r="H9738" s="2"/>
    </row>
    <row r="9739" spans="8:8" x14ac:dyDescent="0.2">
      <c r="H9739" s="2"/>
    </row>
    <row r="9740" spans="8:8" x14ac:dyDescent="0.2">
      <c r="H9740" s="2"/>
    </row>
    <row r="9741" spans="8:8" x14ac:dyDescent="0.2">
      <c r="H9741" s="2"/>
    </row>
    <row r="9742" spans="8:8" x14ac:dyDescent="0.2">
      <c r="H9742" s="2"/>
    </row>
    <row r="9743" spans="8:8" x14ac:dyDescent="0.2">
      <c r="H9743" s="2"/>
    </row>
    <row r="9744" spans="8:8" x14ac:dyDescent="0.2">
      <c r="H9744" s="2"/>
    </row>
    <row r="9745" spans="8:8" x14ac:dyDescent="0.2">
      <c r="H9745" s="2"/>
    </row>
    <row r="9746" spans="8:8" x14ac:dyDescent="0.2">
      <c r="H9746" s="2"/>
    </row>
    <row r="9747" spans="8:8" x14ac:dyDescent="0.2">
      <c r="H9747" s="2"/>
    </row>
    <row r="9748" spans="8:8" x14ac:dyDescent="0.2">
      <c r="H9748" s="2"/>
    </row>
    <row r="9749" spans="8:8" x14ac:dyDescent="0.2">
      <c r="H9749" s="2"/>
    </row>
    <row r="9750" spans="8:8" x14ac:dyDescent="0.2">
      <c r="H9750" s="2"/>
    </row>
    <row r="9751" spans="8:8" x14ac:dyDescent="0.2">
      <c r="H9751" s="2"/>
    </row>
    <row r="9752" spans="8:8" x14ac:dyDescent="0.2">
      <c r="H9752" s="2"/>
    </row>
    <row r="9753" spans="8:8" x14ac:dyDescent="0.2">
      <c r="H9753" s="2"/>
    </row>
    <row r="9754" spans="8:8" x14ac:dyDescent="0.2">
      <c r="H9754" s="2"/>
    </row>
    <row r="9755" spans="8:8" x14ac:dyDescent="0.2">
      <c r="H9755" s="2"/>
    </row>
    <row r="9756" spans="8:8" x14ac:dyDescent="0.2">
      <c r="H9756" s="2"/>
    </row>
    <row r="9757" spans="8:8" x14ac:dyDescent="0.2">
      <c r="H9757" s="2"/>
    </row>
    <row r="9758" spans="8:8" x14ac:dyDescent="0.2">
      <c r="H9758" s="2"/>
    </row>
    <row r="9759" spans="8:8" x14ac:dyDescent="0.2">
      <c r="H9759" s="2"/>
    </row>
    <row r="9760" spans="8:8" x14ac:dyDescent="0.2">
      <c r="H9760" s="2"/>
    </row>
    <row r="9761" spans="8:8" x14ac:dyDescent="0.2">
      <c r="H9761" s="2"/>
    </row>
    <row r="9762" spans="8:8" x14ac:dyDescent="0.2">
      <c r="H9762" s="2"/>
    </row>
    <row r="9763" spans="8:8" x14ac:dyDescent="0.2">
      <c r="H9763" s="2"/>
    </row>
    <row r="9764" spans="8:8" x14ac:dyDescent="0.2">
      <c r="H9764" s="2"/>
    </row>
    <row r="9765" spans="8:8" x14ac:dyDescent="0.2">
      <c r="H9765" s="2"/>
    </row>
    <row r="9766" spans="8:8" x14ac:dyDescent="0.2">
      <c r="H9766" s="2"/>
    </row>
    <row r="9767" spans="8:8" x14ac:dyDescent="0.2">
      <c r="H9767" s="2"/>
    </row>
    <row r="9768" spans="8:8" x14ac:dyDescent="0.2">
      <c r="H9768" s="2"/>
    </row>
    <row r="9769" spans="8:8" x14ac:dyDescent="0.2">
      <c r="H9769" s="2"/>
    </row>
    <row r="9770" spans="8:8" x14ac:dyDescent="0.2">
      <c r="H9770" s="2"/>
    </row>
    <row r="9771" spans="8:8" x14ac:dyDescent="0.2">
      <c r="H9771" s="2"/>
    </row>
    <row r="9772" spans="8:8" x14ac:dyDescent="0.2">
      <c r="H9772" s="2"/>
    </row>
    <row r="9773" spans="8:8" x14ac:dyDescent="0.2">
      <c r="H9773" s="2"/>
    </row>
    <row r="9774" spans="8:8" x14ac:dyDescent="0.2">
      <c r="H9774" s="2"/>
    </row>
    <row r="9775" spans="8:8" x14ac:dyDescent="0.2">
      <c r="H9775" s="2"/>
    </row>
    <row r="9776" spans="8:8" x14ac:dyDescent="0.2">
      <c r="H9776" s="2"/>
    </row>
    <row r="9777" spans="8:8" x14ac:dyDescent="0.2">
      <c r="H9777" s="2"/>
    </row>
    <row r="9778" spans="8:8" x14ac:dyDescent="0.2">
      <c r="H9778" s="2"/>
    </row>
    <row r="9779" spans="8:8" x14ac:dyDescent="0.2">
      <c r="H9779" s="2"/>
    </row>
    <row r="9780" spans="8:8" x14ac:dyDescent="0.2">
      <c r="H9780" s="2"/>
    </row>
    <row r="9781" spans="8:8" x14ac:dyDescent="0.2">
      <c r="H9781" s="2"/>
    </row>
    <row r="9782" spans="8:8" x14ac:dyDescent="0.2">
      <c r="H9782" s="2"/>
    </row>
    <row r="9783" spans="8:8" x14ac:dyDescent="0.2">
      <c r="H9783" s="2"/>
    </row>
    <row r="9784" spans="8:8" x14ac:dyDescent="0.2">
      <c r="H9784" s="2"/>
    </row>
    <row r="9785" spans="8:8" x14ac:dyDescent="0.2">
      <c r="H9785" s="2"/>
    </row>
    <row r="9786" spans="8:8" x14ac:dyDescent="0.2">
      <c r="H9786" s="2"/>
    </row>
    <row r="9787" spans="8:8" x14ac:dyDescent="0.2">
      <c r="H9787" s="2"/>
    </row>
    <row r="9788" spans="8:8" x14ac:dyDescent="0.2">
      <c r="H9788" s="2"/>
    </row>
    <row r="9789" spans="8:8" x14ac:dyDescent="0.2">
      <c r="H9789" s="2"/>
    </row>
    <row r="9790" spans="8:8" x14ac:dyDescent="0.2">
      <c r="H9790" s="2"/>
    </row>
    <row r="9791" spans="8:8" x14ac:dyDescent="0.2">
      <c r="H9791" s="2"/>
    </row>
    <row r="9792" spans="8:8" x14ac:dyDescent="0.2">
      <c r="H9792" s="2"/>
    </row>
    <row r="9793" spans="8:8" x14ac:dyDescent="0.2">
      <c r="H9793" s="2"/>
    </row>
    <row r="9794" spans="8:8" x14ac:dyDescent="0.2">
      <c r="H9794" s="2"/>
    </row>
    <row r="9795" spans="8:8" x14ac:dyDescent="0.2">
      <c r="H9795" s="2"/>
    </row>
    <row r="9796" spans="8:8" x14ac:dyDescent="0.2">
      <c r="H9796" s="2"/>
    </row>
    <row r="9797" spans="8:8" x14ac:dyDescent="0.2">
      <c r="H9797" s="2"/>
    </row>
    <row r="9798" spans="8:8" x14ac:dyDescent="0.2">
      <c r="H9798" s="2"/>
    </row>
    <row r="9799" spans="8:8" x14ac:dyDescent="0.2">
      <c r="H9799" s="2"/>
    </row>
    <row r="9800" spans="8:8" x14ac:dyDescent="0.2">
      <c r="H9800" s="2"/>
    </row>
    <row r="9801" spans="8:8" x14ac:dyDescent="0.2">
      <c r="H9801" s="2"/>
    </row>
    <row r="9802" spans="8:8" x14ac:dyDescent="0.2">
      <c r="H9802" s="2"/>
    </row>
    <row r="9803" spans="8:8" x14ac:dyDescent="0.2">
      <c r="H9803" s="2"/>
    </row>
    <row r="9804" spans="8:8" x14ac:dyDescent="0.2">
      <c r="H9804" s="2"/>
    </row>
    <row r="9805" spans="8:8" x14ac:dyDescent="0.2">
      <c r="H9805" s="2"/>
    </row>
    <row r="9806" spans="8:8" x14ac:dyDescent="0.2">
      <c r="H9806" s="2"/>
    </row>
    <row r="9807" spans="8:8" x14ac:dyDescent="0.2">
      <c r="H9807" s="2"/>
    </row>
    <row r="9808" spans="8:8" x14ac:dyDescent="0.2">
      <c r="H9808" s="2"/>
    </row>
    <row r="9809" spans="8:8" x14ac:dyDescent="0.2">
      <c r="H9809" s="2"/>
    </row>
    <row r="9810" spans="8:8" x14ac:dyDescent="0.2">
      <c r="H9810" s="2"/>
    </row>
    <row r="9811" spans="8:8" x14ac:dyDescent="0.2">
      <c r="H9811" s="2"/>
    </row>
    <row r="9812" spans="8:8" x14ac:dyDescent="0.2">
      <c r="H9812" s="2"/>
    </row>
    <row r="9813" spans="8:8" x14ac:dyDescent="0.2">
      <c r="H9813" s="2"/>
    </row>
    <row r="9814" spans="8:8" x14ac:dyDescent="0.2">
      <c r="H9814" s="2"/>
    </row>
    <row r="9815" spans="8:8" x14ac:dyDescent="0.2">
      <c r="H9815" s="2"/>
    </row>
    <row r="9816" spans="8:8" x14ac:dyDescent="0.2">
      <c r="H9816" s="2"/>
    </row>
    <row r="9817" spans="8:8" x14ac:dyDescent="0.2">
      <c r="H9817" s="2"/>
    </row>
    <row r="9818" spans="8:8" x14ac:dyDescent="0.2">
      <c r="H9818" s="2"/>
    </row>
    <row r="9819" spans="8:8" x14ac:dyDescent="0.2">
      <c r="H9819" s="2"/>
    </row>
    <row r="9820" spans="8:8" x14ac:dyDescent="0.2">
      <c r="H9820" s="2"/>
    </row>
    <row r="9821" spans="8:8" x14ac:dyDescent="0.2">
      <c r="H9821" s="2"/>
    </row>
    <row r="9822" spans="8:8" x14ac:dyDescent="0.2">
      <c r="H9822" s="2"/>
    </row>
    <row r="9823" spans="8:8" x14ac:dyDescent="0.2">
      <c r="H9823" s="2"/>
    </row>
    <row r="9824" spans="8:8" x14ac:dyDescent="0.2">
      <c r="H9824" s="2"/>
    </row>
    <row r="9825" spans="8:8" x14ac:dyDescent="0.2">
      <c r="H9825" s="2"/>
    </row>
    <row r="9826" spans="8:8" x14ac:dyDescent="0.2">
      <c r="H9826" s="2"/>
    </row>
    <row r="9827" spans="8:8" x14ac:dyDescent="0.2">
      <c r="H9827" s="2"/>
    </row>
    <row r="9828" spans="8:8" x14ac:dyDescent="0.2">
      <c r="H9828" s="2"/>
    </row>
    <row r="9829" spans="8:8" x14ac:dyDescent="0.2">
      <c r="H9829" s="2"/>
    </row>
    <row r="9830" spans="8:8" x14ac:dyDescent="0.2">
      <c r="H9830" s="2"/>
    </row>
    <row r="9831" spans="8:8" x14ac:dyDescent="0.2">
      <c r="H9831" s="2"/>
    </row>
    <row r="9832" spans="8:8" x14ac:dyDescent="0.2">
      <c r="H9832" s="2"/>
    </row>
    <row r="9833" spans="8:8" x14ac:dyDescent="0.2">
      <c r="H9833" s="2"/>
    </row>
    <row r="9834" spans="8:8" x14ac:dyDescent="0.2">
      <c r="H9834" s="2"/>
    </row>
    <row r="9835" spans="8:8" x14ac:dyDescent="0.2">
      <c r="H9835" s="2"/>
    </row>
    <row r="9836" spans="8:8" x14ac:dyDescent="0.2">
      <c r="H9836" s="2"/>
    </row>
    <row r="9837" spans="8:8" x14ac:dyDescent="0.2">
      <c r="H9837" s="2"/>
    </row>
    <row r="9838" spans="8:8" x14ac:dyDescent="0.2">
      <c r="H9838" s="2"/>
    </row>
    <row r="9839" spans="8:8" x14ac:dyDescent="0.2">
      <c r="H9839" s="2"/>
    </row>
    <row r="9840" spans="8:8" x14ac:dyDescent="0.2">
      <c r="H9840" s="2"/>
    </row>
    <row r="9841" spans="8:8" x14ac:dyDescent="0.2">
      <c r="H9841" s="2"/>
    </row>
    <row r="9842" spans="8:8" x14ac:dyDescent="0.2">
      <c r="H9842" s="2"/>
    </row>
    <row r="9843" spans="8:8" x14ac:dyDescent="0.2">
      <c r="H9843" s="2"/>
    </row>
    <row r="9844" spans="8:8" x14ac:dyDescent="0.2">
      <c r="H9844" s="2"/>
    </row>
    <row r="9845" spans="8:8" x14ac:dyDescent="0.2">
      <c r="H9845" s="2"/>
    </row>
    <row r="9846" spans="8:8" x14ac:dyDescent="0.2">
      <c r="H9846" s="2"/>
    </row>
    <row r="9847" spans="8:8" x14ac:dyDescent="0.2">
      <c r="H9847" s="2"/>
    </row>
    <row r="9848" spans="8:8" x14ac:dyDescent="0.2">
      <c r="H9848" s="2"/>
    </row>
    <row r="9849" spans="8:8" x14ac:dyDescent="0.2">
      <c r="H9849" s="2"/>
    </row>
    <row r="9850" spans="8:8" x14ac:dyDescent="0.2">
      <c r="H9850" s="2"/>
    </row>
    <row r="9851" spans="8:8" x14ac:dyDescent="0.2">
      <c r="H9851" s="2"/>
    </row>
    <row r="9852" spans="8:8" x14ac:dyDescent="0.2">
      <c r="H9852" s="2"/>
    </row>
    <row r="9853" spans="8:8" x14ac:dyDescent="0.2">
      <c r="H9853" s="2"/>
    </row>
    <row r="9854" spans="8:8" x14ac:dyDescent="0.2">
      <c r="H9854" s="2"/>
    </row>
    <row r="9855" spans="8:8" x14ac:dyDescent="0.2">
      <c r="H9855" s="2"/>
    </row>
    <row r="9856" spans="8:8" x14ac:dyDescent="0.2">
      <c r="H9856" s="2"/>
    </row>
    <row r="9857" spans="8:8" x14ac:dyDescent="0.2">
      <c r="H9857" s="2"/>
    </row>
    <row r="9858" spans="8:8" x14ac:dyDescent="0.2">
      <c r="H9858" s="2"/>
    </row>
    <row r="9859" spans="8:8" x14ac:dyDescent="0.2">
      <c r="H9859" s="2"/>
    </row>
    <row r="9860" spans="8:8" x14ac:dyDescent="0.2">
      <c r="H9860" s="2"/>
    </row>
    <row r="9861" spans="8:8" x14ac:dyDescent="0.2">
      <c r="H9861" s="2"/>
    </row>
    <row r="9862" spans="8:8" x14ac:dyDescent="0.2">
      <c r="H9862" s="2"/>
    </row>
    <row r="9863" spans="8:8" x14ac:dyDescent="0.2">
      <c r="H9863" s="2"/>
    </row>
    <row r="9864" spans="8:8" x14ac:dyDescent="0.2">
      <c r="H9864" s="2"/>
    </row>
    <row r="9865" spans="8:8" x14ac:dyDescent="0.2">
      <c r="H9865" s="2"/>
    </row>
    <row r="9866" spans="8:8" x14ac:dyDescent="0.2">
      <c r="H9866" s="2"/>
    </row>
    <row r="9867" spans="8:8" x14ac:dyDescent="0.2">
      <c r="H9867" s="2"/>
    </row>
    <row r="9868" spans="8:8" x14ac:dyDescent="0.2">
      <c r="H9868" s="2"/>
    </row>
    <row r="9869" spans="8:8" x14ac:dyDescent="0.2">
      <c r="H9869" s="2"/>
    </row>
    <row r="9870" spans="8:8" x14ac:dyDescent="0.2">
      <c r="H9870" s="2"/>
    </row>
    <row r="9871" spans="8:8" x14ac:dyDescent="0.2">
      <c r="H9871" s="2"/>
    </row>
    <row r="9872" spans="8:8" x14ac:dyDescent="0.2">
      <c r="H9872" s="2"/>
    </row>
    <row r="9873" spans="8:8" x14ac:dyDescent="0.2">
      <c r="H9873" s="2"/>
    </row>
    <row r="9874" spans="8:8" x14ac:dyDescent="0.2">
      <c r="H9874" s="2"/>
    </row>
    <row r="9875" spans="8:8" x14ac:dyDescent="0.2">
      <c r="H9875" s="2"/>
    </row>
    <row r="9876" spans="8:8" x14ac:dyDescent="0.2">
      <c r="H9876" s="2"/>
    </row>
    <row r="9877" spans="8:8" x14ac:dyDescent="0.2">
      <c r="H9877" s="2"/>
    </row>
    <row r="9878" spans="8:8" x14ac:dyDescent="0.2">
      <c r="H9878" s="2"/>
    </row>
    <row r="9879" spans="8:8" x14ac:dyDescent="0.2">
      <c r="H9879" s="2"/>
    </row>
    <row r="9880" spans="8:8" x14ac:dyDescent="0.2">
      <c r="H9880" s="2"/>
    </row>
    <row r="9881" spans="8:8" x14ac:dyDescent="0.2">
      <c r="H9881" s="2"/>
    </row>
    <row r="9882" spans="8:8" x14ac:dyDescent="0.2">
      <c r="H9882" s="2"/>
    </row>
    <row r="9883" spans="8:8" x14ac:dyDescent="0.2">
      <c r="H9883" s="2"/>
    </row>
    <row r="9884" spans="8:8" x14ac:dyDescent="0.2">
      <c r="H9884" s="2"/>
    </row>
    <row r="9885" spans="8:8" x14ac:dyDescent="0.2">
      <c r="H9885" s="2"/>
    </row>
    <row r="9886" spans="8:8" x14ac:dyDescent="0.2">
      <c r="H9886" s="2"/>
    </row>
    <row r="9887" spans="8:8" x14ac:dyDescent="0.2">
      <c r="H9887" s="2"/>
    </row>
    <row r="9888" spans="8:8" x14ac:dyDescent="0.2">
      <c r="H9888" s="2"/>
    </row>
    <row r="9889" spans="8:8" x14ac:dyDescent="0.2">
      <c r="H9889" s="2"/>
    </row>
    <row r="9890" spans="8:8" x14ac:dyDescent="0.2">
      <c r="H9890" s="2"/>
    </row>
    <row r="9891" spans="8:8" x14ac:dyDescent="0.2">
      <c r="H9891" s="2"/>
    </row>
    <row r="9892" spans="8:8" x14ac:dyDescent="0.2">
      <c r="H9892" s="2"/>
    </row>
    <row r="9893" spans="8:8" x14ac:dyDescent="0.2">
      <c r="H9893" s="2"/>
    </row>
    <row r="9894" spans="8:8" x14ac:dyDescent="0.2">
      <c r="H9894" s="2"/>
    </row>
    <row r="9895" spans="8:8" x14ac:dyDescent="0.2">
      <c r="H9895" s="2"/>
    </row>
    <row r="9896" spans="8:8" x14ac:dyDescent="0.2">
      <c r="H9896" s="2"/>
    </row>
    <row r="9897" spans="8:8" x14ac:dyDescent="0.2">
      <c r="H9897" s="2"/>
    </row>
    <row r="9898" spans="8:8" x14ac:dyDescent="0.2">
      <c r="H9898" s="2"/>
    </row>
    <row r="9899" spans="8:8" x14ac:dyDescent="0.2">
      <c r="H9899" s="2"/>
    </row>
    <row r="9900" spans="8:8" x14ac:dyDescent="0.2">
      <c r="H9900" s="2"/>
    </row>
    <row r="9901" spans="8:8" x14ac:dyDescent="0.2">
      <c r="H9901" s="2"/>
    </row>
    <row r="9902" spans="8:8" x14ac:dyDescent="0.2">
      <c r="H9902" s="2"/>
    </row>
    <row r="9903" spans="8:8" x14ac:dyDescent="0.2">
      <c r="H9903" s="2"/>
    </row>
    <row r="9904" spans="8:8" x14ac:dyDescent="0.2">
      <c r="H9904" s="2"/>
    </row>
    <row r="9905" spans="8:8" x14ac:dyDescent="0.2">
      <c r="H9905" s="2"/>
    </row>
    <row r="9906" spans="8:8" x14ac:dyDescent="0.2">
      <c r="H9906" s="2"/>
    </row>
    <row r="9907" spans="8:8" x14ac:dyDescent="0.2">
      <c r="H9907" s="2"/>
    </row>
    <row r="9908" spans="8:8" x14ac:dyDescent="0.2">
      <c r="H9908" s="2"/>
    </row>
    <row r="9909" spans="8:8" x14ac:dyDescent="0.2">
      <c r="H9909" s="2"/>
    </row>
    <row r="9910" spans="8:8" x14ac:dyDescent="0.2">
      <c r="H9910" s="2"/>
    </row>
    <row r="9911" spans="8:8" x14ac:dyDescent="0.2">
      <c r="H9911" s="2"/>
    </row>
    <row r="9912" spans="8:8" x14ac:dyDescent="0.2">
      <c r="H9912" s="2"/>
    </row>
    <row r="9913" spans="8:8" x14ac:dyDescent="0.2">
      <c r="H9913" s="2"/>
    </row>
    <row r="9914" spans="8:8" x14ac:dyDescent="0.2">
      <c r="H9914" s="2"/>
    </row>
    <row r="9915" spans="8:8" x14ac:dyDescent="0.2">
      <c r="H9915" s="2"/>
    </row>
    <row r="9916" spans="8:8" x14ac:dyDescent="0.2">
      <c r="H9916" s="2"/>
    </row>
    <row r="9917" spans="8:8" x14ac:dyDescent="0.2">
      <c r="H9917" s="2"/>
    </row>
    <row r="9918" spans="8:8" x14ac:dyDescent="0.2">
      <c r="H9918" s="2"/>
    </row>
    <row r="9919" spans="8:8" x14ac:dyDescent="0.2">
      <c r="H9919" s="2"/>
    </row>
    <row r="9920" spans="8:8" x14ac:dyDescent="0.2">
      <c r="H9920" s="2"/>
    </row>
    <row r="9921" spans="8:8" x14ac:dyDescent="0.2">
      <c r="H9921" s="2"/>
    </row>
    <row r="9922" spans="8:8" x14ac:dyDescent="0.2">
      <c r="H9922" s="2"/>
    </row>
    <row r="9923" spans="8:8" x14ac:dyDescent="0.2">
      <c r="H9923" s="2"/>
    </row>
    <row r="9924" spans="8:8" x14ac:dyDescent="0.2">
      <c r="H9924" s="2"/>
    </row>
    <row r="9925" spans="8:8" x14ac:dyDescent="0.2">
      <c r="H9925" s="2"/>
    </row>
    <row r="9926" spans="8:8" x14ac:dyDescent="0.2">
      <c r="H9926" s="2"/>
    </row>
    <row r="9927" spans="8:8" x14ac:dyDescent="0.2">
      <c r="H9927" s="2"/>
    </row>
    <row r="9928" spans="8:8" x14ac:dyDescent="0.2">
      <c r="H9928" s="2"/>
    </row>
    <row r="9929" spans="8:8" x14ac:dyDescent="0.2">
      <c r="H9929" s="2"/>
    </row>
    <row r="9930" spans="8:8" x14ac:dyDescent="0.2">
      <c r="H9930" s="2"/>
    </row>
    <row r="9931" spans="8:8" x14ac:dyDescent="0.2">
      <c r="H9931" s="2"/>
    </row>
    <row r="9932" spans="8:8" x14ac:dyDescent="0.2">
      <c r="H9932" s="2"/>
    </row>
    <row r="9933" spans="8:8" x14ac:dyDescent="0.2">
      <c r="H9933" s="2"/>
    </row>
    <row r="9934" spans="8:8" x14ac:dyDescent="0.2">
      <c r="H9934" s="2"/>
    </row>
    <row r="9935" spans="8:8" x14ac:dyDescent="0.2">
      <c r="H9935" s="2"/>
    </row>
    <row r="9936" spans="8:8" x14ac:dyDescent="0.2">
      <c r="H9936" s="2"/>
    </row>
    <row r="9937" spans="8:8" x14ac:dyDescent="0.2">
      <c r="H9937" s="2"/>
    </row>
    <row r="9938" spans="8:8" x14ac:dyDescent="0.2">
      <c r="H9938" s="2"/>
    </row>
    <row r="9939" spans="8:8" x14ac:dyDescent="0.2">
      <c r="H9939" s="2"/>
    </row>
    <row r="9940" spans="8:8" x14ac:dyDescent="0.2">
      <c r="H9940" s="2"/>
    </row>
    <row r="9941" spans="8:8" x14ac:dyDescent="0.2">
      <c r="H9941" s="2"/>
    </row>
    <row r="9942" spans="8:8" x14ac:dyDescent="0.2">
      <c r="H9942" s="2"/>
    </row>
    <row r="9943" spans="8:8" x14ac:dyDescent="0.2">
      <c r="H9943" s="2"/>
    </row>
    <row r="9944" spans="8:8" x14ac:dyDescent="0.2">
      <c r="H9944" s="2"/>
    </row>
    <row r="9945" spans="8:8" x14ac:dyDescent="0.2">
      <c r="H9945" s="2"/>
    </row>
    <row r="9946" spans="8:8" x14ac:dyDescent="0.2">
      <c r="H9946" s="2"/>
    </row>
    <row r="9947" spans="8:8" x14ac:dyDescent="0.2">
      <c r="H9947" s="2"/>
    </row>
    <row r="9948" spans="8:8" x14ac:dyDescent="0.2">
      <c r="H9948" s="2"/>
    </row>
    <row r="9949" spans="8:8" x14ac:dyDescent="0.2">
      <c r="H9949" s="2"/>
    </row>
    <row r="9950" spans="8:8" x14ac:dyDescent="0.2">
      <c r="H9950" s="2"/>
    </row>
    <row r="9951" spans="8:8" x14ac:dyDescent="0.2">
      <c r="H9951" s="2"/>
    </row>
    <row r="9952" spans="8:8" x14ac:dyDescent="0.2">
      <c r="H9952" s="2"/>
    </row>
    <row r="9953" spans="8:8" x14ac:dyDescent="0.2">
      <c r="H9953" s="2"/>
    </row>
    <row r="9954" spans="8:8" x14ac:dyDescent="0.2">
      <c r="H9954" s="2"/>
    </row>
    <row r="9955" spans="8:8" x14ac:dyDescent="0.2">
      <c r="H9955" s="2"/>
    </row>
    <row r="9956" spans="8:8" x14ac:dyDescent="0.2">
      <c r="H9956" s="2"/>
    </row>
    <row r="9957" spans="8:8" x14ac:dyDescent="0.2">
      <c r="H9957" s="2"/>
    </row>
    <row r="9958" spans="8:8" x14ac:dyDescent="0.2">
      <c r="H9958" s="2"/>
    </row>
    <row r="9959" spans="8:8" x14ac:dyDescent="0.2">
      <c r="H9959" s="2"/>
    </row>
    <row r="9960" spans="8:8" x14ac:dyDescent="0.2">
      <c r="H9960" s="2"/>
    </row>
    <row r="9961" spans="8:8" x14ac:dyDescent="0.2">
      <c r="H9961" s="2"/>
    </row>
    <row r="9962" spans="8:8" x14ac:dyDescent="0.2">
      <c r="H9962" s="2"/>
    </row>
    <row r="9963" spans="8:8" x14ac:dyDescent="0.2">
      <c r="H9963" s="2"/>
    </row>
    <row r="9964" spans="8:8" x14ac:dyDescent="0.2">
      <c r="H9964" s="2"/>
    </row>
    <row r="9965" spans="8:8" x14ac:dyDescent="0.2">
      <c r="H9965" s="2"/>
    </row>
    <row r="9966" spans="8:8" x14ac:dyDescent="0.2">
      <c r="H9966" s="2"/>
    </row>
    <row r="9967" spans="8:8" x14ac:dyDescent="0.2">
      <c r="H9967" s="2"/>
    </row>
    <row r="9968" spans="8:8" x14ac:dyDescent="0.2">
      <c r="H9968" s="2"/>
    </row>
    <row r="9969" spans="8:8" x14ac:dyDescent="0.2">
      <c r="H9969" s="2"/>
    </row>
    <row r="9970" spans="8:8" x14ac:dyDescent="0.2">
      <c r="H9970" s="2"/>
    </row>
    <row r="9971" spans="8:8" x14ac:dyDescent="0.2">
      <c r="H9971" s="2"/>
    </row>
    <row r="9972" spans="8:8" x14ac:dyDescent="0.2">
      <c r="H9972" s="2"/>
    </row>
    <row r="9973" spans="8:8" x14ac:dyDescent="0.2">
      <c r="H9973" s="2"/>
    </row>
    <row r="9974" spans="8:8" x14ac:dyDescent="0.2">
      <c r="H9974" s="2"/>
    </row>
    <row r="9975" spans="8:8" x14ac:dyDescent="0.2">
      <c r="H9975" s="2"/>
    </row>
    <row r="9976" spans="8:8" x14ac:dyDescent="0.2">
      <c r="H9976" s="2"/>
    </row>
    <row r="9977" spans="8:8" x14ac:dyDescent="0.2">
      <c r="H9977" s="2"/>
    </row>
    <row r="9978" spans="8:8" x14ac:dyDescent="0.2">
      <c r="H9978" s="2"/>
    </row>
    <row r="9979" spans="8:8" x14ac:dyDescent="0.2">
      <c r="H9979" s="2"/>
    </row>
    <row r="9980" spans="8:8" x14ac:dyDescent="0.2">
      <c r="H9980" s="2"/>
    </row>
    <row r="9981" spans="8:8" x14ac:dyDescent="0.2">
      <c r="H9981" s="2"/>
    </row>
    <row r="9982" spans="8:8" x14ac:dyDescent="0.2">
      <c r="H9982" s="2"/>
    </row>
    <row r="9983" spans="8:8" x14ac:dyDescent="0.2">
      <c r="H9983" s="2"/>
    </row>
    <row r="9984" spans="8:8" x14ac:dyDescent="0.2">
      <c r="H9984" s="2"/>
    </row>
    <row r="9985" spans="8:8" x14ac:dyDescent="0.2">
      <c r="H9985" s="2"/>
    </row>
    <row r="9986" spans="8:8" x14ac:dyDescent="0.2">
      <c r="H9986" s="2"/>
    </row>
    <row r="9987" spans="8:8" x14ac:dyDescent="0.2">
      <c r="H9987" s="2"/>
    </row>
    <row r="9988" spans="8:8" x14ac:dyDescent="0.2">
      <c r="H9988" s="2"/>
    </row>
    <row r="9989" spans="8:8" x14ac:dyDescent="0.2">
      <c r="H9989" s="2"/>
    </row>
    <row r="9990" spans="8:8" x14ac:dyDescent="0.2">
      <c r="H9990" s="2"/>
    </row>
    <row r="9991" spans="8:8" x14ac:dyDescent="0.2">
      <c r="H9991" s="2"/>
    </row>
    <row r="9992" spans="8:8" x14ac:dyDescent="0.2">
      <c r="H9992" s="2"/>
    </row>
    <row r="9993" spans="8:8" x14ac:dyDescent="0.2">
      <c r="H9993" s="2"/>
    </row>
    <row r="9994" spans="8:8" x14ac:dyDescent="0.2">
      <c r="H9994" s="2"/>
    </row>
    <row r="9995" spans="8:8" x14ac:dyDescent="0.2">
      <c r="H9995" s="2"/>
    </row>
    <row r="9996" spans="8:8" x14ac:dyDescent="0.2">
      <c r="H9996" s="2"/>
    </row>
    <row r="9997" spans="8:8" x14ac:dyDescent="0.2">
      <c r="H9997" s="2"/>
    </row>
    <row r="9998" spans="8:8" x14ac:dyDescent="0.2">
      <c r="H9998" s="2"/>
    </row>
    <row r="9999" spans="8:8" x14ac:dyDescent="0.2">
      <c r="H9999" s="2"/>
    </row>
    <row r="10000" spans="8:8" x14ac:dyDescent="0.2">
      <c r="H10000" s="2"/>
    </row>
    <row r="10001" spans="8:8" x14ac:dyDescent="0.2">
      <c r="H10001" s="2"/>
    </row>
    <row r="10002" spans="8:8" x14ac:dyDescent="0.2">
      <c r="H10002" s="2"/>
    </row>
    <row r="10003" spans="8:8" x14ac:dyDescent="0.2">
      <c r="H10003" s="2"/>
    </row>
    <row r="10004" spans="8:8" x14ac:dyDescent="0.2">
      <c r="H10004" s="2"/>
    </row>
    <row r="10005" spans="8:8" x14ac:dyDescent="0.2">
      <c r="H10005" s="2"/>
    </row>
    <row r="10006" spans="8:8" x14ac:dyDescent="0.2">
      <c r="H10006" s="2"/>
    </row>
    <row r="10007" spans="8:8" x14ac:dyDescent="0.2">
      <c r="H10007" s="2"/>
    </row>
    <row r="10008" spans="8:8" x14ac:dyDescent="0.2">
      <c r="H10008" s="2"/>
    </row>
    <row r="10009" spans="8:8" x14ac:dyDescent="0.2">
      <c r="H10009" s="2"/>
    </row>
    <row r="10010" spans="8:8" x14ac:dyDescent="0.2">
      <c r="H10010" s="2"/>
    </row>
    <row r="10011" spans="8:8" x14ac:dyDescent="0.2">
      <c r="H10011" s="2"/>
    </row>
    <row r="10012" spans="8:8" x14ac:dyDescent="0.2">
      <c r="H10012" s="2"/>
    </row>
    <row r="10013" spans="8:8" x14ac:dyDescent="0.2">
      <c r="H10013" s="2"/>
    </row>
    <row r="10014" spans="8:8" x14ac:dyDescent="0.2">
      <c r="H10014" s="2"/>
    </row>
    <row r="10015" spans="8:8" x14ac:dyDescent="0.2">
      <c r="H10015" s="2"/>
    </row>
    <row r="10016" spans="8:8" x14ac:dyDescent="0.2">
      <c r="H10016" s="2"/>
    </row>
    <row r="10017" spans="8:8" x14ac:dyDescent="0.2">
      <c r="H10017" s="2"/>
    </row>
    <row r="10018" spans="8:8" x14ac:dyDescent="0.2">
      <c r="H10018" s="2"/>
    </row>
    <row r="10019" spans="8:8" x14ac:dyDescent="0.2">
      <c r="H10019" s="2"/>
    </row>
    <row r="10020" spans="8:8" x14ac:dyDescent="0.2">
      <c r="H10020" s="2"/>
    </row>
    <row r="10021" spans="8:8" x14ac:dyDescent="0.2">
      <c r="H10021" s="2"/>
    </row>
    <row r="10022" spans="8:8" x14ac:dyDescent="0.2">
      <c r="H10022" s="2"/>
    </row>
    <row r="10023" spans="8:8" x14ac:dyDescent="0.2">
      <c r="H10023" s="2"/>
    </row>
    <row r="10024" spans="8:8" x14ac:dyDescent="0.2">
      <c r="H10024" s="2"/>
    </row>
    <row r="10025" spans="8:8" x14ac:dyDescent="0.2">
      <c r="H10025" s="2"/>
    </row>
    <row r="10026" spans="8:8" x14ac:dyDescent="0.2">
      <c r="H10026" s="2"/>
    </row>
    <row r="10027" spans="8:8" x14ac:dyDescent="0.2">
      <c r="H10027" s="2"/>
    </row>
    <row r="10028" spans="8:8" x14ac:dyDescent="0.2">
      <c r="H10028" s="2"/>
    </row>
    <row r="10029" spans="8:8" x14ac:dyDescent="0.2">
      <c r="H10029" s="2"/>
    </row>
    <row r="10030" spans="8:8" x14ac:dyDescent="0.2">
      <c r="H10030" s="2"/>
    </row>
    <row r="10031" spans="8:8" x14ac:dyDescent="0.2">
      <c r="H10031" s="2"/>
    </row>
    <row r="10032" spans="8:8" x14ac:dyDescent="0.2">
      <c r="H10032" s="2"/>
    </row>
    <row r="10033" spans="8:8" x14ac:dyDescent="0.2">
      <c r="H10033" s="2"/>
    </row>
    <row r="10034" spans="8:8" x14ac:dyDescent="0.2">
      <c r="H10034" s="2"/>
    </row>
    <row r="10035" spans="8:8" x14ac:dyDescent="0.2">
      <c r="H10035" s="2"/>
    </row>
    <row r="10036" spans="8:8" x14ac:dyDescent="0.2">
      <c r="H10036" s="2"/>
    </row>
    <row r="10037" spans="8:8" x14ac:dyDescent="0.2">
      <c r="H10037" s="2"/>
    </row>
    <row r="10038" spans="8:8" x14ac:dyDescent="0.2">
      <c r="H10038" s="2"/>
    </row>
    <row r="10039" spans="8:8" x14ac:dyDescent="0.2">
      <c r="H10039" s="2"/>
    </row>
    <row r="10040" spans="8:8" x14ac:dyDescent="0.2">
      <c r="H10040" s="2"/>
    </row>
    <row r="10041" spans="8:8" x14ac:dyDescent="0.2">
      <c r="H10041" s="2"/>
    </row>
    <row r="10042" spans="8:8" x14ac:dyDescent="0.2">
      <c r="H10042" s="2"/>
    </row>
    <row r="10043" spans="8:8" x14ac:dyDescent="0.2">
      <c r="H10043" s="2"/>
    </row>
    <row r="10044" spans="8:8" x14ac:dyDescent="0.2">
      <c r="H10044" s="2"/>
    </row>
    <row r="10045" spans="8:8" x14ac:dyDescent="0.2">
      <c r="H10045" s="2"/>
    </row>
    <row r="10046" spans="8:8" x14ac:dyDescent="0.2">
      <c r="H10046" s="2"/>
    </row>
    <row r="10047" spans="8:8" x14ac:dyDescent="0.2">
      <c r="H10047" s="2"/>
    </row>
    <row r="10048" spans="8:8" x14ac:dyDescent="0.2">
      <c r="H10048" s="2"/>
    </row>
    <row r="10049" spans="8:8" x14ac:dyDescent="0.2">
      <c r="H10049" s="2"/>
    </row>
    <row r="10050" spans="8:8" x14ac:dyDescent="0.2">
      <c r="H10050" s="2"/>
    </row>
    <row r="10051" spans="8:8" x14ac:dyDescent="0.2">
      <c r="H10051" s="2"/>
    </row>
    <row r="10052" spans="8:8" x14ac:dyDescent="0.2">
      <c r="H10052" s="2"/>
    </row>
    <row r="10053" spans="8:8" x14ac:dyDescent="0.2">
      <c r="H10053" s="2"/>
    </row>
    <row r="10054" spans="8:8" x14ac:dyDescent="0.2">
      <c r="H10054" s="2"/>
    </row>
    <row r="10055" spans="8:8" x14ac:dyDescent="0.2">
      <c r="H10055" s="2"/>
    </row>
    <row r="10056" spans="8:8" x14ac:dyDescent="0.2">
      <c r="H10056" s="2"/>
    </row>
    <row r="10057" spans="8:8" x14ac:dyDescent="0.2">
      <c r="H10057" s="2"/>
    </row>
    <row r="10058" spans="8:8" x14ac:dyDescent="0.2">
      <c r="H10058" s="2"/>
    </row>
    <row r="10059" spans="8:8" x14ac:dyDescent="0.2">
      <c r="H10059" s="2"/>
    </row>
    <row r="10060" spans="8:8" x14ac:dyDescent="0.2">
      <c r="H10060" s="2"/>
    </row>
    <row r="10061" spans="8:8" x14ac:dyDescent="0.2">
      <c r="H10061" s="2"/>
    </row>
    <row r="10062" spans="8:8" x14ac:dyDescent="0.2">
      <c r="H10062" s="2"/>
    </row>
    <row r="10063" spans="8:8" x14ac:dyDescent="0.2">
      <c r="H10063" s="2"/>
    </row>
    <row r="10064" spans="8:8" x14ac:dyDescent="0.2">
      <c r="H10064" s="2"/>
    </row>
    <row r="10065" spans="8:8" x14ac:dyDescent="0.2">
      <c r="H10065" s="2"/>
    </row>
    <row r="10066" spans="8:8" x14ac:dyDescent="0.2">
      <c r="H10066" s="2"/>
    </row>
    <row r="10067" spans="8:8" x14ac:dyDescent="0.2">
      <c r="H10067" s="2"/>
    </row>
    <row r="10068" spans="8:8" x14ac:dyDescent="0.2">
      <c r="H10068" s="2"/>
    </row>
    <row r="10069" spans="8:8" x14ac:dyDescent="0.2">
      <c r="H10069" s="2"/>
    </row>
    <row r="10070" spans="8:8" x14ac:dyDescent="0.2">
      <c r="H10070" s="2"/>
    </row>
    <row r="10071" spans="8:8" x14ac:dyDescent="0.2">
      <c r="H10071" s="2"/>
    </row>
    <row r="10072" spans="8:8" x14ac:dyDescent="0.2">
      <c r="H10072" s="2"/>
    </row>
    <row r="10073" spans="8:8" x14ac:dyDescent="0.2">
      <c r="H10073" s="2"/>
    </row>
    <row r="10074" spans="8:8" x14ac:dyDescent="0.2">
      <c r="H10074" s="2"/>
    </row>
    <row r="10075" spans="8:8" x14ac:dyDescent="0.2">
      <c r="H10075" s="2"/>
    </row>
    <row r="10076" spans="8:8" x14ac:dyDescent="0.2">
      <c r="H10076" s="2"/>
    </row>
    <row r="10077" spans="8:8" x14ac:dyDescent="0.2">
      <c r="H10077" s="2"/>
    </row>
    <row r="10078" spans="8:8" x14ac:dyDescent="0.2">
      <c r="H10078" s="2"/>
    </row>
    <row r="10079" spans="8:8" x14ac:dyDescent="0.2">
      <c r="H10079" s="2"/>
    </row>
    <row r="10080" spans="8:8" x14ac:dyDescent="0.2">
      <c r="H10080" s="2"/>
    </row>
    <row r="10081" spans="8:8" x14ac:dyDescent="0.2">
      <c r="H10081" s="2"/>
    </row>
    <row r="10082" spans="8:8" x14ac:dyDescent="0.2">
      <c r="H10082" s="2"/>
    </row>
    <row r="10083" spans="8:8" x14ac:dyDescent="0.2">
      <c r="H10083" s="2"/>
    </row>
    <row r="10084" spans="8:8" x14ac:dyDescent="0.2">
      <c r="H10084" s="2"/>
    </row>
    <row r="10085" spans="8:8" x14ac:dyDescent="0.2">
      <c r="H10085" s="2"/>
    </row>
    <row r="10086" spans="8:8" x14ac:dyDescent="0.2">
      <c r="H10086" s="2"/>
    </row>
    <row r="10087" spans="8:8" x14ac:dyDescent="0.2">
      <c r="H10087" s="2"/>
    </row>
    <row r="10088" spans="8:8" x14ac:dyDescent="0.2">
      <c r="H10088" s="2"/>
    </row>
    <row r="10089" spans="8:8" x14ac:dyDescent="0.2">
      <c r="H10089" s="2"/>
    </row>
    <row r="10090" spans="8:8" x14ac:dyDescent="0.2">
      <c r="H10090" s="2"/>
    </row>
    <row r="10091" spans="8:8" x14ac:dyDescent="0.2">
      <c r="H10091" s="2"/>
    </row>
    <row r="10092" spans="8:8" x14ac:dyDescent="0.2">
      <c r="H10092" s="2"/>
    </row>
    <row r="10093" spans="8:8" x14ac:dyDescent="0.2">
      <c r="H10093" s="2"/>
    </row>
    <row r="10094" spans="8:8" x14ac:dyDescent="0.2">
      <c r="H10094" s="2"/>
    </row>
    <row r="10095" spans="8:8" x14ac:dyDescent="0.2">
      <c r="H10095" s="2"/>
    </row>
    <row r="10096" spans="8:8" x14ac:dyDescent="0.2">
      <c r="H10096" s="2"/>
    </row>
    <row r="10097" spans="8:8" x14ac:dyDescent="0.2">
      <c r="H10097" s="2"/>
    </row>
    <row r="10098" spans="8:8" x14ac:dyDescent="0.2">
      <c r="H10098" s="2"/>
    </row>
    <row r="10099" spans="8:8" x14ac:dyDescent="0.2">
      <c r="H10099" s="2"/>
    </row>
    <row r="10100" spans="8:8" x14ac:dyDescent="0.2">
      <c r="H10100" s="2"/>
    </row>
    <row r="10101" spans="8:8" x14ac:dyDescent="0.2">
      <c r="H10101" s="2"/>
    </row>
    <row r="10102" spans="8:8" x14ac:dyDescent="0.2">
      <c r="H10102" s="2"/>
    </row>
    <row r="10103" spans="8:8" x14ac:dyDescent="0.2">
      <c r="H10103" s="2"/>
    </row>
    <row r="10104" spans="8:8" x14ac:dyDescent="0.2">
      <c r="H10104" s="2"/>
    </row>
    <row r="10105" spans="8:8" x14ac:dyDescent="0.2">
      <c r="H10105" s="2"/>
    </row>
    <row r="10106" spans="8:8" x14ac:dyDescent="0.2">
      <c r="H10106" s="2"/>
    </row>
    <row r="10107" spans="8:8" x14ac:dyDescent="0.2">
      <c r="H10107" s="2"/>
    </row>
    <row r="10108" spans="8:8" x14ac:dyDescent="0.2">
      <c r="H10108" s="2"/>
    </row>
    <row r="10109" spans="8:8" x14ac:dyDescent="0.2">
      <c r="H10109" s="2"/>
    </row>
    <row r="10110" spans="8:8" x14ac:dyDescent="0.2">
      <c r="H10110" s="2"/>
    </row>
    <row r="10111" spans="8:8" x14ac:dyDescent="0.2">
      <c r="H10111" s="2"/>
    </row>
    <row r="10112" spans="8:8" x14ac:dyDescent="0.2">
      <c r="H10112" s="2"/>
    </row>
    <row r="10113" spans="8:8" x14ac:dyDescent="0.2">
      <c r="H10113" s="2"/>
    </row>
    <row r="10114" spans="8:8" x14ac:dyDescent="0.2">
      <c r="H10114" s="2"/>
    </row>
    <row r="10115" spans="8:8" x14ac:dyDescent="0.2">
      <c r="H10115" s="2"/>
    </row>
    <row r="10116" spans="8:8" x14ac:dyDescent="0.2">
      <c r="H10116" s="2"/>
    </row>
    <row r="10117" spans="8:8" x14ac:dyDescent="0.2">
      <c r="H10117" s="2"/>
    </row>
    <row r="10118" spans="8:8" x14ac:dyDescent="0.2">
      <c r="H10118" s="2"/>
    </row>
    <row r="10119" spans="8:8" x14ac:dyDescent="0.2">
      <c r="H10119" s="2"/>
    </row>
    <row r="10120" spans="8:8" x14ac:dyDescent="0.2">
      <c r="H10120" s="2"/>
    </row>
    <row r="10121" spans="8:8" x14ac:dyDescent="0.2">
      <c r="H10121" s="2"/>
    </row>
    <row r="10122" spans="8:8" x14ac:dyDescent="0.2">
      <c r="H10122" s="2"/>
    </row>
    <row r="10123" spans="8:8" x14ac:dyDescent="0.2">
      <c r="H10123" s="2"/>
    </row>
    <row r="10124" spans="8:8" x14ac:dyDescent="0.2">
      <c r="H10124" s="2"/>
    </row>
    <row r="10125" spans="8:8" x14ac:dyDescent="0.2">
      <c r="H10125" s="2"/>
    </row>
    <row r="10126" spans="8:8" x14ac:dyDescent="0.2">
      <c r="H10126" s="2"/>
    </row>
    <row r="10127" spans="8:8" x14ac:dyDescent="0.2">
      <c r="H10127" s="2"/>
    </row>
    <row r="10128" spans="8:8" x14ac:dyDescent="0.2">
      <c r="H10128" s="2"/>
    </row>
    <row r="10129" spans="8:8" x14ac:dyDescent="0.2">
      <c r="H10129" s="2"/>
    </row>
    <row r="10130" spans="8:8" x14ac:dyDescent="0.2">
      <c r="H10130" s="2"/>
    </row>
    <row r="10131" spans="8:8" x14ac:dyDescent="0.2">
      <c r="H10131" s="2"/>
    </row>
    <row r="10132" spans="8:8" x14ac:dyDescent="0.2">
      <c r="H10132" s="2"/>
    </row>
    <row r="10133" spans="8:8" x14ac:dyDescent="0.2">
      <c r="H10133" s="2"/>
    </row>
    <row r="10134" spans="8:8" x14ac:dyDescent="0.2">
      <c r="H10134" s="2"/>
    </row>
    <row r="10135" spans="8:8" x14ac:dyDescent="0.2">
      <c r="H10135" s="2"/>
    </row>
    <row r="10136" spans="8:8" x14ac:dyDescent="0.2">
      <c r="H10136" s="2"/>
    </row>
    <row r="10137" spans="8:8" x14ac:dyDescent="0.2">
      <c r="H10137" s="2"/>
    </row>
    <row r="10138" spans="8:8" x14ac:dyDescent="0.2">
      <c r="H10138" s="2"/>
    </row>
    <row r="10139" spans="8:8" x14ac:dyDescent="0.2">
      <c r="H10139" s="2"/>
    </row>
    <row r="10140" spans="8:8" x14ac:dyDescent="0.2">
      <c r="H10140" s="2"/>
    </row>
    <row r="10141" spans="8:8" x14ac:dyDescent="0.2">
      <c r="H10141" s="2"/>
    </row>
    <row r="10142" spans="8:8" x14ac:dyDescent="0.2">
      <c r="H10142" s="2"/>
    </row>
    <row r="10143" spans="8:8" x14ac:dyDescent="0.2">
      <c r="H10143" s="2"/>
    </row>
    <row r="10144" spans="8:8" x14ac:dyDescent="0.2">
      <c r="H10144" s="2"/>
    </row>
    <row r="10145" spans="8:8" x14ac:dyDescent="0.2">
      <c r="H10145" s="2"/>
    </row>
    <row r="10146" spans="8:8" x14ac:dyDescent="0.2">
      <c r="H10146" s="2"/>
    </row>
    <row r="10147" spans="8:8" x14ac:dyDescent="0.2">
      <c r="H10147" s="2"/>
    </row>
    <row r="10148" spans="8:8" x14ac:dyDescent="0.2">
      <c r="H10148" s="2"/>
    </row>
    <row r="10149" spans="8:8" x14ac:dyDescent="0.2">
      <c r="H10149" s="2"/>
    </row>
    <row r="10150" spans="8:8" x14ac:dyDescent="0.2">
      <c r="H10150" s="2"/>
    </row>
    <row r="10151" spans="8:8" x14ac:dyDescent="0.2">
      <c r="H10151" s="2"/>
    </row>
    <row r="10152" spans="8:8" x14ac:dyDescent="0.2">
      <c r="H10152" s="2"/>
    </row>
    <row r="10153" spans="8:8" x14ac:dyDescent="0.2">
      <c r="H10153" s="2"/>
    </row>
    <row r="10154" spans="8:8" x14ac:dyDescent="0.2">
      <c r="H10154" s="2"/>
    </row>
    <row r="10155" spans="8:8" x14ac:dyDescent="0.2">
      <c r="H10155" s="2"/>
    </row>
    <row r="10156" spans="8:8" x14ac:dyDescent="0.2">
      <c r="H10156" s="2"/>
    </row>
    <row r="10157" spans="8:8" x14ac:dyDescent="0.2">
      <c r="H10157" s="2"/>
    </row>
    <row r="10158" spans="8:8" x14ac:dyDescent="0.2">
      <c r="H10158" s="2"/>
    </row>
    <row r="10159" spans="8:8" x14ac:dyDescent="0.2">
      <c r="H10159" s="2"/>
    </row>
    <row r="10160" spans="8:8" x14ac:dyDescent="0.2">
      <c r="H10160" s="2"/>
    </row>
    <row r="10161" spans="8:8" x14ac:dyDescent="0.2">
      <c r="H10161" s="2"/>
    </row>
    <row r="10162" spans="8:8" x14ac:dyDescent="0.2">
      <c r="H10162" s="2"/>
    </row>
    <row r="10163" spans="8:8" x14ac:dyDescent="0.2">
      <c r="H10163" s="2"/>
    </row>
    <row r="10164" spans="8:8" x14ac:dyDescent="0.2">
      <c r="H10164" s="2"/>
    </row>
    <row r="10165" spans="8:8" x14ac:dyDescent="0.2">
      <c r="H10165" s="2"/>
    </row>
    <row r="10166" spans="8:8" x14ac:dyDescent="0.2">
      <c r="H10166" s="2"/>
    </row>
    <row r="10167" spans="8:8" x14ac:dyDescent="0.2">
      <c r="H10167" s="2"/>
    </row>
    <row r="10168" spans="8:8" x14ac:dyDescent="0.2">
      <c r="H10168" s="2"/>
    </row>
    <row r="10169" spans="8:8" x14ac:dyDescent="0.2">
      <c r="H10169" s="2"/>
    </row>
    <row r="10170" spans="8:8" x14ac:dyDescent="0.2">
      <c r="H10170" s="2"/>
    </row>
    <row r="10171" spans="8:8" x14ac:dyDescent="0.2">
      <c r="H10171" s="2"/>
    </row>
    <row r="10172" spans="8:8" x14ac:dyDescent="0.2">
      <c r="H10172" s="2"/>
    </row>
    <row r="10173" spans="8:8" x14ac:dyDescent="0.2">
      <c r="H10173" s="2"/>
    </row>
    <row r="10174" spans="8:8" x14ac:dyDescent="0.2">
      <c r="H10174" s="2"/>
    </row>
    <row r="10175" spans="8:8" x14ac:dyDescent="0.2">
      <c r="H10175" s="2"/>
    </row>
    <row r="10176" spans="8:8" x14ac:dyDescent="0.2">
      <c r="H10176" s="2"/>
    </row>
    <row r="10177" spans="8:8" x14ac:dyDescent="0.2">
      <c r="H10177" s="2"/>
    </row>
    <row r="10178" spans="8:8" x14ac:dyDescent="0.2">
      <c r="H10178" s="2"/>
    </row>
    <row r="10179" spans="8:8" x14ac:dyDescent="0.2">
      <c r="H10179" s="2"/>
    </row>
    <row r="10180" spans="8:8" x14ac:dyDescent="0.2">
      <c r="H10180" s="2"/>
    </row>
    <row r="10181" spans="8:8" x14ac:dyDescent="0.2">
      <c r="H10181" s="2"/>
    </row>
    <row r="10182" spans="8:8" x14ac:dyDescent="0.2">
      <c r="H10182" s="2"/>
    </row>
    <row r="10183" spans="8:8" x14ac:dyDescent="0.2">
      <c r="H10183" s="2"/>
    </row>
    <row r="10184" spans="8:8" x14ac:dyDescent="0.2">
      <c r="H10184" s="2"/>
    </row>
    <row r="10185" spans="8:8" x14ac:dyDescent="0.2">
      <c r="H10185" s="2"/>
    </row>
    <row r="10186" spans="8:8" x14ac:dyDescent="0.2">
      <c r="H10186" s="2"/>
    </row>
    <row r="10187" spans="8:8" x14ac:dyDescent="0.2">
      <c r="H10187" s="2"/>
    </row>
    <row r="10188" spans="8:8" x14ac:dyDescent="0.2">
      <c r="H10188" s="2"/>
    </row>
    <row r="10189" spans="8:8" x14ac:dyDescent="0.2">
      <c r="H10189" s="2"/>
    </row>
    <row r="10190" spans="8:8" x14ac:dyDescent="0.2">
      <c r="H10190" s="2"/>
    </row>
    <row r="10191" spans="8:8" x14ac:dyDescent="0.2">
      <c r="H10191" s="2"/>
    </row>
    <row r="10192" spans="8:8" x14ac:dyDescent="0.2">
      <c r="H10192" s="2"/>
    </row>
    <row r="10193" spans="8:8" x14ac:dyDescent="0.2">
      <c r="H10193" s="2"/>
    </row>
    <row r="10194" spans="8:8" x14ac:dyDescent="0.2">
      <c r="H10194" s="2"/>
    </row>
    <row r="10195" spans="8:8" x14ac:dyDescent="0.2">
      <c r="H10195" s="2"/>
    </row>
    <row r="10196" spans="8:8" x14ac:dyDescent="0.2">
      <c r="H10196" s="2"/>
    </row>
    <row r="10197" spans="8:8" x14ac:dyDescent="0.2">
      <c r="H10197" s="2"/>
    </row>
    <row r="10198" spans="8:8" x14ac:dyDescent="0.2">
      <c r="H10198" s="2"/>
    </row>
    <row r="10199" spans="8:8" x14ac:dyDescent="0.2">
      <c r="H10199" s="2"/>
    </row>
    <row r="10200" spans="8:8" x14ac:dyDescent="0.2">
      <c r="H10200" s="2"/>
    </row>
    <row r="10201" spans="8:8" x14ac:dyDescent="0.2">
      <c r="H10201" s="2"/>
    </row>
    <row r="10202" spans="8:8" x14ac:dyDescent="0.2">
      <c r="H10202" s="2"/>
    </row>
    <row r="10203" spans="8:8" x14ac:dyDescent="0.2">
      <c r="H10203" s="2"/>
    </row>
    <row r="10204" spans="8:8" x14ac:dyDescent="0.2">
      <c r="H10204" s="2"/>
    </row>
    <row r="10205" spans="8:8" x14ac:dyDescent="0.2">
      <c r="H10205" s="2"/>
    </row>
    <row r="10206" spans="8:8" x14ac:dyDescent="0.2">
      <c r="H10206" s="2"/>
    </row>
    <row r="10207" spans="8:8" x14ac:dyDescent="0.2">
      <c r="H10207" s="2"/>
    </row>
    <row r="10208" spans="8:8" x14ac:dyDescent="0.2">
      <c r="H10208" s="2"/>
    </row>
    <row r="10209" spans="8:8" x14ac:dyDescent="0.2">
      <c r="H10209" s="2"/>
    </row>
    <row r="10210" spans="8:8" x14ac:dyDescent="0.2">
      <c r="H10210" s="2"/>
    </row>
    <row r="10211" spans="8:8" x14ac:dyDescent="0.2">
      <c r="H10211" s="2"/>
    </row>
    <row r="10212" spans="8:8" x14ac:dyDescent="0.2">
      <c r="H10212" s="2"/>
    </row>
    <row r="10213" spans="8:8" x14ac:dyDescent="0.2">
      <c r="H10213" s="2"/>
    </row>
    <row r="10214" spans="8:8" x14ac:dyDescent="0.2">
      <c r="H10214" s="2"/>
    </row>
    <row r="10215" spans="8:8" x14ac:dyDescent="0.2">
      <c r="H10215" s="2"/>
    </row>
    <row r="10216" spans="8:8" x14ac:dyDescent="0.2">
      <c r="H10216" s="2"/>
    </row>
    <row r="10217" spans="8:8" x14ac:dyDescent="0.2">
      <c r="H10217" s="2"/>
    </row>
    <row r="10218" spans="8:8" x14ac:dyDescent="0.2">
      <c r="H10218" s="2"/>
    </row>
    <row r="10219" spans="8:8" x14ac:dyDescent="0.2">
      <c r="H10219" s="2"/>
    </row>
    <row r="10220" spans="8:8" x14ac:dyDescent="0.2">
      <c r="H10220" s="2"/>
    </row>
    <row r="10221" spans="8:8" x14ac:dyDescent="0.2">
      <c r="H10221" s="2"/>
    </row>
    <row r="10222" spans="8:8" x14ac:dyDescent="0.2">
      <c r="H10222" s="2"/>
    </row>
    <row r="10223" spans="8:8" x14ac:dyDescent="0.2">
      <c r="H10223" s="2"/>
    </row>
    <row r="10224" spans="8:8" x14ac:dyDescent="0.2">
      <c r="H10224" s="2"/>
    </row>
    <row r="10225" spans="8:8" x14ac:dyDescent="0.2">
      <c r="H10225" s="2"/>
    </row>
    <row r="10226" spans="8:8" x14ac:dyDescent="0.2">
      <c r="H10226" s="2"/>
    </row>
    <row r="10227" spans="8:8" x14ac:dyDescent="0.2">
      <c r="H10227" s="2"/>
    </row>
    <row r="10228" spans="8:8" x14ac:dyDescent="0.2">
      <c r="H10228" s="2"/>
    </row>
    <row r="10229" spans="8:8" x14ac:dyDescent="0.2">
      <c r="H10229" s="2"/>
    </row>
    <row r="10230" spans="8:8" x14ac:dyDescent="0.2">
      <c r="H10230" s="2"/>
    </row>
    <row r="10231" spans="8:8" x14ac:dyDescent="0.2">
      <c r="H10231" s="2"/>
    </row>
    <row r="10232" spans="8:8" x14ac:dyDescent="0.2">
      <c r="H10232" s="2"/>
    </row>
    <row r="10233" spans="8:8" x14ac:dyDescent="0.2">
      <c r="H10233" s="2"/>
    </row>
    <row r="10234" spans="8:8" x14ac:dyDescent="0.2">
      <c r="H10234" s="2"/>
    </row>
    <row r="10235" spans="8:8" x14ac:dyDescent="0.2">
      <c r="H10235" s="2"/>
    </row>
    <row r="10236" spans="8:8" x14ac:dyDescent="0.2">
      <c r="H10236" s="2"/>
    </row>
    <row r="10237" spans="8:8" x14ac:dyDescent="0.2">
      <c r="H10237" s="2"/>
    </row>
    <row r="10238" spans="8:8" x14ac:dyDescent="0.2">
      <c r="H10238" s="2"/>
    </row>
    <row r="10239" spans="8:8" x14ac:dyDescent="0.2">
      <c r="H10239" s="2"/>
    </row>
    <row r="10240" spans="8:8" x14ac:dyDescent="0.2">
      <c r="H10240" s="2"/>
    </row>
    <row r="10241" spans="8:8" x14ac:dyDescent="0.2">
      <c r="H10241" s="2"/>
    </row>
    <row r="10242" spans="8:8" x14ac:dyDescent="0.2">
      <c r="H10242" s="2"/>
    </row>
    <row r="10243" spans="8:8" x14ac:dyDescent="0.2">
      <c r="H10243" s="2"/>
    </row>
    <row r="10244" spans="8:8" x14ac:dyDescent="0.2">
      <c r="H10244" s="2"/>
    </row>
    <row r="10245" spans="8:8" x14ac:dyDescent="0.2">
      <c r="H10245" s="2"/>
    </row>
    <row r="10246" spans="8:8" x14ac:dyDescent="0.2">
      <c r="H10246" s="2"/>
    </row>
    <row r="10247" spans="8:8" x14ac:dyDescent="0.2">
      <c r="H10247" s="2"/>
    </row>
    <row r="10248" spans="8:8" x14ac:dyDescent="0.2">
      <c r="H10248" s="2"/>
    </row>
    <row r="10249" spans="8:8" x14ac:dyDescent="0.2">
      <c r="H10249" s="2"/>
    </row>
    <row r="10250" spans="8:8" x14ac:dyDescent="0.2">
      <c r="H10250" s="2"/>
    </row>
    <row r="10251" spans="8:8" x14ac:dyDescent="0.2">
      <c r="H10251" s="2"/>
    </row>
    <row r="10252" spans="8:8" x14ac:dyDescent="0.2">
      <c r="H10252" s="2"/>
    </row>
    <row r="10253" spans="8:8" x14ac:dyDescent="0.2">
      <c r="H10253" s="2"/>
    </row>
    <row r="10254" spans="8:8" x14ac:dyDescent="0.2">
      <c r="H10254" s="2"/>
    </row>
    <row r="10255" spans="8:8" x14ac:dyDescent="0.2">
      <c r="H10255" s="2"/>
    </row>
    <row r="10256" spans="8:8" x14ac:dyDescent="0.2">
      <c r="H10256" s="2"/>
    </row>
    <row r="10257" spans="8:8" x14ac:dyDescent="0.2">
      <c r="H10257" s="2"/>
    </row>
    <row r="10258" spans="8:8" x14ac:dyDescent="0.2">
      <c r="H10258" s="2"/>
    </row>
    <row r="10259" spans="8:8" x14ac:dyDescent="0.2">
      <c r="H10259" s="2"/>
    </row>
    <row r="10260" spans="8:8" x14ac:dyDescent="0.2">
      <c r="H10260" s="2"/>
    </row>
    <row r="10261" spans="8:8" x14ac:dyDescent="0.2">
      <c r="H10261" s="2"/>
    </row>
    <row r="10262" spans="8:8" x14ac:dyDescent="0.2">
      <c r="H10262" s="2"/>
    </row>
    <row r="10263" spans="8:8" x14ac:dyDescent="0.2">
      <c r="H10263" s="2"/>
    </row>
    <row r="10264" spans="8:8" x14ac:dyDescent="0.2">
      <c r="H10264" s="2"/>
    </row>
    <row r="10265" spans="8:8" x14ac:dyDescent="0.2">
      <c r="H10265" s="2"/>
    </row>
    <row r="10266" spans="8:8" x14ac:dyDescent="0.2">
      <c r="H10266" s="2"/>
    </row>
    <row r="10267" spans="8:8" x14ac:dyDescent="0.2">
      <c r="H10267" s="2"/>
    </row>
    <row r="10268" spans="8:8" x14ac:dyDescent="0.2">
      <c r="H10268" s="2"/>
    </row>
    <row r="10269" spans="8:8" x14ac:dyDescent="0.2">
      <c r="H10269" s="2"/>
    </row>
    <row r="10270" spans="8:8" x14ac:dyDescent="0.2">
      <c r="H10270" s="2"/>
    </row>
    <row r="10271" spans="8:8" x14ac:dyDescent="0.2">
      <c r="H10271" s="2"/>
    </row>
    <row r="10272" spans="8:8" x14ac:dyDescent="0.2">
      <c r="H10272" s="2"/>
    </row>
    <row r="10273" spans="8:8" x14ac:dyDescent="0.2">
      <c r="H10273" s="2"/>
    </row>
    <row r="10274" spans="8:8" x14ac:dyDescent="0.2">
      <c r="H10274" s="2"/>
    </row>
    <row r="10275" spans="8:8" x14ac:dyDescent="0.2">
      <c r="H10275" s="2"/>
    </row>
    <row r="10276" spans="8:8" x14ac:dyDescent="0.2">
      <c r="H10276" s="2"/>
    </row>
    <row r="10277" spans="8:8" x14ac:dyDescent="0.2">
      <c r="H10277" s="2"/>
    </row>
    <row r="10278" spans="8:8" x14ac:dyDescent="0.2">
      <c r="H10278" s="2"/>
    </row>
    <row r="10279" spans="8:8" x14ac:dyDescent="0.2">
      <c r="H10279" s="2"/>
    </row>
    <row r="10280" spans="8:8" x14ac:dyDescent="0.2">
      <c r="H10280" s="2"/>
    </row>
    <row r="10281" spans="8:8" x14ac:dyDescent="0.2">
      <c r="H10281" s="2"/>
    </row>
    <row r="10282" spans="8:8" x14ac:dyDescent="0.2">
      <c r="H10282" s="2"/>
    </row>
    <row r="10283" spans="8:8" x14ac:dyDescent="0.2">
      <c r="H10283" s="2"/>
    </row>
    <row r="10284" spans="8:8" x14ac:dyDescent="0.2">
      <c r="H10284" s="2"/>
    </row>
    <row r="10285" spans="8:8" x14ac:dyDescent="0.2">
      <c r="H10285" s="2"/>
    </row>
    <row r="10286" spans="8:8" x14ac:dyDescent="0.2">
      <c r="H10286" s="2"/>
    </row>
    <row r="10287" spans="8:8" x14ac:dyDescent="0.2">
      <c r="H10287" s="2"/>
    </row>
    <row r="10288" spans="8:8" x14ac:dyDescent="0.2">
      <c r="H10288" s="2"/>
    </row>
    <row r="10289" spans="8:8" x14ac:dyDescent="0.2">
      <c r="H10289" s="2"/>
    </row>
    <row r="10290" spans="8:8" x14ac:dyDescent="0.2">
      <c r="H10290" s="2"/>
    </row>
    <row r="10291" spans="8:8" x14ac:dyDescent="0.2">
      <c r="H10291" s="2"/>
    </row>
    <row r="10292" spans="8:8" x14ac:dyDescent="0.2">
      <c r="H10292" s="2"/>
    </row>
    <row r="10293" spans="8:8" x14ac:dyDescent="0.2">
      <c r="H10293" s="2"/>
    </row>
    <row r="10294" spans="8:8" x14ac:dyDescent="0.2">
      <c r="H10294" s="2"/>
    </row>
    <row r="10295" spans="8:8" x14ac:dyDescent="0.2">
      <c r="H10295" s="2"/>
    </row>
    <row r="10296" spans="8:8" x14ac:dyDescent="0.2">
      <c r="H10296" s="2"/>
    </row>
    <row r="10297" spans="8:8" x14ac:dyDescent="0.2">
      <c r="H10297" s="2"/>
    </row>
    <row r="10298" spans="8:8" x14ac:dyDescent="0.2">
      <c r="H10298" s="2"/>
    </row>
    <row r="10299" spans="8:8" x14ac:dyDescent="0.2">
      <c r="H10299" s="2"/>
    </row>
    <row r="10300" spans="8:8" x14ac:dyDescent="0.2">
      <c r="H10300" s="2"/>
    </row>
    <row r="10301" spans="8:8" x14ac:dyDescent="0.2">
      <c r="H10301" s="2"/>
    </row>
    <row r="10302" spans="8:8" x14ac:dyDescent="0.2">
      <c r="H10302" s="2"/>
    </row>
    <row r="10303" spans="8:8" x14ac:dyDescent="0.2">
      <c r="H10303" s="2"/>
    </row>
    <row r="10304" spans="8:8" x14ac:dyDescent="0.2">
      <c r="H10304" s="2"/>
    </row>
    <row r="10305" spans="8:8" x14ac:dyDescent="0.2">
      <c r="H10305" s="2"/>
    </row>
    <row r="10306" spans="8:8" x14ac:dyDescent="0.2">
      <c r="H10306" s="2"/>
    </row>
    <row r="10307" spans="8:8" x14ac:dyDescent="0.2">
      <c r="H10307" s="2"/>
    </row>
    <row r="10308" spans="8:8" x14ac:dyDescent="0.2">
      <c r="H10308" s="2"/>
    </row>
    <row r="10309" spans="8:8" x14ac:dyDescent="0.2">
      <c r="H10309" s="2"/>
    </row>
    <row r="10310" spans="8:8" x14ac:dyDescent="0.2">
      <c r="H10310" s="2"/>
    </row>
    <row r="10311" spans="8:8" x14ac:dyDescent="0.2">
      <c r="H10311" s="2"/>
    </row>
    <row r="10312" spans="8:8" x14ac:dyDescent="0.2">
      <c r="H10312" s="2"/>
    </row>
    <row r="10313" spans="8:8" x14ac:dyDescent="0.2">
      <c r="H10313" s="2"/>
    </row>
    <row r="10314" spans="8:8" x14ac:dyDescent="0.2">
      <c r="H10314" s="2"/>
    </row>
    <row r="10315" spans="8:8" x14ac:dyDescent="0.2">
      <c r="H10315" s="2"/>
    </row>
    <row r="10316" spans="8:8" x14ac:dyDescent="0.2">
      <c r="H10316" s="2"/>
    </row>
    <row r="10317" spans="8:8" x14ac:dyDescent="0.2">
      <c r="H10317" s="2"/>
    </row>
    <row r="10318" spans="8:8" x14ac:dyDescent="0.2">
      <c r="H10318" s="2"/>
    </row>
    <row r="10319" spans="8:8" x14ac:dyDescent="0.2">
      <c r="H10319" s="2"/>
    </row>
    <row r="10320" spans="8:8" x14ac:dyDescent="0.2">
      <c r="H10320" s="2"/>
    </row>
    <row r="10321" spans="8:8" x14ac:dyDescent="0.2">
      <c r="H10321" s="2"/>
    </row>
    <row r="10322" spans="8:8" x14ac:dyDescent="0.2">
      <c r="H10322" s="2"/>
    </row>
    <row r="10323" spans="8:8" x14ac:dyDescent="0.2">
      <c r="H10323" s="2"/>
    </row>
    <row r="10324" spans="8:8" x14ac:dyDescent="0.2">
      <c r="H10324" s="2"/>
    </row>
    <row r="10325" spans="8:8" x14ac:dyDescent="0.2">
      <c r="H10325" s="2"/>
    </row>
    <row r="10326" spans="8:8" x14ac:dyDescent="0.2">
      <c r="H10326" s="2"/>
    </row>
    <row r="10327" spans="8:8" x14ac:dyDescent="0.2">
      <c r="H10327" s="2"/>
    </row>
    <row r="10328" spans="8:8" x14ac:dyDescent="0.2">
      <c r="H10328" s="2"/>
    </row>
    <row r="10329" spans="8:8" x14ac:dyDescent="0.2">
      <c r="H10329" s="2"/>
    </row>
    <row r="10330" spans="8:8" x14ac:dyDescent="0.2">
      <c r="H10330" s="2"/>
    </row>
    <row r="10331" spans="8:8" x14ac:dyDescent="0.2">
      <c r="H10331" s="2"/>
    </row>
    <row r="10332" spans="8:8" x14ac:dyDescent="0.2">
      <c r="H10332" s="2"/>
    </row>
    <row r="10333" spans="8:8" x14ac:dyDescent="0.2">
      <c r="H10333" s="2"/>
    </row>
    <row r="10334" spans="8:8" x14ac:dyDescent="0.2">
      <c r="H10334" s="2"/>
    </row>
    <row r="10335" spans="8:8" x14ac:dyDescent="0.2">
      <c r="H10335" s="2"/>
    </row>
    <row r="10336" spans="8:8" x14ac:dyDescent="0.2">
      <c r="H10336" s="2"/>
    </row>
    <row r="10337" spans="8:8" x14ac:dyDescent="0.2">
      <c r="H10337" s="2"/>
    </row>
    <row r="10338" spans="8:8" x14ac:dyDescent="0.2">
      <c r="H10338" s="2"/>
    </row>
    <row r="10339" spans="8:8" x14ac:dyDescent="0.2">
      <c r="H10339" s="2"/>
    </row>
    <row r="10340" spans="8:8" x14ac:dyDescent="0.2">
      <c r="H10340" s="2"/>
    </row>
    <row r="10341" spans="8:8" x14ac:dyDescent="0.2">
      <c r="H10341" s="2"/>
    </row>
    <row r="10342" spans="8:8" x14ac:dyDescent="0.2">
      <c r="H10342" s="2"/>
    </row>
    <row r="10343" spans="8:8" x14ac:dyDescent="0.2">
      <c r="H10343" s="2"/>
    </row>
    <row r="10344" spans="8:8" x14ac:dyDescent="0.2">
      <c r="H10344" s="2"/>
    </row>
    <row r="10345" spans="8:8" x14ac:dyDescent="0.2">
      <c r="H10345" s="2"/>
    </row>
    <row r="10346" spans="8:8" x14ac:dyDescent="0.2">
      <c r="H10346" s="2"/>
    </row>
    <row r="10347" spans="8:8" x14ac:dyDescent="0.2">
      <c r="H10347" s="2"/>
    </row>
    <row r="10348" spans="8:8" x14ac:dyDescent="0.2">
      <c r="H10348" s="2"/>
    </row>
    <row r="10349" spans="8:8" x14ac:dyDescent="0.2">
      <c r="H10349" s="2"/>
    </row>
    <row r="10350" spans="8:8" x14ac:dyDescent="0.2">
      <c r="H10350" s="2"/>
    </row>
    <row r="10351" spans="8:8" x14ac:dyDescent="0.2">
      <c r="H10351" s="2"/>
    </row>
    <row r="10352" spans="8:8" x14ac:dyDescent="0.2">
      <c r="H10352" s="2"/>
    </row>
    <row r="10353" spans="8:8" x14ac:dyDescent="0.2">
      <c r="H10353" s="2"/>
    </row>
    <row r="10354" spans="8:8" x14ac:dyDescent="0.2">
      <c r="H10354" s="2"/>
    </row>
    <row r="10355" spans="8:8" x14ac:dyDescent="0.2">
      <c r="H10355" s="2"/>
    </row>
    <row r="10356" spans="8:8" x14ac:dyDescent="0.2">
      <c r="H10356" s="2"/>
    </row>
    <row r="10357" spans="8:8" x14ac:dyDescent="0.2">
      <c r="H10357" s="2"/>
    </row>
    <row r="10358" spans="8:8" x14ac:dyDescent="0.2">
      <c r="H10358" s="2"/>
    </row>
    <row r="10359" spans="8:8" x14ac:dyDescent="0.2">
      <c r="H10359" s="2"/>
    </row>
    <row r="10360" spans="8:8" x14ac:dyDescent="0.2">
      <c r="H10360" s="2"/>
    </row>
    <row r="10361" spans="8:8" x14ac:dyDescent="0.2">
      <c r="H10361" s="2"/>
    </row>
    <row r="10362" spans="8:8" x14ac:dyDescent="0.2">
      <c r="H10362" s="2"/>
    </row>
    <row r="10363" spans="8:8" x14ac:dyDescent="0.2">
      <c r="H10363" s="2"/>
    </row>
    <row r="10364" spans="8:8" x14ac:dyDescent="0.2">
      <c r="H10364" s="2"/>
    </row>
    <row r="10365" spans="8:8" x14ac:dyDescent="0.2">
      <c r="H10365" s="2"/>
    </row>
    <row r="10366" spans="8:8" x14ac:dyDescent="0.2">
      <c r="H10366" s="2"/>
    </row>
    <row r="10367" spans="8:8" x14ac:dyDescent="0.2">
      <c r="H10367" s="2"/>
    </row>
    <row r="10368" spans="8:8" x14ac:dyDescent="0.2">
      <c r="H10368" s="2"/>
    </row>
    <row r="10369" spans="8:8" x14ac:dyDescent="0.2">
      <c r="H10369" s="2"/>
    </row>
    <row r="10370" spans="8:8" x14ac:dyDescent="0.2">
      <c r="H10370" s="2"/>
    </row>
    <row r="10371" spans="8:8" x14ac:dyDescent="0.2">
      <c r="H10371" s="2"/>
    </row>
    <row r="10372" spans="8:8" x14ac:dyDescent="0.2">
      <c r="H10372" s="2"/>
    </row>
    <row r="10373" spans="8:8" x14ac:dyDescent="0.2">
      <c r="H10373" s="2"/>
    </row>
    <row r="10374" spans="8:8" x14ac:dyDescent="0.2">
      <c r="H10374" s="2"/>
    </row>
    <row r="10375" spans="8:8" x14ac:dyDescent="0.2">
      <c r="H10375" s="2"/>
    </row>
    <row r="10376" spans="8:8" x14ac:dyDescent="0.2">
      <c r="H10376" s="2"/>
    </row>
    <row r="10377" spans="8:8" x14ac:dyDescent="0.2">
      <c r="H10377" s="2"/>
    </row>
    <row r="10378" spans="8:8" x14ac:dyDescent="0.2">
      <c r="H10378" s="2"/>
    </row>
    <row r="10379" spans="8:8" x14ac:dyDescent="0.2">
      <c r="H10379" s="2"/>
    </row>
    <row r="10380" spans="8:8" x14ac:dyDescent="0.2">
      <c r="H10380" s="2"/>
    </row>
    <row r="10381" spans="8:8" x14ac:dyDescent="0.2">
      <c r="H10381" s="2"/>
    </row>
    <row r="10382" spans="8:8" x14ac:dyDescent="0.2">
      <c r="H10382" s="2"/>
    </row>
    <row r="10383" spans="8:8" x14ac:dyDescent="0.2">
      <c r="H10383" s="2"/>
    </row>
    <row r="10384" spans="8:8" x14ac:dyDescent="0.2">
      <c r="H10384" s="2"/>
    </row>
    <row r="10385" spans="8:8" x14ac:dyDescent="0.2">
      <c r="H10385" s="2"/>
    </row>
    <row r="10386" spans="8:8" x14ac:dyDescent="0.2">
      <c r="H10386" s="2"/>
    </row>
    <row r="10387" spans="8:8" x14ac:dyDescent="0.2">
      <c r="H10387" s="2"/>
    </row>
    <row r="10388" spans="8:8" x14ac:dyDescent="0.2">
      <c r="H10388" s="2"/>
    </row>
    <row r="10389" spans="8:8" x14ac:dyDescent="0.2">
      <c r="H10389" s="2"/>
    </row>
    <row r="10390" spans="8:8" x14ac:dyDescent="0.2">
      <c r="H10390" s="2"/>
    </row>
    <row r="10391" spans="8:8" x14ac:dyDescent="0.2">
      <c r="H10391" s="2"/>
    </row>
    <row r="10392" spans="8:8" x14ac:dyDescent="0.2">
      <c r="H10392" s="2"/>
    </row>
    <row r="10393" spans="8:8" x14ac:dyDescent="0.2">
      <c r="H10393" s="2"/>
    </row>
    <row r="10394" spans="8:8" x14ac:dyDescent="0.2">
      <c r="H10394" s="2"/>
    </row>
    <row r="10395" spans="8:8" x14ac:dyDescent="0.2">
      <c r="H10395" s="2"/>
    </row>
    <row r="10396" spans="8:8" x14ac:dyDescent="0.2">
      <c r="H10396" s="2"/>
    </row>
    <row r="10397" spans="8:8" x14ac:dyDescent="0.2">
      <c r="H10397" s="2"/>
    </row>
    <row r="10398" spans="8:8" x14ac:dyDescent="0.2">
      <c r="H10398" s="2"/>
    </row>
    <row r="10399" spans="8:8" x14ac:dyDescent="0.2">
      <c r="H10399" s="2"/>
    </row>
    <row r="10400" spans="8:8" x14ac:dyDescent="0.2">
      <c r="H10400" s="2"/>
    </row>
    <row r="10401" spans="8:8" x14ac:dyDescent="0.2">
      <c r="H10401" s="2"/>
    </row>
    <row r="10402" spans="8:8" x14ac:dyDescent="0.2">
      <c r="H10402" s="2"/>
    </row>
    <row r="10403" spans="8:8" x14ac:dyDescent="0.2">
      <c r="H10403" s="2"/>
    </row>
    <row r="10404" spans="8:8" x14ac:dyDescent="0.2">
      <c r="H10404" s="2"/>
    </row>
    <row r="10405" spans="8:8" x14ac:dyDescent="0.2">
      <c r="H10405" s="2"/>
    </row>
    <row r="10406" spans="8:8" x14ac:dyDescent="0.2">
      <c r="H10406" s="2"/>
    </row>
    <row r="10407" spans="8:8" x14ac:dyDescent="0.2">
      <c r="H10407" s="2"/>
    </row>
    <row r="10408" spans="8:8" x14ac:dyDescent="0.2">
      <c r="H10408" s="2"/>
    </row>
    <row r="10409" spans="8:8" x14ac:dyDescent="0.2">
      <c r="H10409" s="2"/>
    </row>
    <row r="10410" spans="8:8" x14ac:dyDescent="0.2">
      <c r="H10410" s="2"/>
    </row>
    <row r="10411" spans="8:8" x14ac:dyDescent="0.2">
      <c r="H10411" s="2"/>
    </row>
    <row r="10412" spans="8:8" x14ac:dyDescent="0.2">
      <c r="H10412" s="2"/>
    </row>
    <row r="10413" spans="8:8" x14ac:dyDescent="0.2">
      <c r="H10413" s="2"/>
    </row>
    <row r="10414" spans="8:8" x14ac:dyDescent="0.2">
      <c r="H10414" s="2"/>
    </row>
    <row r="10415" spans="8:8" x14ac:dyDescent="0.2">
      <c r="H10415" s="2"/>
    </row>
    <row r="10416" spans="8:8" x14ac:dyDescent="0.2">
      <c r="H10416" s="2"/>
    </row>
    <row r="10417" spans="8:8" x14ac:dyDescent="0.2">
      <c r="H10417" s="2"/>
    </row>
    <row r="10418" spans="8:8" x14ac:dyDescent="0.2">
      <c r="H10418" s="2"/>
    </row>
    <row r="10419" spans="8:8" x14ac:dyDescent="0.2">
      <c r="H10419" s="2"/>
    </row>
    <row r="10420" spans="8:8" x14ac:dyDescent="0.2">
      <c r="H10420" s="2"/>
    </row>
    <row r="10421" spans="8:8" x14ac:dyDescent="0.2">
      <c r="H10421" s="2"/>
    </row>
    <row r="10422" spans="8:8" x14ac:dyDescent="0.2">
      <c r="H10422" s="2"/>
    </row>
    <row r="10423" spans="8:8" x14ac:dyDescent="0.2">
      <c r="H10423" s="2"/>
    </row>
    <row r="10424" spans="8:8" x14ac:dyDescent="0.2">
      <c r="H10424" s="2"/>
    </row>
    <row r="10425" spans="8:8" x14ac:dyDescent="0.2">
      <c r="H10425" s="2"/>
    </row>
    <row r="10426" spans="8:8" x14ac:dyDescent="0.2">
      <c r="H10426" s="2"/>
    </row>
    <row r="10427" spans="8:8" x14ac:dyDescent="0.2">
      <c r="H10427" s="2"/>
    </row>
    <row r="10428" spans="8:8" x14ac:dyDescent="0.2">
      <c r="H10428" s="2"/>
    </row>
    <row r="10429" spans="8:8" x14ac:dyDescent="0.2">
      <c r="H10429" s="2"/>
    </row>
    <row r="10430" spans="8:8" x14ac:dyDescent="0.2">
      <c r="H10430" s="2"/>
    </row>
    <row r="10431" spans="8:8" x14ac:dyDescent="0.2">
      <c r="H10431" s="2"/>
    </row>
    <row r="10432" spans="8:8" x14ac:dyDescent="0.2">
      <c r="H10432" s="2"/>
    </row>
    <row r="10433" spans="8:8" x14ac:dyDescent="0.2">
      <c r="H10433" s="2"/>
    </row>
    <row r="10434" spans="8:8" x14ac:dyDescent="0.2">
      <c r="H10434" s="2"/>
    </row>
    <row r="10435" spans="8:8" x14ac:dyDescent="0.2">
      <c r="H10435" s="2"/>
    </row>
    <row r="10436" spans="8:8" x14ac:dyDescent="0.2">
      <c r="H10436" s="2"/>
    </row>
    <row r="10437" spans="8:8" x14ac:dyDescent="0.2">
      <c r="H10437" s="2"/>
    </row>
    <row r="10438" spans="8:8" x14ac:dyDescent="0.2">
      <c r="H10438" s="2"/>
    </row>
    <row r="10439" spans="8:8" x14ac:dyDescent="0.2">
      <c r="H10439" s="2"/>
    </row>
    <row r="10440" spans="8:8" x14ac:dyDescent="0.2">
      <c r="H10440" s="2"/>
    </row>
    <row r="10441" spans="8:8" x14ac:dyDescent="0.2">
      <c r="H10441" s="2"/>
    </row>
    <row r="10442" spans="8:8" x14ac:dyDescent="0.2">
      <c r="H10442" s="2"/>
    </row>
    <row r="10443" spans="8:8" x14ac:dyDescent="0.2">
      <c r="H10443" s="2"/>
    </row>
    <row r="10444" spans="8:8" x14ac:dyDescent="0.2">
      <c r="H10444" s="2"/>
    </row>
    <row r="10445" spans="8:8" x14ac:dyDescent="0.2">
      <c r="H10445" s="2"/>
    </row>
    <row r="10446" spans="8:8" x14ac:dyDescent="0.2">
      <c r="H10446" s="2"/>
    </row>
    <row r="10447" spans="8:8" x14ac:dyDescent="0.2">
      <c r="H10447" s="2"/>
    </row>
    <row r="10448" spans="8:8" x14ac:dyDescent="0.2">
      <c r="H10448" s="2"/>
    </row>
    <row r="10449" spans="8:8" x14ac:dyDescent="0.2">
      <c r="H10449" s="2"/>
    </row>
    <row r="10450" spans="8:8" x14ac:dyDescent="0.2">
      <c r="H10450" s="2"/>
    </row>
    <row r="10451" spans="8:8" x14ac:dyDescent="0.2">
      <c r="H10451" s="2"/>
    </row>
    <row r="10452" spans="8:8" x14ac:dyDescent="0.2">
      <c r="H10452" s="2"/>
    </row>
    <row r="10453" spans="8:8" x14ac:dyDescent="0.2">
      <c r="H10453" s="2"/>
    </row>
    <row r="10454" spans="8:8" x14ac:dyDescent="0.2">
      <c r="H10454" s="2"/>
    </row>
    <row r="10455" spans="8:8" x14ac:dyDescent="0.2">
      <c r="H10455" s="2"/>
    </row>
    <row r="10456" spans="8:8" x14ac:dyDescent="0.2">
      <c r="H10456" s="2"/>
    </row>
    <row r="10457" spans="8:8" x14ac:dyDescent="0.2">
      <c r="H10457" s="2"/>
    </row>
    <row r="10458" spans="8:8" x14ac:dyDescent="0.2">
      <c r="H10458" s="2"/>
    </row>
    <row r="10459" spans="8:8" x14ac:dyDescent="0.2">
      <c r="H10459" s="2"/>
    </row>
    <row r="10460" spans="8:8" x14ac:dyDescent="0.2">
      <c r="H10460" s="2"/>
    </row>
    <row r="10461" spans="8:8" x14ac:dyDescent="0.2">
      <c r="H10461" s="2"/>
    </row>
    <row r="10462" spans="8:8" x14ac:dyDescent="0.2">
      <c r="H10462" s="2"/>
    </row>
    <row r="10463" spans="8:8" x14ac:dyDescent="0.2">
      <c r="H10463" s="2"/>
    </row>
    <row r="10464" spans="8:8" x14ac:dyDescent="0.2">
      <c r="H10464" s="2"/>
    </row>
    <row r="10465" spans="8:8" x14ac:dyDescent="0.2">
      <c r="H10465" s="2"/>
    </row>
    <row r="10466" spans="8:8" x14ac:dyDescent="0.2">
      <c r="H10466" s="2"/>
    </row>
    <row r="10467" spans="8:8" x14ac:dyDescent="0.2">
      <c r="H10467" s="2"/>
    </row>
    <row r="10468" spans="8:8" x14ac:dyDescent="0.2">
      <c r="H10468" s="2"/>
    </row>
    <row r="10469" spans="8:8" x14ac:dyDescent="0.2">
      <c r="H10469" s="2"/>
    </row>
    <row r="10470" spans="8:8" x14ac:dyDescent="0.2">
      <c r="H10470" s="2"/>
    </row>
    <row r="10471" spans="8:8" x14ac:dyDescent="0.2">
      <c r="H10471" s="2"/>
    </row>
    <row r="10472" spans="8:8" x14ac:dyDescent="0.2">
      <c r="H10472" s="2"/>
    </row>
    <row r="10473" spans="8:8" x14ac:dyDescent="0.2">
      <c r="H10473" s="2"/>
    </row>
    <row r="10474" spans="8:8" x14ac:dyDescent="0.2">
      <c r="H10474" s="2"/>
    </row>
    <row r="10475" spans="8:8" x14ac:dyDescent="0.2">
      <c r="H10475" s="2"/>
    </row>
    <row r="10476" spans="8:8" x14ac:dyDescent="0.2">
      <c r="H10476" s="2"/>
    </row>
    <row r="10477" spans="8:8" x14ac:dyDescent="0.2">
      <c r="H10477" s="2"/>
    </row>
    <row r="10478" spans="8:8" x14ac:dyDescent="0.2">
      <c r="H10478" s="2"/>
    </row>
    <row r="10479" spans="8:8" x14ac:dyDescent="0.2">
      <c r="H10479" s="2"/>
    </row>
    <row r="10480" spans="8:8" x14ac:dyDescent="0.2">
      <c r="H10480" s="2"/>
    </row>
    <row r="10481" spans="8:8" x14ac:dyDescent="0.2">
      <c r="H10481" s="2"/>
    </row>
    <row r="10482" spans="8:8" x14ac:dyDescent="0.2">
      <c r="H10482" s="2"/>
    </row>
    <row r="10483" spans="8:8" x14ac:dyDescent="0.2">
      <c r="H10483" s="2"/>
    </row>
    <row r="10484" spans="8:8" x14ac:dyDescent="0.2">
      <c r="H10484" s="2"/>
    </row>
    <row r="10485" spans="8:8" x14ac:dyDescent="0.2">
      <c r="H10485" s="2"/>
    </row>
    <row r="10486" spans="8:8" x14ac:dyDescent="0.2">
      <c r="H10486" s="2"/>
    </row>
    <row r="10487" spans="8:8" x14ac:dyDescent="0.2">
      <c r="H10487" s="2"/>
    </row>
    <row r="10488" spans="8:8" x14ac:dyDescent="0.2">
      <c r="H10488" s="2"/>
    </row>
    <row r="10489" spans="8:8" x14ac:dyDescent="0.2">
      <c r="H10489" s="2"/>
    </row>
    <row r="10490" spans="8:8" x14ac:dyDescent="0.2">
      <c r="H10490" s="2"/>
    </row>
    <row r="10491" spans="8:8" x14ac:dyDescent="0.2">
      <c r="H10491" s="2"/>
    </row>
    <row r="10492" spans="8:8" x14ac:dyDescent="0.2">
      <c r="H10492" s="2"/>
    </row>
    <row r="10493" spans="8:8" x14ac:dyDescent="0.2">
      <c r="H10493" s="2"/>
    </row>
    <row r="10494" spans="8:8" x14ac:dyDescent="0.2">
      <c r="H10494" s="2"/>
    </row>
    <row r="10495" spans="8:8" x14ac:dyDescent="0.2">
      <c r="H10495" s="2"/>
    </row>
    <row r="10496" spans="8:8" x14ac:dyDescent="0.2">
      <c r="H10496" s="2"/>
    </row>
    <row r="10497" spans="8:8" x14ac:dyDescent="0.2">
      <c r="H10497" s="2"/>
    </row>
    <row r="10498" spans="8:8" x14ac:dyDescent="0.2">
      <c r="H10498" s="2"/>
    </row>
    <row r="10499" spans="8:8" x14ac:dyDescent="0.2">
      <c r="H10499" s="2"/>
    </row>
    <row r="10500" spans="8:8" x14ac:dyDescent="0.2">
      <c r="H10500" s="2"/>
    </row>
    <row r="10501" spans="8:8" x14ac:dyDescent="0.2">
      <c r="H10501" s="2"/>
    </row>
    <row r="10502" spans="8:8" x14ac:dyDescent="0.2">
      <c r="H10502" s="2"/>
    </row>
    <row r="10503" spans="8:8" x14ac:dyDescent="0.2">
      <c r="H10503" s="2"/>
    </row>
    <row r="10504" spans="8:8" x14ac:dyDescent="0.2">
      <c r="H10504" s="2"/>
    </row>
    <row r="10505" spans="8:8" x14ac:dyDescent="0.2">
      <c r="H10505" s="2"/>
    </row>
    <row r="10506" spans="8:8" x14ac:dyDescent="0.2">
      <c r="H10506" s="2"/>
    </row>
    <row r="10507" spans="8:8" x14ac:dyDescent="0.2">
      <c r="H10507" s="2"/>
    </row>
    <row r="10508" spans="8:8" x14ac:dyDescent="0.2">
      <c r="H10508" s="2"/>
    </row>
    <row r="10509" spans="8:8" x14ac:dyDescent="0.2">
      <c r="H10509" s="2"/>
    </row>
    <row r="10510" spans="8:8" x14ac:dyDescent="0.2">
      <c r="H10510" s="2"/>
    </row>
    <row r="10511" spans="8:8" x14ac:dyDescent="0.2">
      <c r="H10511" s="2"/>
    </row>
    <row r="10512" spans="8:8" x14ac:dyDescent="0.2">
      <c r="H10512" s="2"/>
    </row>
    <row r="10513" spans="8:8" x14ac:dyDescent="0.2">
      <c r="H10513" s="2"/>
    </row>
    <row r="10514" spans="8:8" x14ac:dyDescent="0.2">
      <c r="H10514" s="2"/>
    </row>
    <row r="10515" spans="8:8" x14ac:dyDescent="0.2">
      <c r="H10515" s="2"/>
    </row>
    <row r="10516" spans="8:8" x14ac:dyDescent="0.2">
      <c r="H10516" s="2"/>
    </row>
    <row r="10517" spans="8:8" x14ac:dyDescent="0.2">
      <c r="H10517" s="2"/>
    </row>
    <row r="10518" spans="8:8" x14ac:dyDescent="0.2">
      <c r="H10518" s="2"/>
    </row>
    <row r="10519" spans="8:8" x14ac:dyDescent="0.2">
      <c r="H10519" s="2"/>
    </row>
    <row r="10520" spans="8:8" x14ac:dyDescent="0.2">
      <c r="H10520" s="2"/>
    </row>
    <row r="10521" spans="8:8" x14ac:dyDescent="0.2">
      <c r="H10521" s="2"/>
    </row>
    <row r="10522" spans="8:8" x14ac:dyDescent="0.2">
      <c r="H10522" s="2"/>
    </row>
    <row r="10523" spans="8:8" x14ac:dyDescent="0.2">
      <c r="H10523" s="2"/>
    </row>
    <row r="10524" spans="8:8" x14ac:dyDescent="0.2">
      <c r="H10524" s="2"/>
    </row>
    <row r="10525" spans="8:8" x14ac:dyDescent="0.2">
      <c r="H10525" s="2"/>
    </row>
    <row r="10526" spans="8:8" x14ac:dyDescent="0.2">
      <c r="H10526" s="2"/>
    </row>
    <row r="10527" spans="8:8" x14ac:dyDescent="0.2">
      <c r="H10527" s="2"/>
    </row>
    <row r="10528" spans="8:8" x14ac:dyDescent="0.2">
      <c r="H10528" s="2"/>
    </row>
    <row r="10529" spans="8:8" x14ac:dyDescent="0.2">
      <c r="H10529" s="2"/>
    </row>
    <row r="10530" spans="8:8" x14ac:dyDescent="0.2">
      <c r="H10530" s="2"/>
    </row>
    <row r="10531" spans="8:8" x14ac:dyDescent="0.2">
      <c r="H10531" s="2"/>
    </row>
    <row r="10532" spans="8:8" x14ac:dyDescent="0.2">
      <c r="H10532" s="2"/>
    </row>
    <row r="10533" spans="8:8" x14ac:dyDescent="0.2">
      <c r="H10533" s="2"/>
    </row>
    <row r="10534" spans="8:8" x14ac:dyDescent="0.2">
      <c r="H10534" s="2"/>
    </row>
    <row r="10535" spans="8:8" x14ac:dyDescent="0.2">
      <c r="H10535" s="2"/>
    </row>
    <row r="10536" spans="8:8" x14ac:dyDescent="0.2">
      <c r="H10536" s="2"/>
    </row>
    <row r="10537" spans="8:8" x14ac:dyDescent="0.2">
      <c r="H10537" s="2"/>
    </row>
    <row r="10538" spans="8:8" x14ac:dyDescent="0.2">
      <c r="H10538" s="2"/>
    </row>
    <row r="10539" spans="8:8" x14ac:dyDescent="0.2">
      <c r="H10539" s="2"/>
    </row>
    <row r="10540" spans="8:8" x14ac:dyDescent="0.2">
      <c r="H10540" s="2"/>
    </row>
    <row r="10541" spans="8:8" x14ac:dyDescent="0.2">
      <c r="H10541" s="2"/>
    </row>
    <row r="10542" spans="8:8" x14ac:dyDescent="0.2">
      <c r="H10542" s="2"/>
    </row>
    <row r="10543" spans="8:8" x14ac:dyDescent="0.2">
      <c r="H10543" s="2"/>
    </row>
    <row r="10544" spans="8:8" x14ac:dyDescent="0.2">
      <c r="H10544" s="2"/>
    </row>
    <row r="10545" spans="8:8" x14ac:dyDescent="0.2">
      <c r="H10545" s="2"/>
    </row>
    <row r="10546" spans="8:8" x14ac:dyDescent="0.2">
      <c r="H10546" s="2"/>
    </row>
    <row r="10547" spans="8:8" x14ac:dyDescent="0.2">
      <c r="H10547" s="2"/>
    </row>
    <row r="10548" spans="8:8" x14ac:dyDescent="0.2">
      <c r="H10548" s="2"/>
    </row>
    <row r="10549" spans="8:8" x14ac:dyDescent="0.2">
      <c r="H10549" s="2"/>
    </row>
    <row r="10550" spans="8:8" x14ac:dyDescent="0.2">
      <c r="H10550" s="2"/>
    </row>
    <row r="10551" spans="8:8" x14ac:dyDescent="0.2">
      <c r="H10551" s="2"/>
    </row>
    <row r="10552" spans="8:8" x14ac:dyDescent="0.2">
      <c r="H10552" s="2"/>
    </row>
    <row r="10553" spans="8:8" x14ac:dyDescent="0.2">
      <c r="H10553" s="2"/>
    </row>
    <row r="10554" spans="8:8" x14ac:dyDescent="0.2">
      <c r="H10554" s="2"/>
    </row>
    <row r="10555" spans="8:8" x14ac:dyDescent="0.2">
      <c r="H10555" s="2"/>
    </row>
    <row r="10556" spans="8:8" x14ac:dyDescent="0.2">
      <c r="H10556" s="2"/>
    </row>
    <row r="10557" spans="8:8" x14ac:dyDescent="0.2">
      <c r="H10557" s="2"/>
    </row>
    <row r="10558" spans="8:8" x14ac:dyDescent="0.2">
      <c r="H10558" s="2"/>
    </row>
    <row r="10559" spans="8:8" x14ac:dyDescent="0.2">
      <c r="H10559" s="2"/>
    </row>
    <row r="10560" spans="8:8" x14ac:dyDescent="0.2">
      <c r="H10560" s="2"/>
    </row>
    <row r="10561" spans="8:8" x14ac:dyDescent="0.2">
      <c r="H10561" s="2"/>
    </row>
    <row r="10562" spans="8:8" x14ac:dyDescent="0.2">
      <c r="H10562" s="2"/>
    </row>
    <row r="10563" spans="8:8" x14ac:dyDescent="0.2">
      <c r="H10563" s="2"/>
    </row>
    <row r="10564" spans="8:8" x14ac:dyDescent="0.2">
      <c r="H10564" s="2"/>
    </row>
    <row r="10565" spans="8:8" x14ac:dyDescent="0.2">
      <c r="H10565" s="2"/>
    </row>
    <row r="10566" spans="8:8" x14ac:dyDescent="0.2">
      <c r="H10566" s="2"/>
    </row>
    <row r="10567" spans="8:8" x14ac:dyDescent="0.2">
      <c r="H10567" s="2"/>
    </row>
    <row r="10568" spans="8:8" x14ac:dyDescent="0.2">
      <c r="H10568" s="2"/>
    </row>
    <row r="10569" spans="8:8" x14ac:dyDescent="0.2">
      <c r="H10569" s="2"/>
    </row>
    <row r="10570" spans="8:8" x14ac:dyDescent="0.2">
      <c r="H10570" s="2"/>
    </row>
    <row r="10571" spans="8:8" x14ac:dyDescent="0.2">
      <c r="H10571" s="2"/>
    </row>
    <row r="10572" spans="8:8" x14ac:dyDescent="0.2">
      <c r="H10572" s="2"/>
    </row>
    <row r="10573" spans="8:8" x14ac:dyDescent="0.2">
      <c r="H10573" s="2"/>
    </row>
    <row r="10574" spans="8:8" x14ac:dyDescent="0.2">
      <c r="H10574" s="2"/>
    </row>
    <row r="10575" spans="8:8" x14ac:dyDescent="0.2">
      <c r="H10575" s="2"/>
    </row>
    <row r="10576" spans="8:8" x14ac:dyDescent="0.2">
      <c r="H10576" s="2"/>
    </row>
    <row r="10577" spans="8:8" x14ac:dyDescent="0.2">
      <c r="H10577" s="2"/>
    </row>
    <row r="10578" spans="8:8" x14ac:dyDescent="0.2">
      <c r="H10578" s="2"/>
    </row>
    <row r="10579" spans="8:8" x14ac:dyDescent="0.2">
      <c r="H10579" s="2"/>
    </row>
    <row r="10580" spans="8:8" x14ac:dyDescent="0.2">
      <c r="H10580" s="2"/>
    </row>
    <row r="10581" spans="8:8" x14ac:dyDescent="0.2">
      <c r="H10581" s="2"/>
    </row>
    <row r="10582" spans="8:8" x14ac:dyDescent="0.2">
      <c r="H10582" s="2"/>
    </row>
    <row r="10583" spans="8:8" x14ac:dyDescent="0.2">
      <c r="H10583" s="2"/>
    </row>
    <row r="10584" spans="8:8" x14ac:dyDescent="0.2">
      <c r="H10584" s="2"/>
    </row>
    <row r="10585" spans="8:8" x14ac:dyDescent="0.2">
      <c r="H10585" s="2"/>
    </row>
    <row r="10586" spans="8:8" x14ac:dyDescent="0.2">
      <c r="H10586" s="2"/>
    </row>
    <row r="10587" spans="8:8" x14ac:dyDescent="0.2">
      <c r="H10587" s="2"/>
    </row>
    <row r="10588" spans="8:8" x14ac:dyDescent="0.2">
      <c r="H10588" s="2"/>
    </row>
    <row r="10589" spans="8:8" x14ac:dyDescent="0.2">
      <c r="H10589" s="2"/>
    </row>
    <row r="10590" spans="8:8" x14ac:dyDescent="0.2">
      <c r="H10590" s="2"/>
    </row>
    <row r="10591" spans="8:8" x14ac:dyDescent="0.2">
      <c r="H10591" s="2"/>
    </row>
    <row r="10592" spans="8:8" x14ac:dyDescent="0.2">
      <c r="H10592" s="2"/>
    </row>
    <row r="10593" spans="8:8" x14ac:dyDescent="0.2">
      <c r="H10593" s="2"/>
    </row>
    <row r="10594" spans="8:8" x14ac:dyDescent="0.2">
      <c r="H10594" s="2"/>
    </row>
    <row r="10595" spans="8:8" x14ac:dyDescent="0.2">
      <c r="H10595" s="2"/>
    </row>
    <row r="10596" spans="8:8" x14ac:dyDescent="0.2">
      <c r="H10596" s="2"/>
    </row>
    <row r="10597" spans="8:8" x14ac:dyDescent="0.2">
      <c r="H10597" s="2"/>
    </row>
    <row r="10598" spans="8:8" x14ac:dyDescent="0.2">
      <c r="H10598" s="2"/>
    </row>
    <row r="10599" spans="8:8" x14ac:dyDescent="0.2">
      <c r="H10599" s="2"/>
    </row>
    <row r="10600" spans="8:8" x14ac:dyDescent="0.2">
      <c r="H10600" s="2"/>
    </row>
    <row r="10601" spans="8:8" x14ac:dyDescent="0.2">
      <c r="H10601" s="2"/>
    </row>
    <row r="10602" spans="8:8" x14ac:dyDescent="0.2">
      <c r="H10602" s="2"/>
    </row>
    <row r="10603" spans="8:8" x14ac:dyDescent="0.2">
      <c r="H10603" s="2"/>
    </row>
    <row r="10604" spans="8:8" x14ac:dyDescent="0.2">
      <c r="H10604" s="2"/>
    </row>
    <row r="10605" spans="8:8" x14ac:dyDescent="0.2">
      <c r="H10605" s="2"/>
    </row>
    <row r="10606" spans="8:8" x14ac:dyDescent="0.2">
      <c r="H10606" s="2"/>
    </row>
    <row r="10607" spans="8:8" x14ac:dyDescent="0.2">
      <c r="H10607" s="2"/>
    </row>
    <row r="10608" spans="8:8" x14ac:dyDescent="0.2">
      <c r="H10608" s="2"/>
    </row>
    <row r="10609" spans="8:8" x14ac:dyDescent="0.2">
      <c r="H10609" s="2"/>
    </row>
    <row r="10610" spans="8:8" x14ac:dyDescent="0.2">
      <c r="H10610" s="2"/>
    </row>
    <row r="10611" spans="8:8" x14ac:dyDescent="0.2">
      <c r="H10611" s="2"/>
    </row>
    <row r="10612" spans="8:8" x14ac:dyDescent="0.2">
      <c r="H10612" s="2"/>
    </row>
    <row r="10613" spans="8:8" x14ac:dyDescent="0.2">
      <c r="H10613" s="2"/>
    </row>
    <row r="10614" spans="8:8" x14ac:dyDescent="0.2">
      <c r="H10614" s="2"/>
    </row>
    <row r="10615" spans="8:8" x14ac:dyDescent="0.2">
      <c r="H10615" s="2"/>
    </row>
    <row r="10616" spans="8:8" x14ac:dyDescent="0.2">
      <c r="H10616" s="2"/>
    </row>
    <row r="10617" spans="8:8" x14ac:dyDescent="0.2">
      <c r="H10617" s="2"/>
    </row>
    <row r="10618" spans="8:8" x14ac:dyDescent="0.2">
      <c r="H10618" s="2"/>
    </row>
    <row r="10619" spans="8:8" x14ac:dyDescent="0.2">
      <c r="H10619" s="2"/>
    </row>
    <row r="10620" spans="8:8" x14ac:dyDescent="0.2">
      <c r="H10620" s="2"/>
    </row>
    <row r="10621" spans="8:8" x14ac:dyDescent="0.2">
      <c r="H10621" s="2"/>
    </row>
    <row r="10622" spans="8:8" x14ac:dyDescent="0.2">
      <c r="H10622" s="2"/>
    </row>
    <row r="10623" spans="8:8" x14ac:dyDescent="0.2">
      <c r="H10623" s="2"/>
    </row>
    <row r="10624" spans="8:8" x14ac:dyDescent="0.2">
      <c r="H10624" s="2"/>
    </row>
    <row r="10625" spans="8:8" x14ac:dyDescent="0.2">
      <c r="H10625" s="2"/>
    </row>
    <row r="10626" spans="8:8" x14ac:dyDescent="0.2">
      <c r="H10626" s="2"/>
    </row>
    <row r="10627" spans="8:8" x14ac:dyDescent="0.2">
      <c r="H10627" s="2"/>
    </row>
    <row r="10628" spans="8:8" x14ac:dyDescent="0.2">
      <c r="H10628" s="2"/>
    </row>
    <row r="10629" spans="8:8" x14ac:dyDescent="0.2">
      <c r="H10629" s="2"/>
    </row>
    <row r="10630" spans="8:8" x14ac:dyDescent="0.2">
      <c r="H10630" s="2"/>
    </row>
    <row r="10631" spans="8:8" x14ac:dyDescent="0.2">
      <c r="H10631" s="2"/>
    </row>
    <row r="10632" spans="8:8" x14ac:dyDescent="0.2">
      <c r="H10632" s="2"/>
    </row>
    <row r="10633" spans="8:8" x14ac:dyDescent="0.2">
      <c r="H10633" s="2"/>
    </row>
    <row r="10634" spans="8:8" x14ac:dyDescent="0.2">
      <c r="H10634" s="2"/>
    </row>
    <row r="10635" spans="8:8" x14ac:dyDescent="0.2">
      <c r="H10635" s="2"/>
    </row>
    <row r="10636" spans="8:8" x14ac:dyDescent="0.2">
      <c r="H10636" s="2"/>
    </row>
    <row r="10637" spans="8:8" x14ac:dyDescent="0.2">
      <c r="H10637" s="2"/>
    </row>
    <row r="10638" spans="8:8" x14ac:dyDescent="0.2">
      <c r="H10638" s="2"/>
    </row>
    <row r="10639" spans="8:8" x14ac:dyDescent="0.2">
      <c r="H10639" s="2"/>
    </row>
    <row r="10640" spans="8:8" x14ac:dyDescent="0.2">
      <c r="H10640" s="2"/>
    </row>
    <row r="10641" spans="8:8" x14ac:dyDescent="0.2">
      <c r="H10641" s="2"/>
    </row>
    <row r="10642" spans="8:8" x14ac:dyDescent="0.2">
      <c r="H10642" s="2"/>
    </row>
    <row r="10643" spans="8:8" x14ac:dyDescent="0.2">
      <c r="H10643" s="2"/>
    </row>
    <row r="10644" spans="8:8" x14ac:dyDescent="0.2">
      <c r="H10644" s="2"/>
    </row>
    <row r="10645" spans="8:8" x14ac:dyDescent="0.2">
      <c r="H10645" s="2"/>
    </row>
    <row r="10646" spans="8:8" x14ac:dyDescent="0.2">
      <c r="H10646" s="2"/>
    </row>
    <row r="10647" spans="8:8" x14ac:dyDescent="0.2">
      <c r="H10647" s="2"/>
    </row>
    <row r="10648" spans="8:8" x14ac:dyDescent="0.2">
      <c r="H10648" s="2"/>
    </row>
    <row r="10649" spans="8:8" x14ac:dyDescent="0.2">
      <c r="H10649" s="2"/>
    </row>
    <row r="10650" spans="8:8" x14ac:dyDescent="0.2">
      <c r="H10650" s="2"/>
    </row>
    <row r="10651" spans="8:8" x14ac:dyDescent="0.2">
      <c r="H10651" s="2"/>
    </row>
    <row r="10652" spans="8:8" x14ac:dyDescent="0.2">
      <c r="H10652" s="2"/>
    </row>
    <row r="10653" spans="8:8" x14ac:dyDescent="0.2">
      <c r="H10653" s="2"/>
    </row>
    <row r="10654" spans="8:8" x14ac:dyDescent="0.2">
      <c r="H10654" s="2"/>
    </row>
    <row r="10655" spans="8:8" x14ac:dyDescent="0.2">
      <c r="H10655" s="2"/>
    </row>
    <row r="10656" spans="8:8" x14ac:dyDescent="0.2">
      <c r="H10656" s="2"/>
    </row>
    <row r="10657" spans="8:8" x14ac:dyDescent="0.2">
      <c r="H10657" s="2"/>
    </row>
    <row r="10658" spans="8:8" x14ac:dyDescent="0.2">
      <c r="H10658" s="2"/>
    </row>
    <row r="10659" spans="8:8" x14ac:dyDescent="0.2">
      <c r="H10659" s="2"/>
    </row>
    <row r="10660" spans="8:8" x14ac:dyDescent="0.2">
      <c r="H10660" s="2"/>
    </row>
    <row r="10661" spans="8:8" x14ac:dyDescent="0.2">
      <c r="H10661" s="2"/>
    </row>
    <row r="10662" spans="8:8" x14ac:dyDescent="0.2">
      <c r="H10662" s="2"/>
    </row>
    <row r="10663" spans="8:8" x14ac:dyDescent="0.2">
      <c r="H10663" s="2"/>
    </row>
    <row r="10664" spans="8:8" x14ac:dyDescent="0.2">
      <c r="H10664" s="2"/>
    </row>
    <row r="10665" spans="8:8" x14ac:dyDescent="0.2">
      <c r="H10665" s="2"/>
    </row>
    <row r="10666" spans="8:8" x14ac:dyDescent="0.2">
      <c r="H10666" s="2"/>
    </row>
    <row r="10667" spans="8:8" x14ac:dyDescent="0.2">
      <c r="H10667" s="2"/>
    </row>
    <row r="10668" spans="8:8" x14ac:dyDescent="0.2">
      <c r="H10668" s="2"/>
    </row>
    <row r="10669" spans="8:8" x14ac:dyDescent="0.2">
      <c r="H10669" s="2"/>
    </row>
    <row r="10670" spans="8:8" x14ac:dyDescent="0.2">
      <c r="H10670" s="2"/>
    </row>
    <row r="10671" spans="8:8" x14ac:dyDescent="0.2">
      <c r="H10671" s="2"/>
    </row>
    <row r="10672" spans="8:8" x14ac:dyDescent="0.2">
      <c r="H10672" s="2"/>
    </row>
    <row r="10673" spans="8:8" x14ac:dyDescent="0.2">
      <c r="H10673" s="2"/>
    </row>
    <row r="10674" spans="8:8" x14ac:dyDescent="0.2">
      <c r="H10674" s="2"/>
    </row>
    <row r="10675" spans="8:8" x14ac:dyDescent="0.2">
      <c r="H10675" s="2"/>
    </row>
    <row r="10676" spans="8:8" x14ac:dyDescent="0.2">
      <c r="H10676" s="2"/>
    </row>
    <row r="10677" spans="8:8" x14ac:dyDescent="0.2">
      <c r="H10677" s="2"/>
    </row>
    <row r="10678" spans="8:8" x14ac:dyDescent="0.2">
      <c r="H10678" s="2"/>
    </row>
    <row r="10679" spans="8:8" x14ac:dyDescent="0.2">
      <c r="H10679" s="2"/>
    </row>
    <row r="10680" spans="8:8" x14ac:dyDescent="0.2">
      <c r="H10680" s="2"/>
    </row>
    <row r="10681" spans="8:8" x14ac:dyDescent="0.2">
      <c r="H10681" s="2"/>
    </row>
    <row r="10682" spans="8:8" x14ac:dyDescent="0.2">
      <c r="H10682" s="2"/>
    </row>
    <row r="10683" spans="8:8" x14ac:dyDescent="0.2">
      <c r="H10683" s="2"/>
    </row>
    <row r="10684" spans="8:8" x14ac:dyDescent="0.2">
      <c r="H10684" s="2"/>
    </row>
    <row r="10685" spans="8:8" x14ac:dyDescent="0.2">
      <c r="H10685" s="2"/>
    </row>
    <row r="10686" spans="8:8" x14ac:dyDescent="0.2">
      <c r="H10686" s="2"/>
    </row>
    <row r="10687" spans="8:8" x14ac:dyDescent="0.2">
      <c r="H10687" s="2"/>
    </row>
    <row r="10688" spans="8:8" x14ac:dyDescent="0.2">
      <c r="H10688" s="2"/>
    </row>
    <row r="10689" spans="8:8" x14ac:dyDescent="0.2">
      <c r="H10689" s="2"/>
    </row>
    <row r="10690" spans="8:8" x14ac:dyDescent="0.2">
      <c r="H10690" s="2"/>
    </row>
    <row r="10691" spans="8:8" x14ac:dyDescent="0.2">
      <c r="H10691" s="2"/>
    </row>
    <row r="10692" spans="8:8" x14ac:dyDescent="0.2">
      <c r="H10692" s="2"/>
    </row>
    <row r="10693" spans="8:8" x14ac:dyDescent="0.2">
      <c r="H10693" s="2"/>
    </row>
    <row r="10694" spans="8:8" x14ac:dyDescent="0.2">
      <c r="H10694" s="2"/>
    </row>
    <row r="10695" spans="8:8" x14ac:dyDescent="0.2">
      <c r="H10695" s="2"/>
    </row>
    <row r="10696" spans="8:8" x14ac:dyDescent="0.2">
      <c r="H10696" s="2"/>
    </row>
    <row r="10697" spans="8:8" x14ac:dyDescent="0.2">
      <c r="H10697" s="2"/>
    </row>
    <row r="10698" spans="8:8" x14ac:dyDescent="0.2">
      <c r="H10698" s="2"/>
    </row>
    <row r="10699" spans="8:8" x14ac:dyDescent="0.2">
      <c r="H10699" s="2"/>
    </row>
    <row r="10700" spans="8:8" x14ac:dyDescent="0.2">
      <c r="H10700" s="2"/>
    </row>
    <row r="10701" spans="8:8" x14ac:dyDescent="0.2">
      <c r="H10701" s="2"/>
    </row>
    <row r="10702" spans="8:8" x14ac:dyDescent="0.2">
      <c r="H10702" s="2"/>
    </row>
    <row r="10703" spans="8:8" x14ac:dyDescent="0.2">
      <c r="H10703" s="2"/>
    </row>
    <row r="10704" spans="8:8" x14ac:dyDescent="0.2">
      <c r="H10704" s="2"/>
    </row>
    <row r="10705" spans="8:8" x14ac:dyDescent="0.2">
      <c r="H10705" s="2"/>
    </row>
    <row r="10706" spans="8:8" x14ac:dyDescent="0.2">
      <c r="H10706" s="2"/>
    </row>
    <row r="10707" spans="8:8" x14ac:dyDescent="0.2">
      <c r="H10707" s="2"/>
    </row>
    <row r="10708" spans="8:8" x14ac:dyDescent="0.2">
      <c r="H10708" s="2"/>
    </row>
    <row r="10709" spans="8:8" x14ac:dyDescent="0.2">
      <c r="H10709" s="2"/>
    </row>
    <row r="10710" spans="8:8" x14ac:dyDescent="0.2">
      <c r="H10710" s="2"/>
    </row>
    <row r="10711" spans="8:8" x14ac:dyDescent="0.2">
      <c r="H10711" s="2"/>
    </row>
    <row r="10712" spans="8:8" x14ac:dyDescent="0.2">
      <c r="H10712" s="2"/>
    </row>
    <row r="10713" spans="8:8" x14ac:dyDescent="0.2">
      <c r="H10713" s="2"/>
    </row>
    <row r="10714" spans="8:8" x14ac:dyDescent="0.2">
      <c r="H10714" s="2"/>
    </row>
    <row r="10715" spans="8:8" x14ac:dyDescent="0.2">
      <c r="H10715" s="2"/>
    </row>
    <row r="10716" spans="8:8" x14ac:dyDescent="0.2">
      <c r="H10716" s="2"/>
    </row>
    <row r="10717" spans="8:8" x14ac:dyDescent="0.2">
      <c r="H10717" s="2"/>
    </row>
    <row r="10718" spans="8:8" x14ac:dyDescent="0.2">
      <c r="H10718" s="2"/>
    </row>
    <row r="10719" spans="8:8" x14ac:dyDescent="0.2">
      <c r="H10719" s="2"/>
    </row>
    <row r="10720" spans="8:8" x14ac:dyDescent="0.2">
      <c r="H10720" s="2"/>
    </row>
    <row r="10721" spans="8:8" x14ac:dyDescent="0.2">
      <c r="H10721" s="2"/>
    </row>
    <row r="10722" spans="8:8" x14ac:dyDescent="0.2">
      <c r="H10722" s="2"/>
    </row>
    <row r="10723" spans="8:8" x14ac:dyDescent="0.2">
      <c r="H10723" s="2"/>
    </row>
    <row r="10724" spans="8:8" x14ac:dyDescent="0.2">
      <c r="H10724" s="2"/>
    </row>
    <row r="10725" spans="8:8" x14ac:dyDescent="0.2">
      <c r="H10725" s="2"/>
    </row>
    <row r="10726" spans="8:8" x14ac:dyDescent="0.2">
      <c r="H10726" s="2"/>
    </row>
    <row r="10727" spans="8:8" x14ac:dyDescent="0.2">
      <c r="H10727" s="2"/>
    </row>
    <row r="10728" spans="8:8" x14ac:dyDescent="0.2">
      <c r="H10728" s="2"/>
    </row>
    <row r="10729" spans="8:8" x14ac:dyDescent="0.2">
      <c r="H10729" s="2"/>
    </row>
    <row r="10730" spans="8:8" x14ac:dyDescent="0.2">
      <c r="H10730" s="2"/>
    </row>
    <row r="10731" spans="8:8" x14ac:dyDescent="0.2">
      <c r="H10731" s="2"/>
    </row>
    <row r="10732" spans="8:8" x14ac:dyDescent="0.2">
      <c r="H10732" s="2"/>
    </row>
    <row r="10733" spans="8:8" x14ac:dyDescent="0.2">
      <c r="H10733" s="2"/>
    </row>
    <row r="10734" spans="8:8" x14ac:dyDescent="0.2">
      <c r="H10734" s="2"/>
    </row>
    <row r="10735" spans="8:8" x14ac:dyDescent="0.2">
      <c r="H10735" s="2"/>
    </row>
    <row r="10736" spans="8:8" x14ac:dyDescent="0.2">
      <c r="H10736" s="2"/>
    </row>
    <row r="10737" spans="8:8" x14ac:dyDescent="0.2">
      <c r="H10737" s="2"/>
    </row>
    <row r="10738" spans="8:8" x14ac:dyDescent="0.2">
      <c r="H10738" s="2"/>
    </row>
    <row r="10739" spans="8:8" x14ac:dyDescent="0.2">
      <c r="H10739" s="2"/>
    </row>
    <row r="10740" spans="8:8" x14ac:dyDescent="0.2">
      <c r="H10740" s="2"/>
    </row>
    <row r="10741" spans="8:8" x14ac:dyDescent="0.2">
      <c r="H10741" s="2"/>
    </row>
    <row r="10742" spans="8:8" x14ac:dyDescent="0.2">
      <c r="H10742" s="2"/>
    </row>
    <row r="10743" spans="8:8" x14ac:dyDescent="0.2">
      <c r="H10743" s="2"/>
    </row>
    <row r="10744" spans="8:8" x14ac:dyDescent="0.2">
      <c r="H10744" s="2"/>
    </row>
    <row r="10745" spans="8:8" x14ac:dyDescent="0.2">
      <c r="H10745" s="2"/>
    </row>
    <row r="10746" spans="8:8" x14ac:dyDescent="0.2">
      <c r="H10746" s="2"/>
    </row>
    <row r="10747" spans="8:8" x14ac:dyDescent="0.2">
      <c r="H10747" s="2"/>
    </row>
    <row r="10748" spans="8:8" x14ac:dyDescent="0.2">
      <c r="H10748" s="2"/>
    </row>
    <row r="10749" spans="8:8" x14ac:dyDescent="0.2">
      <c r="H10749" s="2"/>
    </row>
    <row r="10750" spans="8:8" x14ac:dyDescent="0.2">
      <c r="H10750" s="2"/>
    </row>
    <row r="10751" spans="8:8" x14ac:dyDescent="0.2">
      <c r="H10751" s="2"/>
    </row>
    <row r="10752" spans="8:8" x14ac:dyDescent="0.2">
      <c r="H10752" s="2"/>
    </row>
    <row r="10753" spans="8:8" x14ac:dyDescent="0.2">
      <c r="H10753" s="2"/>
    </row>
    <row r="10754" spans="8:8" x14ac:dyDescent="0.2">
      <c r="H10754" s="2"/>
    </row>
    <row r="10755" spans="8:8" x14ac:dyDescent="0.2">
      <c r="H10755" s="2"/>
    </row>
    <row r="10756" spans="8:8" x14ac:dyDescent="0.2">
      <c r="H10756" s="2"/>
    </row>
    <row r="10757" spans="8:8" x14ac:dyDescent="0.2">
      <c r="H10757" s="2"/>
    </row>
    <row r="10758" spans="8:8" x14ac:dyDescent="0.2">
      <c r="H10758" s="2"/>
    </row>
    <row r="10759" spans="8:8" x14ac:dyDescent="0.2">
      <c r="H10759" s="2"/>
    </row>
    <row r="10760" spans="8:8" x14ac:dyDescent="0.2">
      <c r="H10760" s="2"/>
    </row>
    <row r="10761" spans="8:8" x14ac:dyDescent="0.2">
      <c r="H10761" s="2"/>
    </row>
    <row r="10762" spans="8:8" x14ac:dyDescent="0.2">
      <c r="H10762" s="2"/>
    </row>
    <row r="10763" spans="8:8" x14ac:dyDescent="0.2">
      <c r="H10763" s="2"/>
    </row>
    <row r="10764" spans="8:8" x14ac:dyDescent="0.2">
      <c r="H10764" s="2"/>
    </row>
    <row r="10765" spans="8:8" x14ac:dyDescent="0.2">
      <c r="H10765" s="2"/>
    </row>
    <row r="10766" spans="8:8" x14ac:dyDescent="0.2">
      <c r="H10766" s="2"/>
    </row>
    <row r="10767" spans="8:8" x14ac:dyDescent="0.2">
      <c r="H10767" s="2"/>
    </row>
    <row r="10768" spans="8:8" x14ac:dyDescent="0.2">
      <c r="H10768" s="2"/>
    </row>
    <row r="10769" spans="8:8" x14ac:dyDescent="0.2">
      <c r="H10769" s="2"/>
    </row>
    <row r="10770" spans="8:8" x14ac:dyDescent="0.2">
      <c r="H10770" s="2"/>
    </row>
    <row r="10771" spans="8:8" x14ac:dyDescent="0.2">
      <c r="H10771" s="2"/>
    </row>
    <row r="10772" spans="8:8" x14ac:dyDescent="0.2">
      <c r="H10772" s="2"/>
    </row>
    <row r="10773" spans="8:8" x14ac:dyDescent="0.2">
      <c r="H10773" s="2"/>
    </row>
    <row r="10774" spans="8:8" x14ac:dyDescent="0.2">
      <c r="H10774" s="2"/>
    </row>
    <row r="10775" spans="8:8" x14ac:dyDescent="0.2">
      <c r="H10775" s="2"/>
    </row>
    <row r="10776" spans="8:8" x14ac:dyDescent="0.2">
      <c r="H10776" s="2"/>
    </row>
    <row r="10777" spans="8:8" x14ac:dyDescent="0.2">
      <c r="H10777" s="2"/>
    </row>
    <row r="10778" spans="8:8" x14ac:dyDescent="0.2">
      <c r="H10778" s="2"/>
    </row>
    <row r="10779" spans="8:8" x14ac:dyDescent="0.2">
      <c r="H10779" s="2"/>
    </row>
    <row r="10780" spans="8:8" x14ac:dyDescent="0.2">
      <c r="H10780" s="2"/>
    </row>
    <row r="10781" spans="8:8" x14ac:dyDescent="0.2">
      <c r="H10781" s="2"/>
    </row>
    <row r="10782" spans="8:8" x14ac:dyDescent="0.2">
      <c r="H10782" s="2"/>
    </row>
    <row r="10783" spans="8:8" x14ac:dyDescent="0.2">
      <c r="H10783" s="2"/>
    </row>
    <row r="10784" spans="8:8" x14ac:dyDescent="0.2">
      <c r="H10784" s="2"/>
    </row>
    <row r="10785" spans="8:8" x14ac:dyDescent="0.2">
      <c r="H10785" s="2"/>
    </row>
    <row r="10786" spans="8:8" x14ac:dyDescent="0.2">
      <c r="H10786" s="2"/>
    </row>
    <row r="10787" spans="8:8" x14ac:dyDescent="0.2">
      <c r="H10787" s="2"/>
    </row>
    <row r="10788" spans="8:8" x14ac:dyDescent="0.2">
      <c r="H10788" s="2"/>
    </row>
    <row r="10789" spans="8:8" x14ac:dyDescent="0.2">
      <c r="H10789" s="2"/>
    </row>
    <row r="10790" spans="8:8" x14ac:dyDescent="0.2">
      <c r="H10790" s="2"/>
    </row>
    <row r="10791" spans="8:8" x14ac:dyDescent="0.2">
      <c r="H10791" s="2"/>
    </row>
    <row r="10792" spans="8:8" x14ac:dyDescent="0.2">
      <c r="H10792" s="2"/>
    </row>
    <row r="10793" spans="8:8" x14ac:dyDescent="0.2">
      <c r="H10793" s="2"/>
    </row>
    <row r="10794" spans="8:8" x14ac:dyDescent="0.2">
      <c r="H10794" s="2"/>
    </row>
    <row r="10795" spans="8:8" x14ac:dyDescent="0.2">
      <c r="H10795" s="2"/>
    </row>
    <row r="10796" spans="8:8" x14ac:dyDescent="0.2">
      <c r="H10796" s="2"/>
    </row>
    <row r="10797" spans="8:8" x14ac:dyDescent="0.2">
      <c r="H10797" s="2"/>
    </row>
    <row r="10798" spans="8:8" x14ac:dyDescent="0.2">
      <c r="H10798" s="2"/>
    </row>
    <row r="10799" spans="8:8" x14ac:dyDescent="0.2">
      <c r="H10799" s="2"/>
    </row>
    <row r="10800" spans="8:8" x14ac:dyDescent="0.2">
      <c r="H10800" s="2"/>
    </row>
    <row r="10801" spans="8:8" x14ac:dyDescent="0.2">
      <c r="H10801" s="2"/>
    </row>
    <row r="10802" spans="8:8" x14ac:dyDescent="0.2">
      <c r="H10802" s="2"/>
    </row>
    <row r="10803" spans="8:8" x14ac:dyDescent="0.2">
      <c r="H10803" s="2"/>
    </row>
    <row r="10804" spans="8:8" x14ac:dyDescent="0.2">
      <c r="H10804" s="2"/>
    </row>
    <row r="10805" spans="8:8" x14ac:dyDescent="0.2">
      <c r="H10805" s="2"/>
    </row>
    <row r="10806" spans="8:8" x14ac:dyDescent="0.2">
      <c r="H10806" s="2"/>
    </row>
    <row r="10807" spans="8:8" x14ac:dyDescent="0.2">
      <c r="H10807" s="2"/>
    </row>
    <row r="10808" spans="8:8" x14ac:dyDescent="0.2">
      <c r="H10808" s="2"/>
    </row>
    <row r="10809" spans="8:8" x14ac:dyDescent="0.2">
      <c r="H10809" s="2"/>
    </row>
    <row r="10810" spans="8:8" x14ac:dyDescent="0.2">
      <c r="H10810" s="2"/>
    </row>
    <row r="10811" spans="8:8" x14ac:dyDescent="0.2">
      <c r="H10811" s="2"/>
    </row>
    <row r="10812" spans="8:8" x14ac:dyDescent="0.2">
      <c r="H10812" s="2"/>
    </row>
    <row r="10813" spans="8:8" x14ac:dyDescent="0.2">
      <c r="H10813" s="2"/>
    </row>
    <row r="10814" spans="8:8" x14ac:dyDescent="0.2">
      <c r="H10814" s="2"/>
    </row>
    <row r="10815" spans="8:8" x14ac:dyDescent="0.2">
      <c r="H10815" s="2"/>
    </row>
    <row r="10816" spans="8:8" x14ac:dyDescent="0.2">
      <c r="H10816" s="2"/>
    </row>
    <row r="10817" spans="8:8" x14ac:dyDescent="0.2">
      <c r="H10817" s="2"/>
    </row>
    <row r="10818" spans="8:8" x14ac:dyDescent="0.2">
      <c r="H10818" s="2"/>
    </row>
    <row r="10819" spans="8:8" x14ac:dyDescent="0.2">
      <c r="H10819" s="2"/>
    </row>
    <row r="10820" spans="8:8" x14ac:dyDescent="0.2">
      <c r="H10820" s="2"/>
    </row>
    <row r="10821" spans="8:8" x14ac:dyDescent="0.2">
      <c r="H10821" s="2"/>
    </row>
    <row r="10822" spans="8:8" x14ac:dyDescent="0.2">
      <c r="H10822" s="2"/>
    </row>
    <row r="10823" spans="8:8" x14ac:dyDescent="0.2">
      <c r="H10823" s="2"/>
    </row>
    <row r="10824" spans="8:8" x14ac:dyDescent="0.2">
      <c r="H10824" s="2"/>
    </row>
    <row r="10825" spans="8:8" x14ac:dyDescent="0.2">
      <c r="H10825" s="2"/>
    </row>
    <row r="10826" spans="8:8" x14ac:dyDescent="0.2">
      <c r="H10826" s="2"/>
    </row>
    <row r="10827" spans="8:8" x14ac:dyDescent="0.2">
      <c r="H10827" s="2"/>
    </row>
    <row r="10828" spans="8:8" x14ac:dyDescent="0.2">
      <c r="H10828" s="2"/>
    </row>
    <row r="10829" spans="8:8" x14ac:dyDescent="0.2">
      <c r="H10829" s="2"/>
    </row>
    <row r="10830" spans="8:8" x14ac:dyDescent="0.2">
      <c r="H10830" s="2"/>
    </row>
    <row r="10831" spans="8:8" x14ac:dyDescent="0.2">
      <c r="H10831" s="2"/>
    </row>
    <row r="10832" spans="8:8" x14ac:dyDescent="0.2">
      <c r="H10832" s="2"/>
    </row>
    <row r="10833" spans="8:8" x14ac:dyDescent="0.2">
      <c r="H10833" s="2"/>
    </row>
    <row r="10834" spans="8:8" x14ac:dyDescent="0.2">
      <c r="H10834" s="2"/>
    </row>
    <row r="10835" spans="8:8" x14ac:dyDescent="0.2">
      <c r="H10835" s="2"/>
    </row>
    <row r="10836" spans="8:8" x14ac:dyDescent="0.2">
      <c r="H10836" s="2"/>
    </row>
    <row r="10837" spans="8:8" x14ac:dyDescent="0.2">
      <c r="H10837" s="2"/>
    </row>
    <row r="10838" spans="8:8" x14ac:dyDescent="0.2">
      <c r="H10838" s="2"/>
    </row>
    <row r="10839" spans="8:8" x14ac:dyDescent="0.2">
      <c r="H10839" s="2"/>
    </row>
    <row r="10840" spans="8:8" x14ac:dyDescent="0.2">
      <c r="H10840" s="2"/>
    </row>
    <row r="10841" spans="8:8" x14ac:dyDescent="0.2">
      <c r="H10841" s="2"/>
    </row>
    <row r="10842" spans="8:8" x14ac:dyDescent="0.2">
      <c r="H10842" s="2"/>
    </row>
    <row r="10843" spans="8:8" x14ac:dyDescent="0.2">
      <c r="H10843" s="2"/>
    </row>
    <row r="10844" spans="8:8" x14ac:dyDescent="0.2">
      <c r="H10844" s="2"/>
    </row>
    <row r="10845" spans="8:8" x14ac:dyDescent="0.2">
      <c r="H10845" s="2"/>
    </row>
    <row r="10846" spans="8:8" x14ac:dyDescent="0.2">
      <c r="H10846" s="2"/>
    </row>
    <row r="10847" spans="8:8" x14ac:dyDescent="0.2">
      <c r="H10847" s="2"/>
    </row>
    <row r="10848" spans="8:8" x14ac:dyDescent="0.2">
      <c r="H10848" s="2"/>
    </row>
    <row r="10849" spans="8:8" x14ac:dyDescent="0.2">
      <c r="H10849" s="2"/>
    </row>
    <row r="10850" spans="8:8" x14ac:dyDescent="0.2">
      <c r="H10850" s="2"/>
    </row>
    <row r="10851" spans="8:8" x14ac:dyDescent="0.2">
      <c r="H10851" s="2"/>
    </row>
    <row r="10852" spans="8:8" x14ac:dyDescent="0.2">
      <c r="H10852" s="2"/>
    </row>
    <row r="10853" spans="8:8" x14ac:dyDescent="0.2">
      <c r="H10853" s="2"/>
    </row>
    <row r="10854" spans="8:8" x14ac:dyDescent="0.2">
      <c r="H10854" s="2"/>
    </row>
    <row r="10855" spans="8:8" x14ac:dyDescent="0.2">
      <c r="H10855" s="2"/>
    </row>
    <row r="10856" spans="8:8" x14ac:dyDescent="0.2">
      <c r="H10856" s="2"/>
    </row>
    <row r="10857" spans="8:8" x14ac:dyDescent="0.2">
      <c r="H10857" s="2"/>
    </row>
    <row r="10858" spans="8:8" x14ac:dyDescent="0.2">
      <c r="H10858" s="2"/>
    </row>
    <row r="10859" spans="8:8" x14ac:dyDescent="0.2">
      <c r="H10859" s="2"/>
    </row>
    <row r="10860" spans="8:8" x14ac:dyDescent="0.2">
      <c r="H10860" s="2"/>
    </row>
    <row r="10861" spans="8:8" x14ac:dyDescent="0.2">
      <c r="H10861" s="2"/>
    </row>
    <row r="10862" spans="8:8" x14ac:dyDescent="0.2">
      <c r="H10862" s="2"/>
    </row>
    <row r="10863" spans="8:8" x14ac:dyDescent="0.2">
      <c r="H10863" s="2"/>
    </row>
    <row r="10864" spans="8:8" x14ac:dyDescent="0.2">
      <c r="H10864" s="2"/>
    </row>
    <row r="10865" spans="8:8" x14ac:dyDescent="0.2">
      <c r="H10865" s="2"/>
    </row>
    <row r="10866" spans="8:8" x14ac:dyDescent="0.2">
      <c r="H10866" s="2"/>
    </row>
    <row r="10867" spans="8:8" x14ac:dyDescent="0.2">
      <c r="H10867" s="2"/>
    </row>
    <row r="10868" spans="8:8" x14ac:dyDescent="0.2">
      <c r="H10868" s="2"/>
    </row>
    <row r="10869" spans="8:8" x14ac:dyDescent="0.2">
      <c r="H10869" s="2"/>
    </row>
    <row r="10870" spans="8:8" x14ac:dyDescent="0.2">
      <c r="H10870" s="2"/>
    </row>
    <row r="10871" spans="8:8" x14ac:dyDescent="0.2">
      <c r="H10871" s="2"/>
    </row>
    <row r="10872" spans="8:8" x14ac:dyDescent="0.2">
      <c r="H10872" s="2"/>
    </row>
    <row r="10873" spans="8:8" x14ac:dyDescent="0.2">
      <c r="H10873" s="2"/>
    </row>
    <row r="10874" spans="8:8" x14ac:dyDescent="0.2">
      <c r="H10874" s="2"/>
    </row>
    <row r="10875" spans="8:8" x14ac:dyDescent="0.2">
      <c r="H10875" s="2"/>
    </row>
    <row r="10876" spans="8:8" x14ac:dyDescent="0.2">
      <c r="H10876" s="2"/>
    </row>
    <row r="10877" spans="8:8" x14ac:dyDescent="0.2">
      <c r="H10877" s="2"/>
    </row>
    <row r="10878" spans="8:8" x14ac:dyDescent="0.2">
      <c r="H10878" s="2"/>
    </row>
    <row r="10879" spans="8:8" x14ac:dyDescent="0.2">
      <c r="H10879" s="2"/>
    </row>
    <row r="10880" spans="8:8" x14ac:dyDescent="0.2">
      <c r="H10880" s="2"/>
    </row>
    <row r="10881" spans="8:8" x14ac:dyDescent="0.2">
      <c r="H10881" s="2"/>
    </row>
    <row r="10882" spans="8:8" x14ac:dyDescent="0.2">
      <c r="H10882" s="2"/>
    </row>
    <row r="10883" spans="8:8" x14ac:dyDescent="0.2">
      <c r="H10883" s="2"/>
    </row>
    <row r="10884" spans="8:8" x14ac:dyDescent="0.2">
      <c r="H10884" s="2"/>
    </row>
    <row r="10885" spans="8:8" x14ac:dyDescent="0.2">
      <c r="H10885" s="2"/>
    </row>
    <row r="10886" spans="8:8" x14ac:dyDescent="0.2">
      <c r="H10886" s="2"/>
    </row>
    <row r="10887" spans="8:8" x14ac:dyDescent="0.2">
      <c r="H10887" s="2"/>
    </row>
    <row r="10888" spans="8:8" x14ac:dyDescent="0.2">
      <c r="H10888" s="2"/>
    </row>
    <row r="10889" spans="8:8" x14ac:dyDescent="0.2">
      <c r="H10889" s="2"/>
    </row>
    <row r="10890" spans="8:8" x14ac:dyDescent="0.2">
      <c r="H10890" s="2"/>
    </row>
    <row r="10891" spans="8:8" x14ac:dyDescent="0.2">
      <c r="H10891" s="2"/>
    </row>
    <row r="10892" spans="8:8" x14ac:dyDescent="0.2">
      <c r="H10892" s="2"/>
    </row>
    <row r="10893" spans="8:8" x14ac:dyDescent="0.2">
      <c r="H10893" s="2"/>
    </row>
    <row r="10894" spans="8:8" x14ac:dyDescent="0.2">
      <c r="H10894" s="2"/>
    </row>
    <row r="10895" spans="8:8" x14ac:dyDescent="0.2">
      <c r="H10895" s="2"/>
    </row>
    <row r="10896" spans="8:8" x14ac:dyDescent="0.2">
      <c r="H10896" s="2"/>
    </row>
    <row r="10897" spans="8:8" x14ac:dyDescent="0.2">
      <c r="H10897" s="2"/>
    </row>
    <row r="10898" spans="8:8" x14ac:dyDescent="0.2">
      <c r="H10898" s="2"/>
    </row>
    <row r="10899" spans="8:8" x14ac:dyDescent="0.2">
      <c r="H10899" s="2"/>
    </row>
    <row r="10900" spans="8:8" x14ac:dyDescent="0.2">
      <c r="H10900" s="2"/>
    </row>
    <row r="10901" spans="8:8" x14ac:dyDescent="0.2">
      <c r="H10901" s="2"/>
    </row>
    <row r="10902" spans="8:8" x14ac:dyDescent="0.2">
      <c r="H10902" s="2"/>
    </row>
    <row r="10903" spans="8:8" x14ac:dyDescent="0.2">
      <c r="H10903" s="2"/>
    </row>
    <row r="10904" spans="8:8" x14ac:dyDescent="0.2">
      <c r="H10904" s="2"/>
    </row>
    <row r="10905" spans="8:8" x14ac:dyDescent="0.2">
      <c r="H10905" s="2"/>
    </row>
    <row r="10906" spans="8:8" x14ac:dyDescent="0.2">
      <c r="H10906" s="2"/>
    </row>
    <row r="10907" spans="8:8" x14ac:dyDescent="0.2">
      <c r="H10907" s="2"/>
    </row>
    <row r="10908" spans="8:8" x14ac:dyDescent="0.2">
      <c r="H10908" s="2"/>
    </row>
    <row r="10909" spans="8:8" x14ac:dyDescent="0.2">
      <c r="H10909" s="2"/>
    </row>
    <row r="10910" spans="8:8" x14ac:dyDescent="0.2">
      <c r="H10910" s="2"/>
    </row>
    <row r="10911" spans="8:8" x14ac:dyDescent="0.2">
      <c r="H10911" s="2"/>
    </row>
    <row r="10912" spans="8:8" x14ac:dyDescent="0.2">
      <c r="H10912" s="2"/>
    </row>
    <row r="10913" spans="8:8" x14ac:dyDescent="0.2">
      <c r="H10913" s="2"/>
    </row>
    <row r="10914" spans="8:8" x14ac:dyDescent="0.2">
      <c r="H10914" s="2"/>
    </row>
    <row r="10915" spans="8:8" x14ac:dyDescent="0.2">
      <c r="H10915" s="2"/>
    </row>
    <row r="10916" spans="8:8" x14ac:dyDescent="0.2">
      <c r="H10916" s="2"/>
    </row>
    <row r="10917" spans="8:8" x14ac:dyDescent="0.2">
      <c r="H10917" s="2"/>
    </row>
    <row r="10918" spans="8:8" x14ac:dyDescent="0.2">
      <c r="H10918" s="2"/>
    </row>
    <row r="10919" spans="8:8" x14ac:dyDescent="0.2">
      <c r="H10919" s="2"/>
    </row>
    <row r="10920" spans="8:8" x14ac:dyDescent="0.2">
      <c r="H10920" s="2"/>
    </row>
    <row r="10921" spans="8:8" x14ac:dyDescent="0.2">
      <c r="H10921" s="2"/>
    </row>
    <row r="10922" spans="8:8" x14ac:dyDescent="0.2">
      <c r="H10922" s="2"/>
    </row>
    <row r="10923" spans="8:8" x14ac:dyDescent="0.2">
      <c r="H10923" s="2"/>
    </row>
    <row r="10924" spans="8:8" x14ac:dyDescent="0.2">
      <c r="H10924" s="2"/>
    </row>
    <row r="10925" spans="8:8" x14ac:dyDescent="0.2">
      <c r="H10925" s="2"/>
    </row>
    <row r="10926" spans="8:8" x14ac:dyDescent="0.2">
      <c r="H10926" s="2"/>
    </row>
    <row r="10927" spans="8:8" x14ac:dyDescent="0.2">
      <c r="H10927" s="2"/>
    </row>
    <row r="10928" spans="8:8" x14ac:dyDescent="0.2">
      <c r="H10928" s="2"/>
    </row>
    <row r="10929" spans="8:8" x14ac:dyDescent="0.2">
      <c r="H10929" s="2"/>
    </row>
    <row r="10930" spans="8:8" x14ac:dyDescent="0.2">
      <c r="H10930" s="2"/>
    </row>
    <row r="10931" spans="8:8" x14ac:dyDescent="0.2">
      <c r="H10931" s="2"/>
    </row>
    <row r="10932" spans="8:8" x14ac:dyDescent="0.2">
      <c r="H10932" s="2"/>
    </row>
    <row r="10933" spans="8:8" x14ac:dyDescent="0.2">
      <c r="H10933" s="2"/>
    </row>
    <row r="10934" spans="8:8" x14ac:dyDescent="0.2">
      <c r="H10934" s="2"/>
    </row>
    <row r="10935" spans="8:8" x14ac:dyDescent="0.2">
      <c r="H10935" s="2"/>
    </row>
    <row r="10936" spans="8:8" x14ac:dyDescent="0.2">
      <c r="H10936" s="2"/>
    </row>
    <row r="10937" spans="8:8" x14ac:dyDescent="0.2">
      <c r="H10937" s="2"/>
    </row>
    <row r="10938" spans="8:8" x14ac:dyDescent="0.2">
      <c r="H10938" s="2"/>
    </row>
    <row r="10939" spans="8:8" x14ac:dyDescent="0.2">
      <c r="H10939" s="2"/>
    </row>
    <row r="10940" spans="8:8" x14ac:dyDescent="0.2">
      <c r="H10940" s="2"/>
    </row>
    <row r="10941" spans="8:8" x14ac:dyDescent="0.2">
      <c r="H10941" s="2"/>
    </row>
    <row r="10942" spans="8:8" x14ac:dyDescent="0.2">
      <c r="H10942" s="2"/>
    </row>
    <row r="10943" spans="8:8" x14ac:dyDescent="0.2">
      <c r="H10943" s="2"/>
    </row>
    <row r="10944" spans="8:8" x14ac:dyDescent="0.2">
      <c r="H10944" s="2"/>
    </row>
    <row r="10945" spans="8:8" x14ac:dyDescent="0.2">
      <c r="H10945" s="2"/>
    </row>
    <row r="10946" spans="8:8" x14ac:dyDescent="0.2">
      <c r="H10946" s="2"/>
    </row>
    <row r="10947" spans="8:8" x14ac:dyDescent="0.2">
      <c r="H10947" s="2"/>
    </row>
    <row r="10948" spans="8:8" x14ac:dyDescent="0.2">
      <c r="H10948" s="2"/>
    </row>
    <row r="10949" spans="8:8" x14ac:dyDescent="0.2">
      <c r="H10949" s="2"/>
    </row>
    <row r="10950" spans="8:8" x14ac:dyDescent="0.2">
      <c r="H10950" s="2"/>
    </row>
    <row r="10951" spans="8:8" x14ac:dyDescent="0.2">
      <c r="H10951" s="2"/>
    </row>
    <row r="10952" spans="8:8" x14ac:dyDescent="0.2">
      <c r="H10952" s="2"/>
    </row>
    <row r="10953" spans="8:8" x14ac:dyDescent="0.2">
      <c r="H10953" s="2"/>
    </row>
    <row r="10954" spans="8:8" x14ac:dyDescent="0.2">
      <c r="H10954" s="2"/>
    </row>
    <row r="10955" spans="8:8" x14ac:dyDescent="0.2">
      <c r="H10955" s="2"/>
    </row>
    <row r="10956" spans="8:8" x14ac:dyDescent="0.2">
      <c r="H10956" s="2"/>
    </row>
    <row r="10957" spans="8:8" x14ac:dyDescent="0.2">
      <c r="H10957" s="2"/>
    </row>
    <row r="10958" spans="8:8" x14ac:dyDescent="0.2">
      <c r="H10958" s="2"/>
    </row>
    <row r="10959" spans="8:8" x14ac:dyDescent="0.2">
      <c r="H10959" s="2"/>
    </row>
    <row r="10960" spans="8:8" x14ac:dyDescent="0.2">
      <c r="H10960" s="2"/>
    </row>
    <row r="10961" spans="8:8" x14ac:dyDescent="0.2">
      <c r="H10961" s="2"/>
    </row>
    <row r="10962" spans="8:8" x14ac:dyDescent="0.2">
      <c r="H10962" s="2"/>
    </row>
    <row r="10963" spans="8:8" x14ac:dyDescent="0.2">
      <c r="H10963" s="2"/>
    </row>
    <row r="10964" spans="8:8" x14ac:dyDescent="0.2">
      <c r="H10964" s="2"/>
    </row>
    <row r="10965" spans="8:8" x14ac:dyDescent="0.2">
      <c r="H10965" s="2"/>
    </row>
    <row r="10966" spans="8:8" x14ac:dyDescent="0.2">
      <c r="H10966" s="2"/>
    </row>
    <row r="10967" spans="8:8" x14ac:dyDescent="0.2">
      <c r="H10967" s="2"/>
    </row>
    <row r="10968" spans="8:8" x14ac:dyDescent="0.2">
      <c r="H10968" s="2"/>
    </row>
    <row r="10969" spans="8:8" x14ac:dyDescent="0.2">
      <c r="H10969" s="2"/>
    </row>
    <row r="10970" spans="8:8" x14ac:dyDescent="0.2">
      <c r="H10970" s="2"/>
    </row>
    <row r="10971" spans="8:8" x14ac:dyDescent="0.2">
      <c r="H10971" s="2"/>
    </row>
    <row r="10972" spans="8:8" x14ac:dyDescent="0.2">
      <c r="H10972" s="2"/>
    </row>
    <row r="10973" spans="8:8" x14ac:dyDescent="0.2">
      <c r="H10973" s="2"/>
    </row>
    <row r="10974" spans="8:8" x14ac:dyDescent="0.2">
      <c r="H10974" s="2"/>
    </row>
    <row r="10975" spans="8:8" x14ac:dyDescent="0.2">
      <c r="H10975" s="2"/>
    </row>
    <row r="10976" spans="8:8" x14ac:dyDescent="0.2">
      <c r="H10976" s="2"/>
    </row>
    <row r="10977" spans="8:8" x14ac:dyDescent="0.2">
      <c r="H10977" s="2"/>
    </row>
    <row r="10978" spans="8:8" x14ac:dyDescent="0.2">
      <c r="H10978" s="2"/>
    </row>
    <row r="10979" spans="8:8" x14ac:dyDescent="0.2">
      <c r="H10979" s="2"/>
    </row>
    <row r="10980" spans="8:8" x14ac:dyDescent="0.2">
      <c r="H10980" s="2"/>
    </row>
    <row r="10981" spans="8:8" x14ac:dyDescent="0.2">
      <c r="H10981" s="2"/>
    </row>
    <row r="10982" spans="8:8" x14ac:dyDescent="0.2">
      <c r="H10982" s="2"/>
    </row>
    <row r="10983" spans="8:8" x14ac:dyDescent="0.2">
      <c r="H10983" s="2"/>
    </row>
    <row r="10984" spans="8:8" x14ac:dyDescent="0.2">
      <c r="H10984" s="2"/>
    </row>
    <row r="10985" spans="8:8" x14ac:dyDescent="0.2">
      <c r="H10985" s="2"/>
    </row>
    <row r="10986" spans="8:8" x14ac:dyDescent="0.2">
      <c r="H10986" s="2"/>
    </row>
    <row r="10987" spans="8:8" x14ac:dyDescent="0.2">
      <c r="H10987" s="2"/>
    </row>
    <row r="10988" spans="8:8" x14ac:dyDescent="0.2">
      <c r="H10988" s="2"/>
    </row>
    <row r="10989" spans="8:8" x14ac:dyDescent="0.2">
      <c r="H10989" s="2"/>
    </row>
    <row r="10990" spans="8:8" x14ac:dyDescent="0.2">
      <c r="H10990" s="2"/>
    </row>
    <row r="10991" spans="8:8" x14ac:dyDescent="0.2">
      <c r="H10991" s="2"/>
    </row>
    <row r="10992" spans="8:8" x14ac:dyDescent="0.2">
      <c r="H10992" s="2"/>
    </row>
    <row r="10993" spans="8:8" x14ac:dyDescent="0.2">
      <c r="H10993" s="2"/>
    </row>
    <row r="10994" spans="8:8" x14ac:dyDescent="0.2">
      <c r="H10994" s="2"/>
    </row>
    <row r="10995" spans="8:8" x14ac:dyDescent="0.2">
      <c r="H10995" s="2"/>
    </row>
    <row r="10996" spans="8:8" x14ac:dyDescent="0.2">
      <c r="H10996" s="2"/>
    </row>
    <row r="10997" spans="8:8" x14ac:dyDescent="0.2">
      <c r="H10997" s="2"/>
    </row>
    <row r="10998" spans="8:8" x14ac:dyDescent="0.2">
      <c r="H10998" s="2"/>
    </row>
    <row r="10999" spans="8:8" x14ac:dyDescent="0.2">
      <c r="H10999" s="2"/>
    </row>
    <row r="11000" spans="8:8" x14ac:dyDescent="0.2">
      <c r="H11000" s="2"/>
    </row>
    <row r="11001" spans="8:8" x14ac:dyDescent="0.2">
      <c r="H11001" s="2"/>
    </row>
    <row r="11002" spans="8:8" x14ac:dyDescent="0.2">
      <c r="H11002" s="2"/>
    </row>
    <row r="11003" spans="8:8" x14ac:dyDescent="0.2">
      <c r="H11003" s="2"/>
    </row>
    <row r="11004" spans="8:8" x14ac:dyDescent="0.2">
      <c r="H11004" s="2"/>
    </row>
    <row r="11005" spans="8:8" x14ac:dyDescent="0.2">
      <c r="H11005" s="2"/>
    </row>
    <row r="11006" spans="8:8" x14ac:dyDescent="0.2">
      <c r="H11006" s="2"/>
    </row>
    <row r="11007" spans="8:8" x14ac:dyDescent="0.2">
      <c r="H11007" s="2"/>
    </row>
    <row r="11008" spans="8:8" x14ac:dyDescent="0.2">
      <c r="H11008" s="2"/>
    </row>
    <row r="11009" spans="8:8" x14ac:dyDescent="0.2">
      <c r="H11009" s="2"/>
    </row>
    <row r="11010" spans="8:8" x14ac:dyDescent="0.2">
      <c r="H11010" s="2"/>
    </row>
    <row r="11011" spans="8:8" x14ac:dyDescent="0.2">
      <c r="H11011" s="2"/>
    </row>
    <row r="11012" spans="8:8" x14ac:dyDescent="0.2">
      <c r="H11012" s="2"/>
    </row>
    <row r="11013" spans="8:8" x14ac:dyDescent="0.2">
      <c r="H11013" s="2"/>
    </row>
    <row r="11014" spans="8:8" x14ac:dyDescent="0.2">
      <c r="H11014" s="2"/>
    </row>
    <row r="11015" spans="8:8" x14ac:dyDescent="0.2">
      <c r="H11015" s="2"/>
    </row>
    <row r="11016" spans="8:8" x14ac:dyDescent="0.2">
      <c r="H11016" s="2"/>
    </row>
    <row r="11017" spans="8:8" x14ac:dyDescent="0.2">
      <c r="H11017" s="2"/>
    </row>
    <row r="11018" spans="8:8" x14ac:dyDescent="0.2">
      <c r="H11018" s="2"/>
    </row>
    <row r="11019" spans="8:8" x14ac:dyDescent="0.2">
      <c r="H11019" s="2"/>
    </row>
    <row r="11020" spans="8:8" x14ac:dyDescent="0.2">
      <c r="H11020" s="2"/>
    </row>
    <row r="11021" spans="8:8" x14ac:dyDescent="0.2">
      <c r="H11021" s="2"/>
    </row>
    <row r="11022" spans="8:8" x14ac:dyDescent="0.2">
      <c r="H11022" s="2"/>
    </row>
    <row r="11023" spans="8:8" x14ac:dyDescent="0.2">
      <c r="H11023" s="2"/>
    </row>
    <row r="11024" spans="8:8" x14ac:dyDescent="0.2">
      <c r="H11024" s="2"/>
    </row>
    <row r="11025" spans="8:8" x14ac:dyDescent="0.2">
      <c r="H11025" s="2"/>
    </row>
    <row r="11026" spans="8:8" x14ac:dyDescent="0.2">
      <c r="H11026" s="2"/>
    </row>
    <row r="11027" spans="8:8" x14ac:dyDescent="0.2">
      <c r="H11027" s="2"/>
    </row>
    <row r="11028" spans="8:8" x14ac:dyDescent="0.2">
      <c r="H11028" s="2"/>
    </row>
    <row r="11029" spans="8:8" x14ac:dyDescent="0.2">
      <c r="H11029" s="2"/>
    </row>
    <row r="11030" spans="8:8" x14ac:dyDescent="0.2">
      <c r="H11030" s="2"/>
    </row>
    <row r="11031" spans="8:8" x14ac:dyDescent="0.2">
      <c r="H11031" s="2"/>
    </row>
    <row r="11032" spans="8:8" x14ac:dyDescent="0.2">
      <c r="H11032" s="2"/>
    </row>
    <row r="11033" spans="8:8" x14ac:dyDescent="0.2">
      <c r="H11033" s="2"/>
    </row>
    <row r="11034" spans="8:8" x14ac:dyDescent="0.2">
      <c r="H11034" s="2"/>
    </row>
    <row r="11035" spans="8:8" x14ac:dyDescent="0.2">
      <c r="H11035" s="2"/>
    </row>
    <row r="11036" spans="8:8" x14ac:dyDescent="0.2">
      <c r="H11036" s="2"/>
    </row>
    <row r="11037" spans="8:8" x14ac:dyDescent="0.2">
      <c r="H11037" s="2"/>
    </row>
    <row r="11038" spans="8:8" x14ac:dyDescent="0.2">
      <c r="H11038" s="2"/>
    </row>
    <row r="11039" spans="8:8" x14ac:dyDescent="0.2">
      <c r="H11039" s="2"/>
    </row>
    <row r="11040" spans="8:8" x14ac:dyDescent="0.2">
      <c r="H11040" s="2"/>
    </row>
    <row r="11041" spans="8:8" x14ac:dyDescent="0.2">
      <c r="H11041" s="2"/>
    </row>
    <row r="11042" spans="8:8" x14ac:dyDescent="0.2">
      <c r="H11042" s="2"/>
    </row>
    <row r="11043" spans="8:8" x14ac:dyDescent="0.2">
      <c r="H11043" s="2"/>
    </row>
    <row r="11044" spans="8:8" x14ac:dyDescent="0.2">
      <c r="H11044" s="2"/>
    </row>
    <row r="11045" spans="8:8" x14ac:dyDescent="0.2">
      <c r="H11045" s="2"/>
    </row>
    <row r="11046" spans="8:8" x14ac:dyDescent="0.2">
      <c r="H11046" s="2"/>
    </row>
    <row r="11047" spans="8:8" x14ac:dyDescent="0.2">
      <c r="H11047" s="2"/>
    </row>
    <row r="11048" spans="8:8" x14ac:dyDescent="0.2">
      <c r="H11048" s="2"/>
    </row>
    <row r="11049" spans="8:8" x14ac:dyDescent="0.2">
      <c r="H11049" s="2"/>
    </row>
    <row r="11050" spans="8:8" x14ac:dyDescent="0.2">
      <c r="H11050" s="2"/>
    </row>
    <row r="11051" spans="8:8" x14ac:dyDescent="0.2">
      <c r="H11051" s="2"/>
    </row>
    <row r="11052" spans="8:8" x14ac:dyDescent="0.2">
      <c r="H11052" s="2"/>
    </row>
    <row r="11053" spans="8:8" x14ac:dyDescent="0.2">
      <c r="H11053" s="2"/>
    </row>
    <row r="11054" spans="8:8" x14ac:dyDescent="0.2">
      <c r="H11054" s="2"/>
    </row>
    <row r="11055" spans="8:8" x14ac:dyDescent="0.2">
      <c r="H11055" s="2"/>
    </row>
    <row r="11056" spans="8:8" x14ac:dyDescent="0.2">
      <c r="H11056" s="2"/>
    </row>
    <row r="11057" spans="8:8" x14ac:dyDescent="0.2">
      <c r="H11057" s="2"/>
    </row>
    <row r="11058" spans="8:8" x14ac:dyDescent="0.2">
      <c r="H11058" s="2"/>
    </row>
    <row r="11059" spans="8:8" x14ac:dyDescent="0.2">
      <c r="H11059" s="2"/>
    </row>
    <row r="11060" spans="8:8" x14ac:dyDescent="0.2">
      <c r="H11060" s="2"/>
    </row>
    <row r="11061" spans="8:8" x14ac:dyDescent="0.2">
      <c r="H11061" s="2"/>
    </row>
    <row r="11062" spans="8:8" x14ac:dyDescent="0.2">
      <c r="H11062" s="2"/>
    </row>
    <row r="11063" spans="8:8" x14ac:dyDescent="0.2">
      <c r="H11063" s="2"/>
    </row>
    <row r="11064" spans="8:8" x14ac:dyDescent="0.2">
      <c r="H11064" s="2"/>
    </row>
    <row r="11065" spans="8:8" x14ac:dyDescent="0.2">
      <c r="H11065" s="2"/>
    </row>
    <row r="11066" spans="8:8" x14ac:dyDescent="0.2">
      <c r="H11066" s="2"/>
    </row>
    <row r="11067" spans="8:8" x14ac:dyDescent="0.2">
      <c r="H11067" s="2"/>
    </row>
    <row r="11068" spans="8:8" x14ac:dyDescent="0.2">
      <c r="H11068" s="2"/>
    </row>
    <row r="11069" spans="8:8" x14ac:dyDescent="0.2">
      <c r="H11069" s="2"/>
    </row>
    <row r="11070" spans="8:8" x14ac:dyDescent="0.2">
      <c r="H11070" s="2"/>
    </row>
    <row r="11071" spans="8:8" x14ac:dyDescent="0.2">
      <c r="H11071" s="2"/>
    </row>
    <row r="11072" spans="8:8" x14ac:dyDescent="0.2">
      <c r="H11072" s="2"/>
    </row>
    <row r="11073" spans="8:8" x14ac:dyDescent="0.2">
      <c r="H11073" s="2"/>
    </row>
    <row r="11074" spans="8:8" x14ac:dyDescent="0.2">
      <c r="H11074" s="2"/>
    </row>
    <row r="11075" spans="8:8" x14ac:dyDescent="0.2">
      <c r="H11075" s="2"/>
    </row>
    <row r="11076" spans="8:8" x14ac:dyDescent="0.2">
      <c r="H11076" s="2"/>
    </row>
    <row r="11077" spans="8:8" x14ac:dyDescent="0.2">
      <c r="H11077" s="2"/>
    </row>
    <row r="11078" spans="8:8" x14ac:dyDescent="0.2">
      <c r="H11078" s="2"/>
    </row>
    <row r="11079" spans="8:8" x14ac:dyDescent="0.2">
      <c r="H11079" s="2"/>
    </row>
    <row r="11080" spans="8:8" x14ac:dyDescent="0.2">
      <c r="H11080" s="2"/>
    </row>
    <row r="11081" spans="8:8" x14ac:dyDescent="0.2">
      <c r="H11081" s="2"/>
    </row>
    <row r="11082" spans="8:8" x14ac:dyDescent="0.2">
      <c r="H11082" s="2"/>
    </row>
    <row r="11083" spans="8:8" x14ac:dyDescent="0.2">
      <c r="H11083" s="2"/>
    </row>
    <row r="11084" spans="8:8" x14ac:dyDescent="0.2">
      <c r="H11084" s="2"/>
    </row>
    <row r="11085" spans="8:8" x14ac:dyDescent="0.2">
      <c r="H11085" s="2"/>
    </row>
    <row r="11086" spans="8:8" x14ac:dyDescent="0.2">
      <c r="H11086" s="2"/>
    </row>
    <row r="11087" spans="8:8" x14ac:dyDescent="0.2">
      <c r="H11087" s="2"/>
    </row>
    <row r="11088" spans="8:8" x14ac:dyDescent="0.2">
      <c r="H11088" s="2"/>
    </row>
    <row r="11089" spans="8:8" x14ac:dyDescent="0.2">
      <c r="H11089" s="2"/>
    </row>
    <row r="11090" spans="8:8" x14ac:dyDescent="0.2">
      <c r="H11090" s="2"/>
    </row>
    <row r="11091" spans="8:8" x14ac:dyDescent="0.2">
      <c r="H11091" s="2"/>
    </row>
    <row r="11092" spans="8:8" x14ac:dyDescent="0.2">
      <c r="H11092" s="2"/>
    </row>
    <row r="11093" spans="8:8" x14ac:dyDescent="0.2">
      <c r="H11093" s="2"/>
    </row>
    <row r="11094" spans="8:8" x14ac:dyDescent="0.2">
      <c r="H11094" s="2"/>
    </row>
    <row r="11095" spans="8:8" x14ac:dyDescent="0.2">
      <c r="H11095" s="2"/>
    </row>
    <row r="11096" spans="8:8" x14ac:dyDescent="0.2">
      <c r="H11096" s="2"/>
    </row>
    <row r="11097" spans="8:8" x14ac:dyDescent="0.2">
      <c r="H11097" s="2"/>
    </row>
    <row r="11098" spans="8:8" x14ac:dyDescent="0.2">
      <c r="H11098" s="2"/>
    </row>
    <row r="11099" spans="8:8" x14ac:dyDescent="0.2">
      <c r="H11099" s="2"/>
    </row>
    <row r="11100" spans="8:8" x14ac:dyDescent="0.2">
      <c r="H11100" s="2"/>
    </row>
    <row r="11101" spans="8:8" x14ac:dyDescent="0.2">
      <c r="H11101" s="2"/>
    </row>
    <row r="11102" spans="8:8" x14ac:dyDescent="0.2">
      <c r="H11102" s="2"/>
    </row>
    <row r="11103" spans="8:8" x14ac:dyDescent="0.2">
      <c r="H11103" s="2"/>
    </row>
    <row r="11104" spans="8:8" x14ac:dyDescent="0.2">
      <c r="H11104" s="2"/>
    </row>
    <row r="11105" spans="8:8" x14ac:dyDescent="0.2">
      <c r="H11105" s="2"/>
    </row>
    <row r="11106" spans="8:8" x14ac:dyDescent="0.2">
      <c r="H11106" s="2"/>
    </row>
    <row r="11107" spans="8:8" x14ac:dyDescent="0.2">
      <c r="H11107" s="2"/>
    </row>
    <row r="11108" spans="8:8" x14ac:dyDescent="0.2">
      <c r="H11108" s="2"/>
    </row>
    <row r="11109" spans="8:8" x14ac:dyDescent="0.2">
      <c r="H11109" s="2"/>
    </row>
    <row r="11110" spans="8:8" x14ac:dyDescent="0.2">
      <c r="H11110" s="2"/>
    </row>
    <row r="11111" spans="8:8" x14ac:dyDescent="0.2">
      <c r="H11111" s="2"/>
    </row>
    <row r="11112" spans="8:8" x14ac:dyDescent="0.2">
      <c r="H11112" s="2"/>
    </row>
    <row r="11113" spans="8:8" x14ac:dyDescent="0.2">
      <c r="H11113" s="2"/>
    </row>
    <row r="11114" spans="8:8" x14ac:dyDescent="0.2">
      <c r="H11114" s="2"/>
    </row>
    <row r="11115" spans="8:8" x14ac:dyDescent="0.2">
      <c r="H11115" s="2"/>
    </row>
    <row r="11116" spans="8:8" x14ac:dyDescent="0.2">
      <c r="H11116" s="2"/>
    </row>
    <row r="11117" spans="8:8" x14ac:dyDescent="0.2">
      <c r="H11117" s="2"/>
    </row>
    <row r="11118" spans="8:8" x14ac:dyDescent="0.2">
      <c r="H11118" s="2"/>
    </row>
    <row r="11119" spans="8:8" x14ac:dyDescent="0.2">
      <c r="H11119" s="2"/>
    </row>
    <row r="11120" spans="8:8" x14ac:dyDescent="0.2">
      <c r="H11120" s="2"/>
    </row>
    <row r="11121" spans="8:8" x14ac:dyDescent="0.2">
      <c r="H11121" s="2"/>
    </row>
    <row r="11122" spans="8:8" x14ac:dyDescent="0.2">
      <c r="H11122" s="2"/>
    </row>
    <row r="11123" spans="8:8" x14ac:dyDescent="0.2">
      <c r="H11123" s="2"/>
    </row>
    <row r="11124" spans="8:8" x14ac:dyDescent="0.2">
      <c r="H11124" s="2"/>
    </row>
    <row r="11125" spans="8:8" x14ac:dyDescent="0.2">
      <c r="H11125" s="2"/>
    </row>
    <row r="11126" spans="8:8" x14ac:dyDescent="0.2">
      <c r="H11126" s="2"/>
    </row>
    <row r="11127" spans="8:8" x14ac:dyDescent="0.2">
      <c r="H11127" s="2"/>
    </row>
    <row r="11128" spans="8:8" x14ac:dyDescent="0.2">
      <c r="H11128" s="2"/>
    </row>
    <row r="11129" spans="8:8" x14ac:dyDescent="0.2">
      <c r="H11129" s="2"/>
    </row>
    <row r="11130" spans="8:8" x14ac:dyDescent="0.2">
      <c r="H11130" s="2"/>
    </row>
    <row r="11131" spans="8:8" x14ac:dyDescent="0.2">
      <c r="H11131" s="2"/>
    </row>
    <row r="11132" spans="8:8" x14ac:dyDescent="0.2">
      <c r="H11132" s="2"/>
    </row>
    <row r="11133" spans="8:8" x14ac:dyDescent="0.2">
      <c r="H11133" s="2"/>
    </row>
    <row r="11134" spans="8:8" x14ac:dyDescent="0.2">
      <c r="H11134" s="2"/>
    </row>
    <row r="11135" spans="8:8" x14ac:dyDescent="0.2">
      <c r="H11135" s="2"/>
    </row>
    <row r="11136" spans="8:8" x14ac:dyDescent="0.2">
      <c r="H11136" s="2"/>
    </row>
    <row r="11137" spans="8:8" x14ac:dyDescent="0.2">
      <c r="H11137" s="2"/>
    </row>
    <row r="11138" spans="8:8" x14ac:dyDescent="0.2">
      <c r="H11138" s="2"/>
    </row>
    <row r="11139" spans="8:8" x14ac:dyDescent="0.2">
      <c r="H11139" s="2"/>
    </row>
    <row r="11140" spans="8:8" x14ac:dyDescent="0.2">
      <c r="H11140" s="2"/>
    </row>
    <row r="11141" spans="8:8" x14ac:dyDescent="0.2">
      <c r="H11141" s="2"/>
    </row>
    <row r="11142" spans="8:8" x14ac:dyDescent="0.2">
      <c r="H11142" s="2"/>
    </row>
    <row r="11143" spans="8:8" x14ac:dyDescent="0.2">
      <c r="H11143" s="2"/>
    </row>
    <row r="11144" spans="8:8" x14ac:dyDescent="0.2">
      <c r="H11144" s="2"/>
    </row>
    <row r="11145" spans="8:8" x14ac:dyDescent="0.2">
      <c r="H11145" s="2"/>
    </row>
    <row r="11146" spans="8:8" x14ac:dyDescent="0.2">
      <c r="H11146" s="2"/>
    </row>
    <row r="11147" spans="8:8" x14ac:dyDescent="0.2">
      <c r="H11147" s="2"/>
    </row>
    <row r="11148" spans="8:8" x14ac:dyDescent="0.2">
      <c r="H11148" s="2"/>
    </row>
    <row r="11149" spans="8:8" x14ac:dyDescent="0.2">
      <c r="H11149" s="2"/>
    </row>
    <row r="11150" spans="8:8" x14ac:dyDescent="0.2">
      <c r="H11150" s="2"/>
    </row>
    <row r="11151" spans="8:8" x14ac:dyDescent="0.2">
      <c r="H11151" s="2"/>
    </row>
    <row r="11152" spans="8:8" x14ac:dyDescent="0.2">
      <c r="H11152" s="2"/>
    </row>
    <row r="11153" spans="8:8" x14ac:dyDescent="0.2">
      <c r="H11153" s="2"/>
    </row>
    <row r="11154" spans="8:8" x14ac:dyDescent="0.2">
      <c r="H11154" s="2"/>
    </row>
    <row r="11155" spans="8:8" x14ac:dyDescent="0.2">
      <c r="H11155" s="2"/>
    </row>
    <row r="11156" spans="8:8" x14ac:dyDescent="0.2">
      <c r="H11156" s="2"/>
    </row>
    <row r="11157" spans="8:8" x14ac:dyDescent="0.2">
      <c r="H11157" s="2"/>
    </row>
    <row r="11158" spans="8:8" x14ac:dyDescent="0.2">
      <c r="H11158" s="2"/>
    </row>
    <row r="11159" spans="8:8" x14ac:dyDescent="0.2">
      <c r="H11159" s="2"/>
    </row>
    <row r="11160" spans="8:8" x14ac:dyDescent="0.2">
      <c r="H11160" s="2"/>
    </row>
    <row r="11161" spans="8:8" x14ac:dyDescent="0.2">
      <c r="H11161" s="2"/>
    </row>
    <row r="11162" spans="8:8" x14ac:dyDescent="0.2">
      <c r="H11162" s="2"/>
    </row>
    <row r="11163" spans="8:8" x14ac:dyDescent="0.2">
      <c r="H11163" s="2"/>
    </row>
    <row r="11164" spans="8:8" x14ac:dyDescent="0.2">
      <c r="H11164" s="2"/>
    </row>
    <row r="11165" spans="8:8" x14ac:dyDescent="0.2">
      <c r="H11165" s="2"/>
    </row>
    <row r="11166" spans="8:8" x14ac:dyDescent="0.2">
      <c r="H11166" s="2"/>
    </row>
    <row r="11167" spans="8:8" x14ac:dyDescent="0.2">
      <c r="H11167" s="2"/>
    </row>
    <row r="11168" spans="8:8" x14ac:dyDescent="0.2">
      <c r="H11168" s="2"/>
    </row>
    <row r="11169" spans="8:8" x14ac:dyDescent="0.2">
      <c r="H11169" s="2"/>
    </row>
    <row r="11170" spans="8:8" x14ac:dyDescent="0.2">
      <c r="H11170" s="2"/>
    </row>
    <row r="11171" spans="8:8" x14ac:dyDescent="0.2">
      <c r="H11171" s="2"/>
    </row>
    <row r="11172" spans="8:8" x14ac:dyDescent="0.2">
      <c r="H11172" s="2"/>
    </row>
    <row r="11173" spans="8:8" x14ac:dyDescent="0.2">
      <c r="H11173" s="2"/>
    </row>
    <row r="11174" spans="8:8" x14ac:dyDescent="0.2">
      <c r="H11174" s="2"/>
    </row>
    <row r="11175" spans="8:8" x14ac:dyDescent="0.2">
      <c r="H11175" s="2"/>
    </row>
    <row r="11176" spans="8:8" x14ac:dyDescent="0.2">
      <c r="H11176" s="2"/>
    </row>
    <row r="11177" spans="8:8" x14ac:dyDescent="0.2">
      <c r="H11177" s="2"/>
    </row>
    <row r="11178" spans="8:8" x14ac:dyDescent="0.2">
      <c r="H11178" s="2"/>
    </row>
    <row r="11179" spans="8:8" x14ac:dyDescent="0.2">
      <c r="H11179" s="2"/>
    </row>
    <row r="11180" spans="8:8" x14ac:dyDescent="0.2">
      <c r="H11180" s="2"/>
    </row>
    <row r="11181" spans="8:8" x14ac:dyDescent="0.2">
      <c r="H11181" s="2"/>
    </row>
    <row r="11182" spans="8:8" x14ac:dyDescent="0.2">
      <c r="H11182" s="2"/>
    </row>
    <row r="11183" spans="8:8" x14ac:dyDescent="0.2">
      <c r="H11183" s="2"/>
    </row>
    <row r="11184" spans="8:8" x14ac:dyDescent="0.2">
      <c r="H11184" s="2"/>
    </row>
    <row r="11185" spans="8:8" x14ac:dyDescent="0.2">
      <c r="H11185" s="2"/>
    </row>
    <row r="11186" spans="8:8" x14ac:dyDescent="0.2">
      <c r="H11186" s="2"/>
    </row>
    <row r="11187" spans="8:8" x14ac:dyDescent="0.2">
      <c r="H11187" s="2"/>
    </row>
    <row r="11188" spans="8:8" x14ac:dyDescent="0.2">
      <c r="H11188" s="2"/>
    </row>
    <row r="11189" spans="8:8" x14ac:dyDescent="0.2">
      <c r="H11189" s="2"/>
    </row>
    <row r="11190" spans="8:8" x14ac:dyDescent="0.2">
      <c r="H11190" s="2"/>
    </row>
    <row r="11191" spans="8:8" x14ac:dyDescent="0.2">
      <c r="H11191" s="2"/>
    </row>
    <row r="11192" spans="8:8" x14ac:dyDescent="0.2">
      <c r="H11192" s="2"/>
    </row>
    <row r="11193" spans="8:8" x14ac:dyDescent="0.2">
      <c r="H11193" s="2"/>
    </row>
    <row r="11194" spans="8:8" x14ac:dyDescent="0.2">
      <c r="H11194" s="2"/>
    </row>
    <row r="11195" spans="8:8" x14ac:dyDescent="0.2">
      <c r="H11195" s="2"/>
    </row>
    <row r="11196" spans="8:8" x14ac:dyDescent="0.2">
      <c r="H11196" s="2"/>
    </row>
    <row r="11197" spans="8:8" x14ac:dyDescent="0.2">
      <c r="H11197" s="2"/>
    </row>
    <row r="11198" spans="8:8" x14ac:dyDescent="0.2">
      <c r="H11198" s="2"/>
    </row>
    <row r="11199" spans="8:8" x14ac:dyDescent="0.2">
      <c r="H11199" s="2"/>
    </row>
    <row r="11200" spans="8:8" x14ac:dyDescent="0.2">
      <c r="H11200" s="2"/>
    </row>
    <row r="11201" spans="8:8" x14ac:dyDescent="0.2">
      <c r="H11201" s="2"/>
    </row>
    <row r="11202" spans="8:8" x14ac:dyDescent="0.2">
      <c r="H11202" s="2"/>
    </row>
    <row r="11203" spans="8:8" x14ac:dyDescent="0.2">
      <c r="H11203" s="2"/>
    </row>
    <row r="11204" spans="8:8" x14ac:dyDescent="0.2">
      <c r="H11204" s="2"/>
    </row>
    <row r="11205" spans="8:8" x14ac:dyDescent="0.2">
      <c r="H11205" s="2"/>
    </row>
    <row r="11206" spans="8:8" x14ac:dyDescent="0.2">
      <c r="H11206" s="2"/>
    </row>
    <row r="11207" spans="8:8" x14ac:dyDescent="0.2">
      <c r="H11207" s="2"/>
    </row>
    <row r="11208" spans="8:8" x14ac:dyDescent="0.2">
      <c r="H11208" s="2"/>
    </row>
    <row r="11209" spans="8:8" x14ac:dyDescent="0.2">
      <c r="H11209" s="2"/>
    </row>
    <row r="11210" spans="8:8" x14ac:dyDescent="0.2">
      <c r="H11210" s="2"/>
    </row>
    <row r="11211" spans="8:8" x14ac:dyDescent="0.2">
      <c r="H11211" s="2"/>
    </row>
    <row r="11212" spans="8:8" x14ac:dyDescent="0.2">
      <c r="H11212" s="2"/>
    </row>
    <row r="11213" spans="8:8" x14ac:dyDescent="0.2">
      <c r="H11213" s="2"/>
    </row>
    <row r="11214" spans="8:8" x14ac:dyDescent="0.2">
      <c r="H11214" s="2"/>
    </row>
    <row r="11215" spans="8:8" x14ac:dyDescent="0.2">
      <c r="H11215" s="2"/>
    </row>
    <row r="11216" spans="8:8" x14ac:dyDescent="0.2">
      <c r="H11216" s="2"/>
    </row>
    <row r="11217" spans="8:8" x14ac:dyDescent="0.2">
      <c r="H11217" s="2"/>
    </row>
    <row r="11218" spans="8:8" x14ac:dyDescent="0.2">
      <c r="H11218" s="2"/>
    </row>
    <row r="11219" spans="8:8" x14ac:dyDescent="0.2">
      <c r="H11219" s="2"/>
    </row>
    <row r="11220" spans="8:8" x14ac:dyDescent="0.2">
      <c r="H11220" s="2"/>
    </row>
    <row r="11221" spans="8:8" x14ac:dyDescent="0.2">
      <c r="H11221" s="2"/>
    </row>
    <row r="11222" spans="8:8" x14ac:dyDescent="0.2">
      <c r="H11222" s="2"/>
    </row>
    <row r="11223" spans="8:8" x14ac:dyDescent="0.2">
      <c r="H11223" s="2"/>
    </row>
    <row r="11224" spans="8:8" x14ac:dyDescent="0.2">
      <c r="H11224" s="2"/>
    </row>
    <row r="11225" spans="8:8" x14ac:dyDescent="0.2">
      <c r="H11225" s="2"/>
    </row>
    <row r="11226" spans="8:8" x14ac:dyDescent="0.2">
      <c r="H11226" s="2"/>
    </row>
    <row r="11227" spans="8:8" x14ac:dyDescent="0.2">
      <c r="H11227" s="2"/>
    </row>
    <row r="11228" spans="8:8" x14ac:dyDescent="0.2">
      <c r="H11228" s="2"/>
    </row>
    <row r="11229" spans="8:8" x14ac:dyDescent="0.2">
      <c r="H11229" s="2"/>
    </row>
    <row r="11230" spans="8:8" x14ac:dyDescent="0.2">
      <c r="H11230" s="2"/>
    </row>
    <row r="11231" spans="8:8" x14ac:dyDescent="0.2">
      <c r="H11231" s="2"/>
    </row>
    <row r="11232" spans="8:8" x14ac:dyDescent="0.2">
      <c r="H11232" s="2"/>
    </row>
    <row r="11233" spans="8:8" x14ac:dyDescent="0.2">
      <c r="H11233" s="2"/>
    </row>
    <row r="11234" spans="8:8" x14ac:dyDescent="0.2">
      <c r="H11234" s="2"/>
    </row>
    <row r="11235" spans="8:8" x14ac:dyDescent="0.2">
      <c r="H11235" s="2"/>
    </row>
    <row r="11236" spans="8:8" x14ac:dyDescent="0.2">
      <c r="H11236" s="2"/>
    </row>
    <row r="11237" spans="8:8" x14ac:dyDescent="0.2">
      <c r="H11237" s="2"/>
    </row>
    <row r="11238" spans="8:8" x14ac:dyDescent="0.2">
      <c r="H11238" s="2"/>
    </row>
    <row r="11239" spans="8:8" x14ac:dyDescent="0.2">
      <c r="H11239" s="2"/>
    </row>
    <row r="11240" spans="8:8" x14ac:dyDescent="0.2">
      <c r="H11240" s="2"/>
    </row>
    <row r="11241" spans="8:8" x14ac:dyDescent="0.2">
      <c r="H11241" s="2"/>
    </row>
    <row r="11242" spans="8:8" x14ac:dyDescent="0.2">
      <c r="H11242" s="2"/>
    </row>
    <row r="11243" spans="8:8" x14ac:dyDescent="0.2">
      <c r="H11243" s="2"/>
    </row>
    <row r="11244" spans="8:8" x14ac:dyDescent="0.2">
      <c r="H11244" s="2"/>
    </row>
    <row r="11245" spans="8:8" x14ac:dyDescent="0.2">
      <c r="H11245" s="2"/>
    </row>
    <row r="11246" spans="8:8" x14ac:dyDescent="0.2">
      <c r="H11246" s="2"/>
    </row>
    <row r="11247" spans="8:8" x14ac:dyDescent="0.2">
      <c r="H11247" s="2"/>
    </row>
    <row r="11248" spans="8:8" x14ac:dyDescent="0.2">
      <c r="H11248" s="2"/>
    </row>
    <row r="11249" spans="8:8" x14ac:dyDescent="0.2">
      <c r="H11249" s="2"/>
    </row>
    <row r="11250" spans="8:8" x14ac:dyDescent="0.2">
      <c r="H11250" s="2"/>
    </row>
    <row r="11251" spans="8:8" x14ac:dyDescent="0.2">
      <c r="H11251" s="2"/>
    </row>
    <row r="11252" spans="8:8" x14ac:dyDescent="0.2">
      <c r="H11252" s="2"/>
    </row>
    <row r="11253" spans="8:8" x14ac:dyDescent="0.2">
      <c r="H11253" s="2"/>
    </row>
    <row r="11254" spans="8:8" x14ac:dyDescent="0.2">
      <c r="H11254" s="2"/>
    </row>
    <row r="11255" spans="8:8" x14ac:dyDescent="0.2">
      <c r="H11255" s="2"/>
    </row>
    <row r="11256" spans="8:8" x14ac:dyDescent="0.2">
      <c r="H11256" s="2"/>
    </row>
    <row r="11257" spans="8:8" x14ac:dyDescent="0.2">
      <c r="H11257" s="2"/>
    </row>
    <row r="11258" spans="8:8" x14ac:dyDescent="0.2">
      <c r="H11258" s="2"/>
    </row>
    <row r="11259" spans="8:8" x14ac:dyDescent="0.2">
      <c r="H11259" s="2"/>
    </row>
    <row r="11260" spans="8:8" x14ac:dyDescent="0.2">
      <c r="H11260" s="2"/>
    </row>
    <row r="11261" spans="8:8" x14ac:dyDescent="0.2">
      <c r="H11261" s="2"/>
    </row>
    <row r="11262" spans="8:8" x14ac:dyDescent="0.2">
      <c r="H11262" s="2"/>
    </row>
    <row r="11263" spans="8:8" x14ac:dyDescent="0.2">
      <c r="H11263" s="2"/>
    </row>
    <row r="11264" spans="8:8" x14ac:dyDescent="0.2">
      <c r="H11264" s="2"/>
    </row>
    <row r="11265" spans="8:8" x14ac:dyDescent="0.2">
      <c r="H11265" s="2"/>
    </row>
    <row r="11266" spans="8:8" x14ac:dyDescent="0.2">
      <c r="H11266" s="2"/>
    </row>
    <row r="11267" spans="8:8" x14ac:dyDescent="0.2">
      <c r="H11267" s="2"/>
    </row>
    <row r="11268" spans="8:8" x14ac:dyDescent="0.2">
      <c r="H11268" s="2"/>
    </row>
    <row r="11269" spans="8:8" x14ac:dyDescent="0.2">
      <c r="H11269" s="2"/>
    </row>
    <row r="11270" spans="8:8" x14ac:dyDescent="0.2">
      <c r="H11270" s="2"/>
    </row>
    <row r="11271" spans="8:8" x14ac:dyDescent="0.2">
      <c r="H11271" s="2"/>
    </row>
    <row r="11272" spans="8:8" x14ac:dyDescent="0.2">
      <c r="H11272" s="2"/>
    </row>
    <row r="11273" spans="8:8" x14ac:dyDescent="0.2">
      <c r="H11273" s="2"/>
    </row>
    <row r="11274" spans="8:8" x14ac:dyDescent="0.2">
      <c r="H11274" s="2"/>
    </row>
    <row r="11275" spans="8:8" x14ac:dyDescent="0.2">
      <c r="H11275" s="2"/>
    </row>
    <row r="11276" spans="8:8" x14ac:dyDescent="0.2">
      <c r="H11276" s="2"/>
    </row>
    <row r="11277" spans="8:8" x14ac:dyDescent="0.2">
      <c r="H11277" s="2"/>
    </row>
    <row r="11278" spans="8:8" x14ac:dyDescent="0.2">
      <c r="H11278" s="2"/>
    </row>
    <row r="11279" spans="8:8" x14ac:dyDescent="0.2">
      <c r="H11279" s="2"/>
    </row>
    <row r="11280" spans="8:8" x14ac:dyDescent="0.2">
      <c r="H11280" s="2"/>
    </row>
    <row r="11281" spans="8:8" x14ac:dyDescent="0.2">
      <c r="H11281" s="2"/>
    </row>
    <row r="11282" spans="8:8" x14ac:dyDescent="0.2">
      <c r="H11282" s="2"/>
    </row>
    <row r="11283" spans="8:8" x14ac:dyDescent="0.2">
      <c r="H11283" s="2"/>
    </row>
    <row r="11284" spans="8:8" x14ac:dyDescent="0.2">
      <c r="H11284" s="2"/>
    </row>
    <row r="11285" spans="8:8" x14ac:dyDescent="0.2">
      <c r="H11285" s="2"/>
    </row>
    <row r="11286" spans="8:8" x14ac:dyDescent="0.2">
      <c r="H11286" s="2"/>
    </row>
    <row r="11287" spans="8:8" x14ac:dyDescent="0.2">
      <c r="H11287" s="2"/>
    </row>
    <row r="11288" spans="8:8" x14ac:dyDescent="0.2">
      <c r="H11288" s="2"/>
    </row>
    <row r="11289" spans="8:8" x14ac:dyDescent="0.2">
      <c r="H11289" s="2"/>
    </row>
    <row r="11290" spans="8:8" x14ac:dyDescent="0.2">
      <c r="H11290" s="2"/>
    </row>
    <row r="11291" spans="8:8" x14ac:dyDescent="0.2">
      <c r="H11291" s="2"/>
    </row>
    <row r="11292" spans="8:8" x14ac:dyDescent="0.2">
      <c r="H11292" s="2"/>
    </row>
    <row r="11293" spans="8:8" x14ac:dyDescent="0.2">
      <c r="H11293" s="2"/>
    </row>
    <row r="11294" spans="8:8" x14ac:dyDescent="0.2">
      <c r="H11294" s="2"/>
    </row>
    <row r="11295" spans="8:8" x14ac:dyDescent="0.2">
      <c r="H11295" s="2"/>
    </row>
    <row r="11296" spans="8:8" x14ac:dyDescent="0.2">
      <c r="H11296" s="2"/>
    </row>
    <row r="11297" spans="8:8" x14ac:dyDescent="0.2">
      <c r="H11297" s="2"/>
    </row>
    <row r="11298" spans="8:8" x14ac:dyDescent="0.2">
      <c r="H11298" s="2"/>
    </row>
    <row r="11299" spans="8:8" x14ac:dyDescent="0.2">
      <c r="H11299" s="2"/>
    </row>
    <row r="11300" spans="8:8" x14ac:dyDescent="0.2">
      <c r="H11300" s="2"/>
    </row>
    <row r="11301" spans="8:8" x14ac:dyDescent="0.2">
      <c r="H11301" s="2"/>
    </row>
    <row r="11302" spans="8:8" x14ac:dyDescent="0.2">
      <c r="H11302" s="2"/>
    </row>
    <row r="11303" spans="8:8" x14ac:dyDescent="0.2">
      <c r="H11303" s="2"/>
    </row>
    <row r="11304" spans="8:8" x14ac:dyDescent="0.2">
      <c r="H11304" s="2"/>
    </row>
    <row r="11305" spans="8:8" x14ac:dyDescent="0.2">
      <c r="H11305" s="2"/>
    </row>
    <row r="11306" spans="8:8" x14ac:dyDescent="0.2">
      <c r="H11306" s="2"/>
    </row>
    <row r="11307" spans="8:8" x14ac:dyDescent="0.2">
      <c r="H11307" s="2"/>
    </row>
    <row r="11308" spans="8:8" x14ac:dyDescent="0.2">
      <c r="H11308" s="2"/>
    </row>
    <row r="11309" spans="8:8" x14ac:dyDescent="0.2">
      <c r="H11309" s="2"/>
    </row>
    <row r="11310" spans="8:8" x14ac:dyDescent="0.2">
      <c r="H11310" s="2"/>
    </row>
    <row r="11311" spans="8:8" x14ac:dyDescent="0.2">
      <c r="H11311" s="2"/>
    </row>
    <row r="11312" spans="8:8" x14ac:dyDescent="0.2">
      <c r="H11312" s="2"/>
    </row>
    <row r="11313" spans="8:8" x14ac:dyDescent="0.2">
      <c r="H11313" s="2"/>
    </row>
    <row r="11314" spans="8:8" x14ac:dyDescent="0.2">
      <c r="H11314" s="2"/>
    </row>
    <row r="11315" spans="8:8" x14ac:dyDescent="0.2">
      <c r="H11315" s="2"/>
    </row>
    <row r="11316" spans="8:8" x14ac:dyDescent="0.2">
      <c r="H11316" s="2"/>
    </row>
    <row r="11317" spans="8:8" x14ac:dyDescent="0.2">
      <c r="H11317" s="2"/>
    </row>
    <row r="11318" spans="8:8" x14ac:dyDescent="0.2">
      <c r="H11318" s="2"/>
    </row>
    <row r="11319" spans="8:8" x14ac:dyDescent="0.2">
      <c r="H11319" s="2"/>
    </row>
    <row r="11320" spans="8:8" x14ac:dyDescent="0.2">
      <c r="H11320" s="2"/>
    </row>
    <row r="11321" spans="8:8" x14ac:dyDescent="0.2">
      <c r="H11321" s="2"/>
    </row>
    <row r="11322" spans="8:8" x14ac:dyDescent="0.2">
      <c r="H11322" s="2"/>
    </row>
    <row r="11323" spans="8:8" x14ac:dyDescent="0.2">
      <c r="H11323" s="2"/>
    </row>
    <row r="11324" spans="8:8" x14ac:dyDescent="0.2">
      <c r="H11324" s="2"/>
    </row>
    <row r="11325" spans="8:8" x14ac:dyDescent="0.2">
      <c r="H11325" s="2"/>
    </row>
    <row r="11326" spans="8:8" x14ac:dyDescent="0.2">
      <c r="H11326" s="2"/>
    </row>
    <row r="11327" spans="8:8" x14ac:dyDescent="0.2">
      <c r="H11327" s="2"/>
    </row>
    <row r="11328" spans="8:8" x14ac:dyDescent="0.2">
      <c r="H11328" s="2"/>
    </row>
    <row r="11329" spans="8:8" x14ac:dyDescent="0.2">
      <c r="H11329" s="2"/>
    </row>
    <row r="11330" spans="8:8" x14ac:dyDescent="0.2">
      <c r="H11330" s="2"/>
    </row>
    <row r="11331" spans="8:8" x14ac:dyDescent="0.2">
      <c r="H11331" s="2"/>
    </row>
    <row r="11332" spans="8:8" x14ac:dyDescent="0.2">
      <c r="H11332" s="2"/>
    </row>
    <row r="11333" spans="8:8" x14ac:dyDescent="0.2">
      <c r="H11333" s="2"/>
    </row>
    <row r="11334" spans="8:8" x14ac:dyDescent="0.2">
      <c r="H11334" s="2"/>
    </row>
    <row r="11335" spans="8:8" x14ac:dyDescent="0.2">
      <c r="H11335" s="2"/>
    </row>
    <row r="11336" spans="8:8" x14ac:dyDescent="0.2">
      <c r="H11336" s="2"/>
    </row>
    <row r="11337" spans="8:8" x14ac:dyDescent="0.2">
      <c r="H11337" s="2"/>
    </row>
    <row r="11338" spans="8:8" x14ac:dyDescent="0.2">
      <c r="H11338" s="2"/>
    </row>
    <row r="11339" spans="8:8" x14ac:dyDescent="0.2">
      <c r="H11339" s="2"/>
    </row>
    <row r="11340" spans="8:8" x14ac:dyDescent="0.2">
      <c r="H11340" s="2"/>
    </row>
    <row r="11341" spans="8:8" x14ac:dyDescent="0.2">
      <c r="H11341" s="2"/>
    </row>
    <row r="11342" spans="8:8" x14ac:dyDescent="0.2">
      <c r="H11342" s="2"/>
    </row>
    <row r="11343" spans="8:8" x14ac:dyDescent="0.2">
      <c r="H11343" s="2"/>
    </row>
    <row r="11344" spans="8:8" x14ac:dyDescent="0.2">
      <c r="H11344" s="2"/>
    </row>
    <row r="11345" spans="8:8" x14ac:dyDescent="0.2">
      <c r="H11345" s="2"/>
    </row>
    <row r="11346" spans="8:8" x14ac:dyDescent="0.2">
      <c r="H11346" s="2"/>
    </row>
    <row r="11347" spans="8:8" x14ac:dyDescent="0.2">
      <c r="H11347" s="2"/>
    </row>
    <row r="11348" spans="8:8" x14ac:dyDescent="0.2">
      <c r="H11348" s="2"/>
    </row>
    <row r="11349" spans="8:8" x14ac:dyDescent="0.2">
      <c r="H11349" s="2"/>
    </row>
    <row r="11350" spans="8:8" x14ac:dyDescent="0.2">
      <c r="H11350" s="2"/>
    </row>
    <row r="11351" spans="8:8" x14ac:dyDescent="0.2">
      <c r="H11351" s="2"/>
    </row>
    <row r="11352" spans="8:8" x14ac:dyDescent="0.2">
      <c r="H11352" s="2"/>
    </row>
    <row r="11353" spans="8:8" x14ac:dyDescent="0.2">
      <c r="H11353" s="2"/>
    </row>
    <row r="11354" spans="8:8" x14ac:dyDescent="0.2">
      <c r="H11354" s="2"/>
    </row>
    <row r="11355" spans="8:8" x14ac:dyDescent="0.2">
      <c r="H11355" s="2"/>
    </row>
    <row r="11356" spans="8:8" x14ac:dyDescent="0.2">
      <c r="H11356" s="2"/>
    </row>
    <row r="11357" spans="8:8" x14ac:dyDescent="0.2">
      <c r="H11357" s="2"/>
    </row>
    <row r="11358" spans="8:8" x14ac:dyDescent="0.2">
      <c r="H11358" s="2"/>
    </row>
    <row r="11359" spans="8:8" x14ac:dyDescent="0.2">
      <c r="H11359" s="2"/>
    </row>
    <row r="11360" spans="8:8" x14ac:dyDescent="0.2">
      <c r="H11360" s="2"/>
    </row>
    <row r="11361" spans="8:8" x14ac:dyDescent="0.2">
      <c r="H11361" s="2"/>
    </row>
    <row r="11362" spans="8:8" x14ac:dyDescent="0.2">
      <c r="H11362" s="2"/>
    </row>
    <row r="11363" spans="8:8" x14ac:dyDescent="0.2">
      <c r="H11363" s="2"/>
    </row>
    <row r="11364" spans="8:8" x14ac:dyDescent="0.2">
      <c r="H11364" s="2"/>
    </row>
    <row r="11365" spans="8:8" x14ac:dyDescent="0.2">
      <c r="H11365" s="2"/>
    </row>
    <row r="11366" spans="8:8" x14ac:dyDescent="0.2">
      <c r="H11366" s="2"/>
    </row>
    <row r="11367" spans="8:8" x14ac:dyDescent="0.2">
      <c r="H11367" s="2"/>
    </row>
    <row r="11368" spans="8:8" x14ac:dyDescent="0.2">
      <c r="H11368" s="2"/>
    </row>
    <row r="11369" spans="8:8" x14ac:dyDescent="0.2">
      <c r="H11369" s="2"/>
    </row>
    <row r="11370" spans="8:8" x14ac:dyDescent="0.2">
      <c r="H11370" s="2"/>
    </row>
    <row r="11371" spans="8:8" x14ac:dyDescent="0.2">
      <c r="H11371" s="2"/>
    </row>
    <row r="11372" spans="8:8" x14ac:dyDescent="0.2">
      <c r="H11372" s="2"/>
    </row>
    <row r="11373" spans="8:8" x14ac:dyDescent="0.2">
      <c r="H11373" s="2"/>
    </row>
    <row r="11374" spans="8:8" x14ac:dyDescent="0.2">
      <c r="H11374" s="2"/>
    </row>
    <row r="11375" spans="8:8" x14ac:dyDescent="0.2">
      <c r="H11375" s="2"/>
    </row>
    <row r="11376" spans="8:8" x14ac:dyDescent="0.2">
      <c r="H11376" s="2"/>
    </row>
    <row r="11377" spans="8:8" x14ac:dyDescent="0.2">
      <c r="H11377" s="2"/>
    </row>
    <row r="11378" spans="8:8" x14ac:dyDescent="0.2">
      <c r="H11378" s="2"/>
    </row>
    <row r="11379" spans="8:8" x14ac:dyDescent="0.2">
      <c r="H11379" s="2"/>
    </row>
    <row r="11380" spans="8:8" x14ac:dyDescent="0.2">
      <c r="H11380" s="2"/>
    </row>
    <row r="11381" spans="8:8" x14ac:dyDescent="0.2">
      <c r="H11381" s="2"/>
    </row>
    <row r="11382" spans="8:8" x14ac:dyDescent="0.2">
      <c r="H11382" s="2"/>
    </row>
    <row r="11383" spans="8:8" x14ac:dyDescent="0.2">
      <c r="H11383" s="2"/>
    </row>
    <row r="11384" spans="8:8" x14ac:dyDescent="0.2">
      <c r="H11384" s="2"/>
    </row>
    <row r="11385" spans="8:8" x14ac:dyDescent="0.2">
      <c r="H11385" s="2"/>
    </row>
    <row r="11386" spans="8:8" x14ac:dyDescent="0.2">
      <c r="H11386" s="2"/>
    </row>
    <row r="11387" spans="8:8" x14ac:dyDescent="0.2">
      <c r="H11387" s="2"/>
    </row>
    <row r="11388" spans="8:8" x14ac:dyDescent="0.2">
      <c r="H11388" s="2"/>
    </row>
    <row r="11389" spans="8:8" x14ac:dyDescent="0.2">
      <c r="H11389" s="2"/>
    </row>
    <row r="11390" spans="8:8" x14ac:dyDescent="0.2">
      <c r="H11390" s="2"/>
    </row>
    <row r="11391" spans="8:8" x14ac:dyDescent="0.2">
      <c r="H11391" s="2"/>
    </row>
    <row r="11392" spans="8:8" x14ac:dyDescent="0.2">
      <c r="H11392" s="2"/>
    </row>
    <row r="11393" spans="8:8" x14ac:dyDescent="0.2">
      <c r="H11393" s="2"/>
    </row>
    <row r="11394" spans="8:8" x14ac:dyDescent="0.2">
      <c r="H11394" s="2"/>
    </row>
    <row r="11395" spans="8:8" x14ac:dyDescent="0.2">
      <c r="H11395" s="2"/>
    </row>
    <row r="11396" spans="8:8" x14ac:dyDescent="0.2">
      <c r="H11396" s="2"/>
    </row>
    <row r="11397" spans="8:8" x14ac:dyDescent="0.2">
      <c r="H11397" s="2"/>
    </row>
    <row r="11398" spans="8:8" x14ac:dyDescent="0.2">
      <c r="H11398" s="2"/>
    </row>
    <row r="11399" spans="8:8" x14ac:dyDescent="0.2">
      <c r="H11399" s="2"/>
    </row>
    <row r="11400" spans="8:8" x14ac:dyDescent="0.2">
      <c r="H11400" s="2"/>
    </row>
    <row r="11401" spans="8:8" x14ac:dyDescent="0.2">
      <c r="H11401" s="2"/>
    </row>
    <row r="11402" spans="8:8" x14ac:dyDescent="0.2">
      <c r="H11402" s="2"/>
    </row>
    <row r="11403" spans="8:8" x14ac:dyDescent="0.2">
      <c r="H11403" s="2"/>
    </row>
    <row r="11404" spans="8:8" x14ac:dyDescent="0.2">
      <c r="H11404" s="2"/>
    </row>
    <row r="11405" spans="8:8" x14ac:dyDescent="0.2">
      <c r="H11405" s="2"/>
    </row>
    <row r="11406" spans="8:8" x14ac:dyDescent="0.2">
      <c r="H11406" s="2"/>
    </row>
    <row r="11407" spans="8:8" x14ac:dyDescent="0.2">
      <c r="H11407" s="2"/>
    </row>
    <row r="11408" spans="8:8" x14ac:dyDescent="0.2">
      <c r="H11408" s="2"/>
    </row>
    <row r="11409" spans="8:8" x14ac:dyDescent="0.2">
      <c r="H11409" s="2"/>
    </row>
    <row r="11410" spans="8:8" x14ac:dyDescent="0.2">
      <c r="H11410" s="2"/>
    </row>
    <row r="11411" spans="8:8" x14ac:dyDescent="0.2">
      <c r="H11411" s="2"/>
    </row>
    <row r="11412" spans="8:8" x14ac:dyDescent="0.2">
      <c r="H11412" s="2"/>
    </row>
    <row r="11413" spans="8:8" x14ac:dyDescent="0.2">
      <c r="H11413" s="2"/>
    </row>
    <row r="11414" spans="8:8" x14ac:dyDescent="0.2">
      <c r="H11414" s="2"/>
    </row>
    <row r="11415" spans="8:8" x14ac:dyDescent="0.2">
      <c r="H11415" s="2"/>
    </row>
    <row r="11416" spans="8:8" x14ac:dyDescent="0.2">
      <c r="H11416" s="2"/>
    </row>
    <row r="11417" spans="8:8" x14ac:dyDescent="0.2">
      <c r="H11417" s="2"/>
    </row>
    <row r="11418" spans="8:8" x14ac:dyDescent="0.2">
      <c r="H11418" s="2"/>
    </row>
    <row r="11419" spans="8:8" x14ac:dyDescent="0.2">
      <c r="H11419" s="2"/>
    </row>
    <row r="11420" spans="8:8" x14ac:dyDescent="0.2">
      <c r="H11420" s="2"/>
    </row>
    <row r="11421" spans="8:8" x14ac:dyDescent="0.2">
      <c r="H11421" s="2"/>
    </row>
    <row r="11422" spans="8:8" x14ac:dyDescent="0.2">
      <c r="H11422" s="2"/>
    </row>
    <row r="11423" spans="8:8" x14ac:dyDescent="0.2">
      <c r="H11423" s="2"/>
    </row>
    <row r="11424" spans="8:8" x14ac:dyDescent="0.2">
      <c r="H11424" s="2"/>
    </row>
    <row r="11425" spans="8:8" x14ac:dyDescent="0.2">
      <c r="H11425" s="2"/>
    </row>
    <row r="11426" spans="8:8" x14ac:dyDescent="0.2">
      <c r="H11426" s="2"/>
    </row>
    <row r="11427" spans="8:8" x14ac:dyDescent="0.2">
      <c r="H11427" s="2"/>
    </row>
    <row r="11428" spans="8:8" x14ac:dyDescent="0.2">
      <c r="H11428" s="2"/>
    </row>
    <row r="11429" spans="8:8" x14ac:dyDescent="0.2">
      <c r="H11429" s="2"/>
    </row>
    <row r="11430" spans="8:8" x14ac:dyDescent="0.2">
      <c r="H11430" s="2"/>
    </row>
    <row r="11431" spans="8:8" x14ac:dyDescent="0.2">
      <c r="H11431" s="2"/>
    </row>
    <row r="11432" spans="8:8" x14ac:dyDescent="0.2">
      <c r="H11432" s="2"/>
    </row>
    <row r="11433" spans="8:8" x14ac:dyDescent="0.2">
      <c r="H11433" s="2"/>
    </row>
    <row r="11434" spans="8:8" x14ac:dyDescent="0.2">
      <c r="H11434" s="2"/>
    </row>
    <row r="11435" spans="8:8" x14ac:dyDescent="0.2">
      <c r="H11435" s="2"/>
    </row>
    <row r="11436" spans="8:8" x14ac:dyDescent="0.2">
      <c r="H11436" s="2"/>
    </row>
    <row r="11437" spans="8:8" x14ac:dyDescent="0.2">
      <c r="H11437" s="2"/>
    </row>
    <row r="11438" spans="8:8" x14ac:dyDescent="0.2">
      <c r="H11438" s="2"/>
    </row>
    <row r="11439" spans="8:8" x14ac:dyDescent="0.2">
      <c r="H11439" s="2"/>
    </row>
    <row r="11440" spans="8:8" x14ac:dyDescent="0.2">
      <c r="H11440" s="2"/>
    </row>
    <row r="11441" spans="8:8" x14ac:dyDescent="0.2">
      <c r="H11441" s="2"/>
    </row>
    <row r="11442" spans="8:8" x14ac:dyDescent="0.2">
      <c r="H11442" s="2"/>
    </row>
    <row r="11443" spans="8:8" x14ac:dyDescent="0.2">
      <c r="H11443" s="2"/>
    </row>
    <row r="11444" spans="8:8" x14ac:dyDescent="0.2">
      <c r="H11444" s="2"/>
    </row>
    <row r="11445" spans="8:8" x14ac:dyDescent="0.2">
      <c r="H11445" s="2"/>
    </row>
    <row r="11446" spans="8:8" x14ac:dyDescent="0.2">
      <c r="H11446" s="2"/>
    </row>
    <row r="11447" spans="8:8" x14ac:dyDescent="0.2">
      <c r="H11447" s="2"/>
    </row>
    <row r="11448" spans="8:8" x14ac:dyDescent="0.2">
      <c r="H11448" s="2"/>
    </row>
    <row r="11449" spans="8:8" x14ac:dyDescent="0.2">
      <c r="H11449" s="2"/>
    </row>
    <row r="11450" spans="8:8" x14ac:dyDescent="0.2">
      <c r="H11450" s="2"/>
    </row>
    <row r="11451" spans="8:8" x14ac:dyDescent="0.2">
      <c r="H11451" s="2"/>
    </row>
    <row r="11452" spans="8:8" x14ac:dyDescent="0.2">
      <c r="H11452" s="2"/>
    </row>
    <row r="11453" spans="8:8" x14ac:dyDescent="0.2">
      <c r="H11453" s="2"/>
    </row>
    <row r="11454" spans="8:8" x14ac:dyDescent="0.2">
      <c r="H11454" s="2"/>
    </row>
    <row r="11455" spans="8:8" x14ac:dyDescent="0.2">
      <c r="H11455" s="2"/>
    </row>
    <row r="11456" spans="8:8" x14ac:dyDescent="0.2">
      <c r="H11456" s="2"/>
    </row>
    <row r="11457" spans="8:8" x14ac:dyDescent="0.2">
      <c r="H11457" s="2"/>
    </row>
    <row r="11458" spans="8:8" x14ac:dyDescent="0.2">
      <c r="H11458" s="2"/>
    </row>
    <row r="11459" spans="8:8" x14ac:dyDescent="0.2">
      <c r="H11459" s="2"/>
    </row>
    <row r="11460" spans="8:8" x14ac:dyDescent="0.2">
      <c r="H11460" s="2"/>
    </row>
    <row r="11461" spans="8:8" x14ac:dyDescent="0.2">
      <c r="H11461" s="2"/>
    </row>
    <row r="11462" spans="8:8" x14ac:dyDescent="0.2">
      <c r="H11462" s="2"/>
    </row>
    <row r="11463" spans="8:8" x14ac:dyDescent="0.2">
      <c r="H11463" s="2"/>
    </row>
    <row r="11464" spans="8:8" x14ac:dyDescent="0.2">
      <c r="H11464" s="2"/>
    </row>
    <row r="11465" spans="8:8" x14ac:dyDescent="0.2">
      <c r="H11465" s="2"/>
    </row>
    <row r="11466" spans="8:8" x14ac:dyDescent="0.2">
      <c r="H11466" s="2"/>
    </row>
    <row r="11467" spans="8:8" x14ac:dyDescent="0.2">
      <c r="H11467" s="2"/>
    </row>
    <row r="11468" spans="8:8" x14ac:dyDescent="0.2">
      <c r="H11468" s="2"/>
    </row>
    <row r="11469" spans="8:8" x14ac:dyDescent="0.2">
      <c r="H11469" s="2"/>
    </row>
    <row r="11470" spans="8:8" x14ac:dyDescent="0.2">
      <c r="H11470" s="2"/>
    </row>
    <row r="11471" spans="8:8" x14ac:dyDescent="0.2">
      <c r="H11471" s="2"/>
    </row>
    <row r="11472" spans="8:8" x14ac:dyDescent="0.2">
      <c r="H11472" s="2"/>
    </row>
    <row r="11473" spans="8:8" x14ac:dyDescent="0.2">
      <c r="H11473" s="2"/>
    </row>
    <row r="11474" spans="8:8" x14ac:dyDescent="0.2">
      <c r="H11474" s="2"/>
    </row>
    <row r="11475" spans="8:8" x14ac:dyDescent="0.2">
      <c r="H11475" s="2"/>
    </row>
    <row r="11476" spans="8:8" x14ac:dyDescent="0.2">
      <c r="H11476" s="2"/>
    </row>
    <row r="11477" spans="8:8" x14ac:dyDescent="0.2">
      <c r="H11477" s="2"/>
    </row>
    <row r="11478" spans="8:8" x14ac:dyDescent="0.2">
      <c r="H11478" s="2"/>
    </row>
    <row r="11479" spans="8:8" x14ac:dyDescent="0.2">
      <c r="H11479" s="2"/>
    </row>
    <row r="11480" spans="8:8" x14ac:dyDescent="0.2">
      <c r="H11480" s="2"/>
    </row>
    <row r="11481" spans="8:8" x14ac:dyDescent="0.2">
      <c r="H11481" s="2"/>
    </row>
    <row r="11482" spans="8:8" x14ac:dyDescent="0.2">
      <c r="H11482" s="2"/>
    </row>
    <row r="11483" spans="8:8" x14ac:dyDescent="0.2">
      <c r="H11483" s="2"/>
    </row>
    <row r="11484" spans="8:8" x14ac:dyDescent="0.2">
      <c r="H11484" s="2"/>
    </row>
    <row r="11485" spans="8:8" x14ac:dyDescent="0.2">
      <c r="H11485" s="2"/>
    </row>
    <row r="11486" spans="8:8" x14ac:dyDescent="0.2">
      <c r="H11486" s="2"/>
    </row>
    <row r="11487" spans="8:8" x14ac:dyDescent="0.2">
      <c r="H11487" s="2"/>
    </row>
    <row r="11488" spans="8:8" x14ac:dyDescent="0.2">
      <c r="H11488" s="2"/>
    </row>
    <row r="11489" spans="8:8" x14ac:dyDescent="0.2">
      <c r="H11489" s="2"/>
    </row>
    <row r="11490" spans="8:8" x14ac:dyDescent="0.2">
      <c r="H11490" s="2"/>
    </row>
    <row r="11491" spans="8:8" x14ac:dyDescent="0.2">
      <c r="H11491" s="2"/>
    </row>
    <row r="11492" spans="8:8" x14ac:dyDescent="0.2">
      <c r="H11492" s="2"/>
    </row>
    <row r="11493" spans="8:8" x14ac:dyDescent="0.2">
      <c r="H11493" s="2"/>
    </row>
    <row r="11494" spans="8:8" x14ac:dyDescent="0.2">
      <c r="H11494" s="2"/>
    </row>
    <row r="11495" spans="8:8" x14ac:dyDescent="0.2">
      <c r="H11495" s="2"/>
    </row>
    <row r="11496" spans="8:8" x14ac:dyDescent="0.2">
      <c r="H11496" s="2"/>
    </row>
    <row r="11497" spans="8:8" x14ac:dyDescent="0.2">
      <c r="H11497" s="2"/>
    </row>
    <row r="11498" spans="8:8" x14ac:dyDescent="0.2">
      <c r="H11498" s="2"/>
    </row>
    <row r="11499" spans="8:8" x14ac:dyDescent="0.2">
      <c r="H11499" s="2"/>
    </row>
    <row r="11500" spans="8:8" x14ac:dyDescent="0.2">
      <c r="H11500" s="2"/>
    </row>
    <row r="11501" spans="8:8" x14ac:dyDescent="0.2">
      <c r="H11501" s="2"/>
    </row>
    <row r="11502" spans="8:8" x14ac:dyDescent="0.2">
      <c r="H11502" s="2"/>
    </row>
    <row r="11503" spans="8:8" x14ac:dyDescent="0.2">
      <c r="H11503" s="2"/>
    </row>
    <row r="11504" spans="8:8" x14ac:dyDescent="0.2">
      <c r="H11504" s="2"/>
    </row>
    <row r="11505" spans="8:8" x14ac:dyDescent="0.2">
      <c r="H11505" s="2"/>
    </row>
    <row r="11506" spans="8:8" x14ac:dyDescent="0.2">
      <c r="H11506" s="2"/>
    </row>
    <row r="11507" spans="8:8" x14ac:dyDescent="0.2">
      <c r="H11507" s="2"/>
    </row>
    <row r="11508" spans="8:8" x14ac:dyDescent="0.2">
      <c r="H11508" s="2"/>
    </row>
    <row r="11509" spans="8:8" x14ac:dyDescent="0.2">
      <c r="H11509" s="2"/>
    </row>
    <row r="11510" spans="8:8" x14ac:dyDescent="0.2">
      <c r="H11510" s="2"/>
    </row>
    <row r="11511" spans="8:8" x14ac:dyDescent="0.2">
      <c r="H11511" s="2"/>
    </row>
    <row r="11512" spans="8:8" x14ac:dyDescent="0.2">
      <c r="H11512" s="2"/>
    </row>
    <row r="11513" spans="8:8" x14ac:dyDescent="0.2">
      <c r="H11513" s="2"/>
    </row>
    <row r="11514" spans="8:8" x14ac:dyDescent="0.2">
      <c r="H11514" s="2"/>
    </row>
    <row r="11515" spans="8:8" x14ac:dyDescent="0.2">
      <c r="H11515" s="2"/>
    </row>
    <row r="11516" spans="8:8" x14ac:dyDescent="0.2">
      <c r="H11516" s="2"/>
    </row>
    <row r="11517" spans="8:8" x14ac:dyDescent="0.2">
      <c r="H11517" s="2"/>
    </row>
    <row r="11518" spans="8:8" x14ac:dyDescent="0.2">
      <c r="H11518" s="2"/>
    </row>
    <row r="11519" spans="8:8" x14ac:dyDescent="0.2">
      <c r="H11519" s="2"/>
    </row>
    <row r="11520" spans="8:8" x14ac:dyDescent="0.2">
      <c r="H11520" s="2"/>
    </row>
    <row r="11521" spans="8:8" x14ac:dyDescent="0.2">
      <c r="H11521" s="2"/>
    </row>
    <row r="11522" spans="8:8" x14ac:dyDescent="0.2">
      <c r="H11522" s="2"/>
    </row>
    <row r="11523" spans="8:8" x14ac:dyDescent="0.2">
      <c r="H11523" s="2"/>
    </row>
    <row r="11524" spans="8:8" x14ac:dyDescent="0.2">
      <c r="H11524" s="2"/>
    </row>
    <row r="11525" spans="8:8" x14ac:dyDescent="0.2">
      <c r="H11525" s="2"/>
    </row>
    <row r="11526" spans="8:8" x14ac:dyDescent="0.2">
      <c r="H11526" s="2"/>
    </row>
    <row r="11527" spans="8:8" x14ac:dyDescent="0.2">
      <c r="H11527" s="2"/>
    </row>
    <row r="11528" spans="8:8" x14ac:dyDescent="0.2">
      <c r="H11528" s="2"/>
    </row>
    <row r="11529" spans="8:8" x14ac:dyDescent="0.2">
      <c r="H11529" s="2"/>
    </row>
    <row r="11530" spans="8:8" x14ac:dyDescent="0.2">
      <c r="H11530" s="2"/>
    </row>
    <row r="11531" spans="8:8" x14ac:dyDescent="0.2">
      <c r="H11531" s="2"/>
    </row>
    <row r="11532" spans="8:8" x14ac:dyDescent="0.2">
      <c r="H11532" s="2"/>
    </row>
    <row r="11533" spans="8:8" x14ac:dyDescent="0.2">
      <c r="H11533" s="2"/>
    </row>
    <row r="11534" spans="8:8" x14ac:dyDescent="0.2">
      <c r="H11534" s="2"/>
    </row>
    <row r="11535" spans="8:8" x14ac:dyDescent="0.2">
      <c r="H11535" s="2"/>
    </row>
    <row r="11536" spans="8:8" x14ac:dyDescent="0.2">
      <c r="H11536" s="2"/>
    </row>
    <row r="11537" spans="8:8" x14ac:dyDescent="0.2">
      <c r="H11537" s="2"/>
    </row>
    <row r="11538" spans="8:8" x14ac:dyDescent="0.2">
      <c r="H11538" s="2"/>
    </row>
    <row r="11539" spans="8:8" x14ac:dyDescent="0.2">
      <c r="H11539" s="2"/>
    </row>
    <row r="11540" spans="8:8" x14ac:dyDescent="0.2">
      <c r="H11540" s="2"/>
    </row>
    <row r="11541" spans="8:8" x14ac:dyDescent="0.2">
      <c r="H11541" s="2"/>
    </row>
    <row r="11542" spans="8:8" x14ac:dyDescent="0.2">
      <c r="H11542" s="2"/>
    </row>
    <row r="11543" spans="8:8" x14ac:dyDescent="0.2">
      <c r="H11543" s="2"/>
    </row>
    <row r="11544" spans="8:8" x14ac:dyDescent="0.2">
      <c r="H11544" s="2"/>
    </row>
    <row r="11545" spans="8:8" x14ac:dyDescent="0.2">
      <c r="H11545" s="2"/>
    </row>
    <row r="11546" spans="8:8" x14ac:dyDescent="0.2">
      <c r="H11546" s="2"/>
    </row>
    <row r="11547" spans="8:8" x14ac:dyDescent="0.2">
      <c r="H11547" s="2"/>
    </row>
    <row r="11548" spans="8:8" x14ac:dyDescent="0.2">
      <c r="H11548" s="2"/>
    </row>
    <row r="11549" spans="8:8" x14ac:dyDescent="0.2">
      <c r="H11549" s="2"/>
    </row>
    <row r="11550" spans="8:8" x14ac:dyDescent="0.2">
      <c r="H11550" s="2"/>
    </row>
    <row r="11551" spans="8:8" x14ac:dyDescent="0.2">
      <c r="H11551" s="2"/>
    </row>
    <row r="11552" spans="8:8" x14ac:dyDescent="0.2">
      <c r="H11552" s="2"/>
    </row>
    <row r="11553" spans="8:8" x14ac:dyDescent="0.2">
      <c r="H11553" s="2"/>
    </row>
    <row r="11554" spans="8:8" x14ac:dyDescent="0.2">
      <c r="H11554" s="2"/>
    </row>
    <row r="11555" spans="8:8" x14ac:dyDescent="0.2">
      <c r="H11555" s="2"/>
    </row>
    <row r="11556" spans="8:8" x14ac:dyDescent="0.2">
      <c r="H11556" s="2"/>
    </row>
    <row r="11557" spans="8:8" x14ac:dyDescent="0.2">
      <c r="H11557" s="2"/>
    </row>
    <row r="11558" spans="8:8" x14ac:dyDescent="0.2">
      <c r="H11558" s="2"/>
    </row>
    <row r="11559" spans="8:8" x14ac:dyDescent="0.2">
      <c r="H11559" s="2"/>
    </row>
    <row r="11560" spans="8:8" x14ac:dyDescent="0.2">
      <c r="H11560" s="2"/>
    </row>
    <row r="11561" spans="8:8" x14ac:dyDescent="0.2">
      <c r="H11561" s="2"/>
    </row>
    <row r="11562" spans="8:8" x14ac:dyDescent="0.2">
      <c r="H11562" s="2"/>
    </row>
    <row r="11563" spans="8:8" x14ac:dyDescent="0.2">
      <c r="H11563" s="2"/>
    </row>
    <row r="11564" spans="8:8" x14ac:dyDescent="0.2">
      <c r="H11564" s="2"/>
    </row>
    <row r="11565" spans="8:8" x14ac:dyDescent="0.2">
      <c r="H11565" s="2"/>
    </row>
    <row r="11566" spans="8:8" x14ac:dyDescent="0.2">
      <c r="H11566" s="2"/>
    </row>
    <row r="11567" spans="8:8" x14ac:dyDescent="0.2">
      <c r="H11567" s="2"/>
    </row>
    <row r="11568" spans="8:8" x14ac:dyDescent="0.2">
      <c r="H11568" s="2"/>
    </row>
    <row r="11569" spans="8:8" x14ac:dyDescent="0.2">
      <c r="H11569" s="2"/>
    </row>
    <row r="11570" spans="8:8" x14ac:dyDescent="0.2">
      <c r="H11570" s="2"/>
    </row>
    <row r="11571" spans="8:8" x14ac:dyDescent="0.2">
      <c r="H11571" s="2"/>
    </row>
    <row r="11572" spans="8:8" x14ac:dyDescent="0.2">
      <c r="H11572" s="2"/>
    </row>
    <row r="11573" spans="8:8" x14ac:dyDescent="0.2">
      <c r="H11573" s="2"/>
    </row>
    <row r="11574" spans="8:8" x14ac:dyDescent="0.2">
      <c r="H11574" s="2"/>
    </row>
    <row r="11575" spans="8:8" x14ac:dyDescent="0.2">
      <c r="H11575" s="2"/>
    </row>
    <row r="11576" spans="8:8" x14ac:dyDescent="0.2">
      <c r="H11576" s="2"/>
    </row>
    <row r="11577" spans="8:8" x14ac:dyDescent="0.2">
      <c r="H11577" s="2"/>
    </row>
    <row r="11578" spans="8:8" x14ac:dyDescent="0.2">
      <c r="H11578" s="2"/>
    </row>
    <row r="11579" spans="8:8" x14ac:dyDescent="0.2">
      <c r="H11579" s="2"/>
    </row>
    <row r="11580" spans="8:8" x14ac:dyDescent="0.2">
      <c r="H11580" s="2"/>
    </row>
    <row r="11581" spans="8:8" x14ac:dyDescent="0.2">
      <c r="H11581" s="2"/>
    </row>
    <row r="11582" spans="8:8" x14ac:dyDescent="0.2">
      <c r="H11582" s="2"/>
    </row>
    <row r="11583" spans="8:8" x14ac:dyDescent="0.2">
      <c r="H11583" s="2"/>
    </row>
    <row r="11584" spans="8:8" x14ac:dyDescent="0.2">
      <c r="H11584" s="2"/>
    </row>
    <row r="11585" spans="8:8" x14ac:dyDescent="0.2">
      <c r="H11585" s="2"/>
    </row>
    <row r="11586" spans="8:8" x14ac:dyDescent="0.2">
      <c r="H11586" s="2"/>
    </row>
    <row r="11587" spans="8:8" x14ac:dyDescent="0.2">
      <c r="H11587" s="2"/>
    </row>
    <row r="11588" spans="8:8" x14ac:dyDescent="0.2">
      <c r="H11588" s="2"/>
    </row>
    <row r="11589" spans="8:8" x14ac:dyDescent="0.2">
      <c r="H11589" s="2"/>
    </row>
    <row r="11590" spans="8:8" x14ac:dyDescent="0.2">
      <c r="H11590" s="2"/>
    </row>
    <row r="11591" spans="8:8" x14ac:dyDescent="0.2">
      <c r="H11591" s="2"/>
    </row>
    <row r="11592" spans="8:8" x14ac:dyDescent="0.2">
      <c r="H11592" s="2"/>
    </row>
    <row r="11593" spans="8:8" x14ac:dyDescent="0.2">
      <c r="H11593" s="2"/>
    </row>
    <row r="11594" spans="8:8" x14ac:dyDescent="0.2">
      <c r="H11594" s="2"/>
    </row>
    <row r="11595" spans="8:8" x14ac:dyDescent="0.2">
      <c r="H11595" s="2"/>
    </row>
    <row r="11596" spans="8:8" x14ac:dyDescent="0.2">
      <c r="H11596" s="2"/>
    </row>
    <row r="11597" spans="8:8" x14ac:dyDescent="0.2">
      <c r="H11597" s="2"/>
    </row>
    <row r="11598" spans="8:8" x14ac:dyDescent="0.2">
      <c r="H11598" s="2"/>
    </row>
    <row r="11599" spans="8:8" x14ac:dyDescent="0.2">
      <c r="H11599" s="2"/>
    </row>
    <row r="11600" spans="8:8" x14ac:dyDescent="0.2">
      <c r="H11600" s="2"/>
    </row>
    <row r="11601" spans="8:8" x14ac:dyDescent="0.2">
      <c r="H11601" s="2"/>
    </row>
    <row r="11602" spans="8:8" x14ac:dyDescent="0.2">
      <c r="H11602" s="2"/>
    </row>
    <row r="11603" spans="8:8" x14ac:dyDescent="0.2">
      <c r="H11603" s="2"/>
    </row>
    <row r="11604" spans="8:8" x14ac:dyDescent="0.2">
      <c r="H11604" s="2"/>
    </row>
    <row r="11605" spans="8:8" x14ac:dyDescent="0.2">
      <c r="H11605" s="2"/>
    </row>
    <row r="11606" spans="8:8" x14ac:dyDescent="0.2">
      <c r="H11606" s="2"/>
    </row>
    <row r="11607" spans="8:8" x14ac:dyDescent="0.2">
      <c r="H11607" s="2"/>
    </row>
    <row r="11608" spans="8:8" x14ac:dyDescent="0.2">
      <c r="H11608" s="2"/>
    </row>
    <row r="11609" spans="8:8" x14ac:dyDescent="0.2">
      <c r="H11609" s="2"/>
    </row>
    <row r="11610" spans="8:8" x14ac:dyDescent="0.2">
      <c r="H11610" s="2"/>
    </row>
    <row r="11611" spans="8:8" x14ac:dyDescent="0.2">
      <c r="H11611" s="2"/>
    </row>
    <row r="11612" spans="8:8" x14ac:dyDescent="0.2">
      <c r="H11612" s="2"/>
    </row>
    <row r="11613" spans="8:8" x14ac:dyDescent="0.2">
      <c r="H11613" s="2"/>
    </row>
    <row r="11614" spans="8:8" x14ac:dyDescent="0.2">
      <c r="H11614" s="2"/>
    </row>
    <row r="11615" spans="8:8" x14ac:dyDescent="0.2">
      <c r="H11615" s="2"/>
    </row>
    <row r="11616" spans="8:8" x14ac:dyDescent="0.2">
      <c r="H11616" s="2"/>
    </row>
    <row r="11617" spans="8:8" x14ac:dyDescent="0.2">
      <c r="H11617" s="2"/>
    </row>
    <row r="11618" spans="8:8" x14ac:dyDescent="0.2">
      <c r="H11618" s="2"/>
    </row>
    <row r="11619" spans="8:8" x14ac:dyDescent="0.2">
      <c r="H11619" s="2"/>
    </row>
    <row r="11620" spans="8:8" x14ac:dyDescent="0.2">
      <c r="H11620" s="2"/>
    </row>
    <row r="11621" spans="8:8" x14ac:dyDescent="0.2">
      <c r="H11621" s="2"/>
    </row>
    <row r="11622" spans="8:8" x14ac:dyDescent="0.2">
      <c r="H11622" s="2"/>
    </row>
    <row r="11623" spans="8:8" x14ac:dyDescent="0.2">
      <c r="H11623" s="2"/>
    </row>
    <row r="11624" spans="8:8" x14ac:dyDescent="0.2">
      <c r="H11624" s="2"/>
    </row>
    <row r="11625" spans="8:8" x14ac:dyDescent="0.2">
      <c r="H11625" s="2"/>
    </row>
    <row r="11626" spans="8:8" x14ac:dyDescent="0.2">
      <c r="H11626" s="2"/>
    </row>
    <row r="11627" spans="8:8" x14ac:dyDescent="0.2">
      <c r="H11627" s="2"/>
    </row>
    <row r="11628" spans="8:8" x14ac:dyDescent="0.2">
      <c r="H11628" s="2"/>
    </row>
    <row r="11629" spans="8:8" x14ac:dyDescent="0.2">
      <c r="H11629" s="2"/>
    </row>
    <row r="11630" spans="8:8" x14ac:dyDescent="0.2">
      <c r="H11630" s="2"/>
    </row>
    <row r="11631" spans="8:8" x14ac:dyDescent="0.2">
      <c r="H11631" s="2"/>
    </row>
    <row r="11632" spans="8:8" x14ac:dyDescent="0.2">
      <c r="H11632" s="2"/>
    </row>
    <row r="11633" spans="8:8" x14ac:dyDescent="0.2">
      <c r="H11633" s="2"/>
    </row>
    <row r="11634" spans="8:8" x14ac:dyDescent="0.2">
      <c r="H11634" s="2"/>
    </row>
    <row r="11635" spans="8:8" x14ac:dyDescent="0.2">
      <c r="H11635" s="2"/>
    </row>
    <row r="11636" spans="8:8" x14ac:dyDescent="0.2">
      <c r="H11636" s="2"/>
    </row>
    <row r="11637" spans="8:8" x14ac:dyDescent="0.2">
      <c r="H11637" s="2"/>
    </row>
    <row r="11638" spans="8:8" x14ac:dyDescent="0.2">
      <c r="H11638" s="2"/>
    </row>
    <row r="11639" spans="8:8" x14ac:dyDescent="0.2">
      <c r="H11639" s="2"/>
    </row>
    <row r="11640" spans="8:8" x14ac:dyDescent="0.2">
      <c r="H11640" s="2"/>
    </row>
    <row r="11641" spans="8:8" x14ac:dyDescent="0.2">
      <c r="H11641" s="2"/>
    </row>
    <row r="11642" spans="8:8" x14ac:dyDescent="0.2">
      <c r="H11642" s="2"/>
    </row>
    <row r="11643" spans="8:8" x14ac:dyDescent="0.2">
      <c r="H11643" s="2"/>
    </row>
    <row r="11644" spans="8:8" x14ac:dyDescent="0.2">
      <c r="H11644" s="2"/>
    </row>
    <row r="11645" spans="8:8" x14ac:dyDescent="0.2">
      <c r="H11645" s="2"/>
    </row>
    <row r="11646" spans="8:8" x14ac:dyDescent="0.2">
      <c r="H11646" s="2"/>
    </row>
    <row r="11647" spans="8:8" x14ac:dyDescent="0.2">
      <c r="H11647" s="2"/>
    </row>
    <row r="11648" spans="8:8" x14ac:dyDescent="0.2">
      <c r="H11648" s="2"/>
    </row>
    <row r="11649" spans="8:8" x14ac:dyDescent="0.2">
      <c r="H11649" s="2"/>
    </row>
    <row r="11650" spans="8:8" x14ac:dyDescent="0.2">
      <c r="H11650" s="2"/>
    </row>
    <row r="11651" spans="8:8" x14ac:dyDescent="0.2">
      <c r="H11651" s="2"/>
    </row>
    <row r="11652" spans="8:8" x14ac:dyDescent="0.2">
      <c r="H11652" s="2"/>
    </row>
    <row r="11653" spans="8:8" x14ac:dyDescent="0.2">
      <c r="H11653" s="2"/>
    </row>
    <row r="11654" spans="8:8" x14ac:dyDescent="0.2">
      <c r="H11654" s="2"/>
    </row>
    <row r="11655" spans="8:8" x14ac:dyDescent="0.2">
      <c r="H11655" s="2"/>
    </row>
    <row r="11656" spans="8:8" x14ac:dyDescent="0.2">
      <c r="H11656" s="2"/>
    </row>
    <row r="11657" spans="8:8" x14ac:dyDescent="0.2">
      <c r="H11657" s="2"/>
    </row>
    <row r="11658" spans="8:8" x14ac:dyDescent="0.2">
      <c r="H11658" s="2"/>
    </row>
    <row r="11659" spans="8:8" x14ac:dyDescent="0.2">
      <c r="H11659" s="2"/>
    </row>
    <row r="11660" spans="8:8" x14ac:dyDescent="0.2">
      <c r="H11660" s="2"/>
    </row>
    <row r="11661" spans="8:8" x14ac:dyDescent="0.2">
      <c r="H11661" s="2"/>
    </row>
    <row r="11662" spans="8:8" x14ac:dyDescent="0.2">
      <c r="H11662" s="2"/>
    </row>
    <row r="11663" spans="8:8" x14ac:dyDescent="0.2">
      <c r="H11663" s="2"/>
    </row>
    <row r="11664" spans="8:8" x14ac:dyDescent="0.2">
      <c r="H11664" s="2"/>
    </row>
    <row r="11665" spans="8:8" x14ac:dyDescent="0.2">
      <c r="H11665" s="2"/>
    </row>
    <row r="11666" spans="8:8" x14ac:dyDescent="0.2">
      <c r="H11666" s="2"/>
    </row>
    <row r="11667" spans="8:8" x14ac:dyDescent="0.2">
      <c r="H11667" s="2"/>
    </row>
    <row r="11668" spans="8:8" x14ac:dyDescent="0.2">
      <c r="H11668" s="2"/>
    </row>
    <row r="11669" spans="8:8" x14ac:dyDescent="0.2">
      <c r="H11669" s="2"/>
    </row>
    <row r="11670" spans="8:8" x14ac:dyDescent="0.2">
      <c r="H11670" s="2"/>
    </row>
    <row r="11671" spans="8:8" x14ac:dyDescent="0.2">
      <c r="H11671" s="2"/>
    </row>
    <row r="11672" spans="8:8" x14ac:dyDescent="0.2">
      <c r="H11672" s="2"/>
    </row>
    <row r="11673" spans="8:8" x14ac:dyDescent="0.2">
      <c r="H11673" s="2"/>
    </row>
    <row r="11674" spans="8:8" x14ac:dyDescent="0.2">
      <c r="H11674" s="2"/>
    </row>
    <row r="11675" spans="8:8" x14ac:dyDescent="0.2">
      <c r="H11675" s="2"/>
    </row>
    <row r="11676" spans="8:8" x14ac:dyDescent="0.2">
      <c r="H11676" s="2"/>
    </row>
    <row r="11677" spans="8:8" x14ac:dyDescent="0.2">
      <c r="H11677" s="2"/>
    </row>
    <row r="11678" spans="8:8" x14ac:dyDescent="0.2">
      <c r="H11678" s="2"/>
    </row>
    <row r="11679" spans="8:8" x14ac:dyDescent="0.2">
      <c r="H11679" s="2"/>
    </row>
    <row r="11680" spans="8:8" x14ac:dyDescent="0.2">
      <c r="H11680" s="2"/>
    </row>
    <row r="11681" spans="8:8" x14ac:dyDescent="0.2">
      <c r="H11681" s="2"/>
    </row>
    <row r="11682" spans="8:8" x14ac:dyDescent="0.2">
      <c r="H11682" s="2"/>
    </row>
    <row r="11683" spans="8:8" x14ac:dyDescent="0.2">
      <c r="H11683" s="2"/>
    </row>
    <row r="11684" spans="8:8" x14ac:dyDescent="0.2">
      <c r="H11684" s="2"/>
    </row>
    <row r="11685" spans="8:8" x14ac:dyDescent="0.2">
      <c r="H11685" s="2"/>
    </row>
    <row r="11686" spans="8:8" x14ac:dyDescent="0.2">
      <c r="H11686" s="2"/>
    </row>
    <row r="11687" spans="8:8" x14ac:dyDescent="0.2">
      <c r="H11687" s="2"/>
    </row>
    <row r="11688" spans="8:8" x14ac:dyDescent="0.2">
      <c r="H11688" s="2"/>
    </row>
    <row r="11689" spans="8:8" x14ac:dyDescent="0.2">
      <c r="H11689" s="2"/>
    </row>
    <row r="11690" spans="8:8" x14ac:dyDescent="0.2">
      <c r="H11690" s="2"/>
    </row>
    <row r="11691" spans="8:8" x14ac:dyDescent="0.2">
      <c r="H11691" s="2"/>
    </row>
    <row r="11692" spans="8:8" x14ac:dyDescent="0.2">
      <c r="H11692" s="2"/>
    </row>
    <row r="11693" spans="8:8" x14ac:dyDescent="0.2">
      <c r="H11693" s="2"/>
    </row>
    <row r="11694" spans="8:8" x14ac:dyDescent="0.2">
      <c r="H11694" s="2"/>
    </row>
    <row r="11695" spans="8:8" x14ac:dyDescent="0.2">
      <c r="H11695" s="2"/>
    </row>
    <row r="11696" spans="8:8" x14ac:dyDescent="0.2">
      <c r="H11696" s="2"/>
    </row>
    <row r="11697" spans="8:8" x14ac:dyDescent="0.2">
      <c r="H11697" s="2"/>
    </row>
    <row r="11698" spans="8:8" x14ac:dyDescent="0.2">
      <c r="H11698" s="2"/>
    </row>
    <row r="11699" spans="8:8" x14ac:dyDescent="0.2">
      <c r="H11699" s="2"/>
    </row>
    <row r="11700" spans="8:8" x14ac:dyDescent="0.2">
      <c r="H11700" s="2"/>
    </row>
    <row r="11701" spans="8:8" x14ac:dyDescent="0.2">
      <c r="H11701" s="2"/>
    </row>
    <row r="11702" spans="8:8" x14ac:dyDescent="0.2">
      <c r="H11702" s="2"/>
    </row>
    <row r="11703" spans="8:8" x14ac:dyDescent="0.2">
      <c r="H11703" s="2"/>
    </row>
    <row r="11704" spans="8:8" x14ac:dyDescent="0.2">
      <c r="H11704" s="2"/>
    </row>
    <row r="11705" spans="8:8" x14ac:dyDescent="0.2">
      <c r="H11705" s="2"/>
    </row>
    <row r="11706" spans="8:8" x14ac:dyDescent="0.2">
      <c r="H11706" s="2"/>
    </row>
    <row r="11707" spans="8:8" x14ac:dyDescent="0.2">
      <c r="H11707" s="2"/>
    </row>
    <row r="11708" spans="8:8" x14ac:dyDescent="0.2">
      <c r="H11708" s="2"/>
    </row>
    <row r="11709" spans="8:8" x14ac:dyDescent="0.2">
      <c r="H11709" s="2"/>
    </row>
    <row r="11710" spans="8:8" x14ac:dyDescent="0.2">
      <c r="H11710" s="2"/>
    </row>
    <row r="11711" spans="8:8" x14ac:dyDescent="0.2">
      <c r="H11711" s="2"/>
    </row>
    <row r="11712" spans="8:8" x14ac:dyDescent="0.2">
      <c r="H11712" s="2"/>
    </row>
    <row r="11713" spans="8:8" x14ac:dyDescent="0.2">
      <c r="H11713" s="2"/>
    </row>
    <row r="11714" spans="8:8" x14ac:dyDescent="0.2">
      <c r="H11714" s="2"/>
    </row>
    <row r="11715" spans="8:8" x14ac:dyDescent="0.2">
      <c r="H11715" s="2"/>
    </row>
    <row r="11716" spans="8:8" x14ac:dyDescent="0.2">
      <c r="H11716" s="2"/>
    </row>
    <row r="11717" spans="8:8" x14ac:dyDescent="0.2">
      <c r="H11717" s="2"/>
    </row>
    <row r="11718" spans="8:8" x14ac:dyDescent="0.2">
      <c r="H11718" s="2"/>
    </row>
    <row r="11719" spans="8:8" x14ac:dyDescent="0.2">
      <c r="H11719" s="2"/>
    </row>
    <row r="11720" spans="8:8" x14ac:dyDescent="0.2">
      <c r="H11720" s="2"/>
    </row>
    <row r="11721" spans="8:8" x14ac:dyDescent="0.2">
      <c r="H11721" s="2"/>
    </row>
    <row r="11722" spans="8:8" x14ac:dyDescent="0.2">
      <c r="H11722" s="2"/>
    </row>
    <row r="11723" spans="8:8" x14ac:dyDescent="0.2">
      <c r="H11723" s="2"/>
    </row>
    <row r="11724" spans="8:8" x14ac:dyDescent="0.2">
      <c r="H11724" s="2"/>
    </row>
    <row r="11725" spans="8:8" x14ac:dyDescent="0.2">
      <c r="H11725" s="2"/>
    </row>
    <row r="11726" spans="8:8" x14ac:dyDescent="0.2">
      <c r="H11726" s="2"/>
    </row>
    <row r="11727" spans="8:8" x14ac:dyDescent="0.2">
      <c r="H11727" s="2"/>
    </row>
    <row r="11728" spans="8:8" x14ac:dyDescent="0.2">
      <c r="H11728" s="2"/>
    </row>
    <row r="11729" spans="8:8" x14ac:dyDescent="0.2">
      <c r="H11729" s="2"/>
    </row>
    <row r="11730" spans="8:8" x14ac:dyDescent="0.2">
      <c r="H11730" s="2"/>
    </row>
    <row r="11731" spans="8:8" x14ac:dyDescent="0.2">
      <c r="H11731" s="2"/>
    </row>
    <row r="11732" spans="8:8" x14ac:dyDescent="0.2">
      <c r="H11732" s="2"/>
    </row>
    <row r="11733" spans="8:8" x14ac:dyDescent="0.2">
      <c r="H11733" s="2"/>
    </row>
    <row r="11734" spans="8:8" x14ac:dyDescent="0.2">
      <c r="H11734" s="2"/>
    </row>
    <row r="11735" spans="8:8" x14ac:dyDescent="0.2">
      <c r="H11735" s="2"/>
    </row>
    <row r="11736" spans="8:8" x14ac:dyDescent="0.2">
      <c r="H11736" s="2"/>
    </row>
    <row r="11737" spans="8:8" x14ac:dyDescent="0.2">
      <c r="H11737" s="2"/>
    </row>
    <row r="11738" spans="8:8" x14ac:dyDescent="0.2">
      <c r="H11738" s="2"/>
    </row>
    <row r="11739" spans="8:8" x14ac:dyDescent="0.2">
      <c r="H11739" s="2"/>
    </row>
    <row r="11740" spans="8:8" x14ac:dyDescent="0.2">
      <c r="H11740" s="2"/>
    </row>
    <row r="11741" spans="8:8" x14ac:dyDescent="0.2">
      <c r="H11741" s="2"/>
    </row>
    <row r="11742" spans="8:8" x14ac:dyDescent="0.2">
      <c r="H11742" s="2"/>
    </row>
    <row r="11743" spans="8:8" x14ac:dyDescent="0.2">
      <c r="H11743" s="2"/>
    </row>
    <row r="11744" spans="8:8" x14ac:dyDescent="0.2">
      <c r="H11744" s="2"/>
    </row>
    <row r="11745" spans="8:8" x14ac:dyDescent="0.2">
      <c r="H11745" s="2"/>
    </row>
    <row r="11746" spans="8:8" x14ac:dyDescent="0.2">
      <c r="H11746" s="2"/>
    </row>
    <row r="11747" spans="8:8" x14ac:dyDescent="0.2">
      <c r="H11747" s="2"/>
    </row>
    <row r="11748" spans="8:8" x14ac:dyDescent="0.2">
      <c r="H11748" s="2"/>
    </row>
    <row r="11749" spans="8:8" x14ac:dyDescent="0.2">
      <c r="H11749" s="2"/>
    </row>
    <row r="11750" spans="8:8" x14ac:dyDescent="0.2">
      <c r="H11750" s="2"/>
    </row>
    <row r="11751" spans="8:8" x14ac:dyDescent="0.2">
      <c r="H11751" s="2"/>
    </row>
    <row r="11752" spans="8:8" x14ac:dyDescent="0.2">
      <c r="H11752" s="2"/>
    </row>
    <row r="11753" spans="8:8" x14ac:dyDescent="0.2">
      <c r="H11753" s="2"/>
    </row>
    <row r="11754" spans="8:8" x14ac:dyDescent="0.2">
      <c r="H11754" s="2"/>
    </row>
    <row r="11755" spans="8:8" x14ac:dyDescent="0.2">
      <c r="H11755" s="2"/>
    </row>
    <row r="11756" spans="8:8" x14ac:dyDescent="0.2">
      <c r="H11756" s="2"/>
    </row>
    <row r="11757" spans="8:8" x14ac:dyDescent="0.2">
      <c r="H11757" s="2"/>
    </row>
    <row r="11758" spans="8:8" x14ac:dyDescent="0.2">
      <c r="H11758" s="2"/>
    </row>
    <row r="11759" spans="8:8" x14ac:dyDescent="0.2">
      <c r="H11759" s="2"/>
    </row>
    <row r="11760" spans="8:8" x14ac:dyDescent="0.2">
      <c r="H11760" s="2"/>
    </row>
    <row r="11761" spans="8:8" x14ac:dyDescent="0.2">
      <c r="H11761" s="2"/>
    </row>
    <row r="11762" spans="8:8" x14ac:dyDescent="0.2">
      <c r="H11762" s="2"/>
    </row>
    <row r="11763" spans="8:8" x14ac:dyDescent="0.2">
      <c r="H11763" s="2"/>
    </row>
    <row r="11764" spans="8:8" x14ac:dyDescent="0.2">
      <c r="H11764" s="2"/>
    </row>
    <row r="11765" spans="8:8" x14ac:dyDescent="0.2">
      <c r="H11765" s="2"/>
    </row>
    <row r="11766" spans="8:8" x14ac:dyDescent="0.2">
      <c r="H11766" s="2"/>
    </row>
    <row r="11767" spans="8:8" x14ac:dyDescent="0.2">
      <c r="H11767" s="2"/>
    </row>
    <row r="11768" spans="8:8" x14ac:dyDescent="0.2">
      <c r="H11768" s="2"/>
    </row>
    <row r="11769" spans="8:8" x14ac:dyDescent="0.2">
      <c r="H11769" s="2"/>
    </row>
    <row r="11770" spans="8:8" x14ac:dyDescent="0.2">
      <c r="H11770" s="2"/>
    </row>
    <row r="11771" spans="8:8" x14ac:dyDescent="0.2">
      <c r="H11771" s="2"/>
    </row>
    <row r="11772" spans="8:8" x14ac:dyDescent="0.2">
      <c r="H11772" s="2"/>
    </row>
    <row r="11773" spans="8:8" x14ac:dyDescent="0.2">
      <c r="H11773" s="2"/>
    </row>
    <row r="11774" spans="8:8" x14ac:dyDescent="0.2">
      <c r="H11774" s="2"/>
    </row>
    <row r="11775" spans="8:8" x14ac:dyDescent="0.2">
      <c r="H11775" s="2"/>
    </row>
    <row r="11776" spans="8:8" x14ac:dyDescent="0.2">
      <c r="H11776" s="2"/>
    </row>
    <row r="11777" spans="8:8" x14ac:dyDescent="0.2">
      <c r="H11777" s="2"/>
    </row>
    <row r="11778" spans="8:8" x14ac:dyDescent="0.2">
      <c r="H11778" s="2"/>
    </row>
    <row r="11779" spans="8:8" x14ac:dyDescent="0.2">
      <c r="H11779" s="2"/>
    </row>
    <row r="11780" spans="8:8" x14ac:dyDescent="0.2">
      <c r="H11780" s="2"/>
    </row>
    <row r="11781" spans="8:8" x14ac:dyDescent="0.2">
      <c r="H11781" s="2"/>
    </row>
    <row r="11782" spans="8:8" x14ac:dyDescent="0.2">
      <c r="H11782" s="2"/>
    </row>
    <row r="11783" spans="8:8" x14ac:dyDescent="0.2">
      <c r="H11783" s="2"/>
    </row>
    <row r="11784" spans="8:8" x14ac:dyDescent="0.2">
      <c r="H11784" s="2"/>
    </row>
    <row r="11785" spans="8:8" x14ac:dyDescent="0.2">
      <c r="H11785" s="2"/>
    </row>
    <row r="11786" spans="8:8" x14ac:dyDescent="0.2">
      <c r="H11786" s="2"/>
    </row>
    <row r="11787" spans="8:8" x14ac:dyDescent="0.2">
      <c r="H11787" s="2"/>
    </row>
    <row r="11788" spans="8:8" x14ac:dyDescent="0.2">
      <c r="H11788" s="2"/>
    </row>
    <row r="11789" spans="8:8" x14ac:dyDescent="0.2">
      <c r="H11789" s="2"/>
    </row>
    <row r="11790" spans="8:8" x14ac:dyDescent="0.2">
      <c r="H11790" s="2"/>
    </row>
    <row r="11791" spans="8:8" x14ac:dyDescent="0.2">
      <c r="H11791" s="2"/>
    </row>
    <row r="11792" spans="8:8" x14ac:dyDescent="0.2">
      <c r="H11792" s="2"/>
    </row>
    <row r="11793" spans="8:8" x14ac:dyDescent="0.2">
      <c r="H11793" s="2"/>
    </row>
    <row r="11794" spans="8:8" x14ac:dyDescent="0.2">
      <c r="H11794" s="2"/>
    </row>
    <row r="11795" spans="8:8" x14ac:dyDescent="0.2">
      <c r="H11795" s="2"/>
    </row>
    <row r="11796" spans="8:8" x14ac:dyDescent="0.2">
      <c r="H11796" s="2"/>
    </row>
    <row r="11797" spans="8:8" x14ac:dyDescent="0.2">
      <c r="H11797" s="2"/>
    </row>
    <row r="11798" spans="8:8" x14ac:dyDescent="0.2">
      <c r="H11798" s="2"/>
    </row>
    <row r="11799" spans="8:8" x14ac:dyDescent="0.2">
      <c r="H11799" s="2"/>
    </row>
    <row r="11800" spans="8:8" x14ac:dyDescent="0.2">
      <c r="H11800" s="2"/>
    </row>
    <row r="11801" spans="8:8" x14ac:dyDescent="0.2">
      <c r="H11801" s="2"/>
    </row>
    <row r="11802" spans="8:8" x14ac:dyDescent="0.2">
      <c r="H11802" s="2"/>
    </row>
    <row r="11803" spans="8:8" x14ac:dyDescent="0.2">
      <c r="H11803" s="2"/>
    </row>
    <row r="11804" spans="8:8" x14ac:dyDescent="0.2">
      <c r="H11804" s="2"/>
    </row>
    <row r="11805" spans="8:8" x14ac:dyDescent="0.2">
      <c r="H11805" s="2"/>
    </row>
    <row r="11806" spans="8:8" x14ac:dyDescent="0.2">
      <c r="H11806" s="2"/>
    </row>
    <row r="11807" spans="8:8" x14ac:dyDescent="0.2">
      <c r="H11807" s="2"/>
    </row>
    <row r="11808" spans="8:8" x14ac:dyDescent="0.2">
      <c r="H11808" s="2"/>
    </row>
    <row r="11809" spans="8:8" x14ac:dyDescent="0.2">
      <c r="H11809" s="2"/>
    </row>
    <row r="11810" spans="8:8" x14ac:dyDescent="0.2">
      <c r="H11810" s="2"/>
    </row>
    <row r="11811" spans="8:8" x14ac:dyDescent="0.2">
      <c r="H11811" s="2"/>
    </row>
    <row r="11812" spans="8:8" x14ac:dyDescent="0.2">
      <c r="H11812" s="2"/>
    </row>
    <row r="11813" spans="8:8" x14ac:dyDescent="0.2">
      <c r="H11813" s="2"/>
    </row>
    <row r="11814" spans="8:8" x14ac:dyDescent="0.2">
      <c r="H11814" s="2"/>
    </row>
    <row r="11815" spans="8:8" x14ac:dyDescent="0.2">
      <c r="H11815" s="2"/>
    </row>
    <row r="11816" spans="8:8" x14ac:dyDescent="0.2">
      <c r="H11816" s="2"/>
    </row>
    <row r="11817" spans="8:8" x14ac:dyDescent="0.2">
      <c r="H11817" s="2"/>
    </row>
    <row r="11818" spans="8:8" x14ac:dyDescent="0.2">
      <c r="H11818" s="2"/>
    </row>
    <row r="11819" spans="8:8" x14ac:dyDescent="0.2">
      <c r="H11819" s="2"/>
    </row>
    <row r="11820" spans="8:8" x14ac:dyDescent="0.2">
      <c r="H11820" s="2"/>
    </row>
    <row r="11821" spans="8:8" x14ac:dyDescent="0.2">
      <c r="H11821" s="2"/>
    </row>
    <row r="11822" spans="8:8" x14ac:dyDescent="0.2">
      <c r="H11822" s="2"/>
    </row>
    <row r="11823" spans="8:8" x14ac:dyDescent="0.2">
      <c r="H11823" s="2"/>
    </row>
    <row r="11824" spans="8:8" x14ac:dyDescent="0.2">
      <c r="H11824" s="2"/>
    </row>
    <row r="11825" spans="8:8" x14ac:dyDescent="0.2">
      <c r="H11825" s="2"/>
    </row>
    <row r="11826" spans="8:8" x14ac:dyDescent="0.2">
      <c r="H11826" s="2"/>
    </row>
    <row r="11827" spans="8:8" x14ac:dyDescent="0.2">
      <c r="H11827" s="2"/>
    </row>
    <row r="11828" spans="8:8" x14ac:dyDescent="0.2">
      <c r="H11828" s="2"/>
    </row>
    <row r="11829" spans="8:8" x14ac:dyDescent="0.2">
      <c r="H11829" s="2"/>
    </row>
    <row r="11830" spans="8:8" x14ac:dyDescent="0.2">
      <c r="H11830" s="2"/>
    </row>
    <row r="11831" spans="8:8" x14ac:dyDescent="0.2">
      <c r="H11831" s="2"/>
    </row>
    <row r="11832" spans="8:8" x14ac:dyDescent="0.2">
      <c r="H11832" s="2"/>
    </row>
    <row r="11833" spans="8:8" x14ac:dyDescent="0.2">
      <c r="H11833" s="2"/>
    </row>
    <row r="11834" spans="8:8" x14ac:dyDescent="0.2">
      <c r="H11834" s="2"/>
    </row>
    <row r="11835" spans="8:8" x14ac:dyDescent="0.2">
      <c r="H11835" s="2"/>
    </row>
    <row r="11836" spans="8:8" x14ac:dyDescent="0.2">
      <c r="H11836" s="2"/>
    </row>
    <row r="11837" spans="8:8" x14ac:dyDescent="0.2">
      <c r="H11837" s="2"/>
    </row>
    <row r="11838" spans="8:8" x14ac:dyDescent="0.2">
      <c r="H11838" s="2"/>
    </row>
    <row r="11839" spans="8:8" x14ac:dyDescent="0.2">
      <c r="H11839" s="2"/>
    </row>
    <row r="11840" spans="8:8" x14ac:dyDescent="0.2">
      <c r="H11840" s="2"/>
    </row>
    <row r="11841" spans="8:8" x14ac:dyDescent="0.2">
      <c r="H11841" s="2"/>
    </row>
    <row r="11842" spans="8:8" x14ac:dyDescent="0.2">
      <c r="H11842" s="2"/>
    </row>
    <row r="11843" spans="8:8" x14ac:dyDescent="0.2">
      <c r="H11843" s="2"/>
    </row>
    <row r="11844" spans="8:8" x14ac:dyDescent="0.2">
      <c r="H11844" s="2"/>
    </row>
    <row r="11845" spans="8:8" x14ac:dyDescent="0.2">
      <c r="H11845" s="2"/>
    </row>
    <row r="11846" spans="8:8" x14ac:dyDescent="0.2">
      <c r="H11846" s="2"/>
    </row>
    <row r="11847" spans="8:8" x14ac:dyDescent="0.2">
      <c r="H11847" s="2"/>
    </row>
    <row r="11848" spans="8:8" x14ac:dyDescent="0.2">
      <c r="H11848" s="2"/>
    </row>
    <row r="11849" spans="8:8" x14ac:dyDescent="0.2">
      <c r="H11849" s="2"/>
    </row>
    <row r="11850" spans="8:8" x14ac:dyDescent="0.2">
      <c r="H11850" s="2"/>
    </row>
    <row r="11851" spans="8:8" x14ac:dyDescent="0.2">
      <c r="H11851" s="2"/>
    </row>
    <row r="11852" spans="8:8" x14ac:dyDescent="0.2">
      <c r="H11852" s="2"/>
    </row>
    <row r="11853" spans="8:8" x14ac:dyDescent="0.2">
      <c r="H11853" s="2"/>
    </row>
    <row r="11854" spans="8:8" x14ac:dyDescent="0.2">
      <c r="H11854" s="2"/>
    </row>
    <row r="11855" spans="8:8" x14ac:dyDescent="0.2">
      <c r="H11855" s="2"/>
    </row>
    <row r="11856" spans="8:8" x14ac:dyDescent="0.2">
      <c r="H11856" s="2"/>
    </row>
    <row r="11857" spans="8:8" x14ac:dyDescent="0.2">
      <c r="H11857" s="2"/>
    </row>
    <row r="11858" spans="8:8" x14ac:dyDescent="0.2">
      <c r="H11858" s="2"/>
    </row>
    <row r="11859" spans="8:8" x14ac:dyDescent="0.2">
      <c r="H11859" s="2"/>
    </row>
    <row r="11860" spans="8:8" x14ac:dyDescent="0.2">
      <c r="H11860" s="2"/>
    </row>
    <row r="11861" spans="8:8" x14ac:dyDescent="0.2">
      <c r="H11861" s="2"/>
    </row>
    <row r="11862" spans="8:8" x14ac:dyDescent="0.2">
      <c r="H11862" s="2"/>
    </row>
    <row r="11863" spans="8:8" x14ac:dyDescent="0.2">
      <c r="H11863" s="2"/>
    </row>
    <row r="11864" spans="8:8" x14ac:dyDescent="0.2">
      <c r="H11864" s="2"/>
    </row>
    <row r="11865" spans="8:8" x14ac:dyDescent="0.2">
      <c r="H11865" s="2"/>
    </row>
    <row r="11866" spans="8:8" x14ac:dyDescent="0.2">
      <c r="H11866" s="2"/>
    </row>
    <row r="11867" spans="8:8" x14ac:dyDescent="0.2">
      <c r="H11867" s="2"/>
    </row>
    <row r="11868" spans="8:8" x14ac:dyDescent="0.2">
      <c r="H11868" s="2"/>
    </row>
    <row r="11869" spans="8:8" x14ac:dyDescent="0.2">
      <c r="H11869" s="2"/>
    </row>
    <row r="11870" spans="8:8" x14ac:dyDescent="0.2">
      <c r="H11870" s="2"/>
    </row>
    <row r="11871" spans="8:8" x14ac:dyDescent="0.2">
      <c r="H11871" s="2"/>
    </row>
    <row r="11872" spans="8:8" x14ac:dyDescent="0.2">
      <c r="H11872" s="2"/>
    </row>
    <row r="11873" spans="8:8" x14ac:dyDescent="0.2">
      <c r="H11873" s="2"/>
    </row>
    <row r="11874" spans="8:8" x14ac:dyDescent="0.2">
      <c r="H11874" s="2"/>
    </row>
    <row r="11875" spans="8:8" x14ac:dyDescent="0.2">
      <c r="H11875" s="2"/>
    </row>
    <row r="11876" spans="8:8" x14ac:dyDescent="0.2">
      <c r="H11876" s="2"/>
    </row>
    <row r="11877" spans="8:8" x14ac:dyDescent="0.2">
      <c r="H11877" s="2"/>
    </row>
    <row r="11878" spans="8:8" x14ac:dyDescent="0.2">
      <c r="H11878" s="2"/>
    </row>
    <row r="11879" spans="8:8" x14ac:dyDescent="0.2">
      <c r="H11879" s="2"/>
    </row>
    <row r="11880" spans="8:8" x14ac:dyDescent="0.2">
      <c r="H11880" s="2"/>
    </row>
    <row r="11881" spans="8:8" x14ac:dyDescent="0.2">
      <c r="H11881" s="2"/>
    </row>
    <row r="11882" spans="8:8" x14ac:dyDescent="0.2">
      <c r="H11882" s="2"/>
    </row>
    <row r="11883" spans="8:8" x14ac:dyDescent="0.2">
      <c r="H11883" s="2"/>
    </row>
    <row r="11884" spans="8:8" x14ac:dyDescent="0.2">
      <c r="H11884" s="2"/>
    </row>
    <row r="11885" spans="8:8" x14ac:dyDescent="0.2">
      <c r="H11885" s="2"/>
    </row>
    <row r="11886" spans="8:8" x14ac:dyDescent="0.2">
      <c r="H11886" s="2"/>
    </row>
    <row r="11887" spans="8:8" x14ac:dyDescent="0.2">
      <c r="H11887" s="2"/>
    </row>
    <row r="11888" spans="8:8" x14ac:dyDescent="0.2">
      <c r="H11888" s="2"/>
    </row>
    <row r="11889" spans="8:8" x14ac:dyDescent="0.2">
      <c r="H11889" s="2"/>
    </row>
    <row r="11890" spans="8:8" x14ac:dyDescent="0.2">
      <c r="H11890" s="2"/>
    </row>
    <row r="11891" spans="8:8" x14ac:dyDescent="0.2">
      <c r="H11891" s="2"/>
    </row>
    <row r="11892" spans="8:8" x14ac:dyDescent="0.2">
      <c r="H11892" s="2"/>
    </row>
    <row r="11893" spans="8:8" x14ac:dyDescent="0.2">
      <c r="H11893" s="2"/>
    </row>
    <row r="11894" spans="8:8" x14ac:dyDescent="0.2">
      <c r="H11894" s="2"/>
    </row>
    <row r="11895" spans="8:8" x14ac:dyDescent="0.2">
      <c r="H11895" s="2"/>
    </row>
    <row r="11896" spans="8:8" x14ac:dyDescent="0.2">
      <c r="H11896" s="2"/>
    </row>
    <row r="11897" spans="8:8" x14ac:dyDescent="0.2">
      <c r="H11897" s="2"/>
    </row>
    <row r="11898" spans="8:8" x14ac:dyDescent="0.2">
      <c r="H11898" s="2"/>
    </row>
    <row r="11899" spans="8:8" x14ac:dyDescent="0.2">
      <c r="H11899" s="2"/>
    </row>
    <row r="11900" spans="8:8" x14ac:dyDescent="0.2">
      <c r="H11900" s="2"/>
    </row>
    <row r="11901" spans="8:8" x14ac:dyDescent="0.2">
      <c r="H11901" s="2"/>
    </row>
    <row r="11902" spans="8:8" x14ac:dyDescent="0.2">
      <c r="H11902" s="2"/>
    </row>
    <row r="11903" spans="8:8" x14ac:dyDescent="0.2">
      <c r="H11903" s="2"/>
    </row>
    <row r="11904" spans="8:8" x14ac:dyDescent="0.2">
      <c r="H11904" s="2"/>
    </row>
    <row r="11905" spans="8:8" x14ac:dyDescent="0.2">
      <c r="H11905" s="2"/>
    </row>
    <row r="11906" spans="8:8" x14ac:dyDescent="0.2">
      <c r="H11906" s="2"/>
    </row>
    <row r="11907" spans="8:8" x14ac:dyDescent="0.2">
      <c r="H11907" s="2"/>
    </row>
    <row r="11908" spans="8:8" x14ac:dyDescent="0.2">
      <c r="H11908" s="2"/>
    </row>
    <row r="11909" spans="8:8" x14ac:dyDescent="0.2">
      <c r="H11909" s="2"/>
    </row>
    <row r="11910" spans="8:8" x14ac:dyDescent="0.2">
      <c r="H11910" s="2"/>
    </row>
    <row r="11911" spans="8:8" x14ac:dyDescent="0.2">
      <c r="H11911" s="2"/>
    </row>
    <row r="11912" spans="8:8" x14ac:dyDescent="0.2">
      <c r="H11912" s="2"/>
    </row>
    <row r="11913" spans="8:8" x14ac:dyDescent="0.2">
      <c r="H11913" s="2"/>
    </row>
    <row r="11914" spans="8:8" x14ac:dyDescent="0.2">
      <c r="H11914" s="2"/>
    </row>
    <row r="11915" spans="8:8" x14ac:dyDescent="0.2">
      <c r="H11915" s="2"/>
    </row>
    <row r="11916" spans="8:8" x14ac:dyDescent="0.2">
      <c r="H11916" s="2"/>
    </row>
    <row r="11917" spans="8:8" x14ac:dyDescent="0.2">
      <c r="H11917" s="2"/>
    </row>
    <row r="11918" spans="8:8" x14ac:dyDescent="0.2">
      <c r="H11918" s="2"/>
    </row>
    <row r="11919" spans="8:8" x14ac:dyDescent="0.2">
      <c r="H11919" s="2"/>
    </row>
    <row r="11920" spans="8:8" x14ac:dyDescent="0.2">
      <c r="H11920" s="2"/>
    </row>
    <row r="11921" spans="8:8" x14ac:dyDescent="0.2">
      <c r="H11921" s="2"/>
    </row>
    <row r="11922" spans="8:8" x14ac:dyDescent="0.2">
      <c r="H11922" s="2"/>
    </row>
    <row r="11923" spans="8:8" x14ac:dyDescent="0.2">
      <c r="H11923" s="2"/>
    </row>
    <row r="11924" spans="8:8" x14ac:dyDescent="0.2">
      <c r="H11924" s="2"/>
    </row>
    <row r="11925" spans="8:8" x14ac:dyDescent="0.2">
      <c r="H11925" s="2"/>
    </row>
    <row r="11926" spans="8:8" x14ac:dyDescent="0.2">
      <c r="H11926" s="2"/>
    </row>
    <row r="11927" spans="8:8" x14ac:dyDescent="0.2">
      <c r="H11927" s="2"/>
    </row>
    <row r="11928" spans="8:8" x14ac:dyDescent="0.2">
      <c r="H11928" s="2"/>
    </row>
    <row r="11929" spans="8:8" x14ac:dyDescent="0.2">
      <c r="H11929" s="2"/>
    </row>
    <row r="11930" spans="8:8" x14ac:dyDescent="0.2">
      <c r="H11930" s="2"/>
    </row>
    <row r="11931" spans="8:8" x14ac:dyDescent="0.2">
      <c r="H11931" s="2"/>
    </row>
    <row r="11932" spans="8:8" x14ac:dyDescent="0.2">
      <c r="H11932" s="2"/>
    </row>
    <row r="11933" spans="8:8" x14ac:dyDescent="0.2">
      <c r="H11933" s="2"/>
    </row>
    <row r="11934" spans="8:8" x14ac:dyDescent="0.2">
      <c r="H11934" s="2"/>
    </row>
    <row r="11935" spans="8:8" x14ac:dyDescent="0.2">
      <c r="H11935" s="2"/>
    </row>
    <row r="11936" spans="8:8" x14ac:dyDescent="0.2">
      <c r="H11936" s="2"/>
    </row>
    <row r="11937" spans="8:8" x14ac:dyDescent="0.2">
      <c r="H11937" s="2"/>
    </row>
    <row r="11938" spans="8:8" x14ac:dyDescent="0.2">
      <c r="H11938" s="2"/>
    </row>
    <row r="11939" spans="8:8" x14ac:dyDescent="0.2">
      <c r="H11939" s="2"/>
    </row>
    <row r="11940" spans="8:8" x14ac:dyDescent="0.2">
      <c r="H11940" s="2"/>
    </row>
    <row r="11941" spans="8:8" x14ac:dyDescent="0.2">
      <c r="H11941" s="2"/>
    </row>
    <row r="11942" spans="8:8" x14ac:dyDescent="0.2">
      <c r="H11942" s="2"/>
    </row>
    <row r="11943" spans="8:8" x14ac:dyDescent="0.2">
      <c r="H11943" s="2"/>
    </row>
    <row r="11944" spans="8:8" x14ac:dyDescent="0.2">
      <c r="H11944" s="2"/>
    </row>
    <row r="11945" spans="8:8" x14ac:dyDescent="0.2">
      <c r="H11945" s="2"/>
    </row>
    <row r="11946" spans="8:8" x14ac:dyDescent="0.2">
      <c r="H11946" s="2"/>
    </row>
    <row r="11947" spans="8:8" x14ac:dyDescent="0.2">
      <c r="H11947" s="2"/>
    </row>
    <row r="11948" spans="8:8" x14ac:dyDescent="0.2">
      <c r="H11948" s="2"/>
    </row>
    <row r="11949" spans="8:8" x14ac:dyDescent="0.2">
      <c r="H11949" s="2"/>
    </row>
    <row r="11950" spans="8:8" x14ac:dyDescent="0.2">
      <c r="H11950" s="2"/>
    </row>
    <row r="11951" spans="8:8" x14ac:dyDescent="0.2">
      <c r="H11951" s="2"/>
    </row>
    <row r="11952" spans="8:8" x14ac:dyDescent="0.2">
      <c r="H11952" s="2"/>
    </row>
    <row r="11953" spans="8:8" x14ac:dyDescent="0.2">
      <c r="H11953" s="2"/>
    </row>
    <row r="11954" spans="8:8" x14ac:dyDescent="0.2">
      <c r="H11954" s="2"/>
    </row>
    <row r="11955" spans="8:8" x14ac:dyDescent="0.2">
      <c r="H11955" s="2"/>
    </row>
    <row r="11956" spans="8:8" x14ac:dyDescent="0.2">
      <c r="H11956" s="2"/>
    </row>
    <row r="11957" spans="8:8" x14ac:dyDescent="0.2">
      <c r="H11957" s="2"/>
    </row>
    <row r="11958" spans="8:8" x14ac:dyDescent="0.2">
      <c r="H11958" s="2"/>
    </row>
    <row r="11959" spans="8:8" x14ac:dyDescent="0.2">
      <c r="H11959" s="2"/>
    </row>
    <row r="11960" spans="8:8" x14ac:dyDescent="0.2">
      <c r="H11960" s="2"/>
    </row>
    <row r="11961" spans="8:8" x14ac:dyDescent="0.2">
      <c r="H11961" s="2"/>
    </row>
    <row r="11962" spans="8:8" x14ac:dyDescent="0.2">
      <c r="H11962" s="2"/>
    </row>
    <row r="11963" spans="8:8" x14ac:dyDescent="0.2">
      <c r="H11963" s="2"/>
    </row>
    <row r="11964" spans="8:8" x14ac:dyDescent="0.2">
      <c r="H11964" s="2"/>
    </row>
    <row r="11965" spans="8:8" x14ac:dyDescent="0.2">
      <c r="H11965" s="2"/>
    </row>
    <row r="11966" spans="8:8" x14ac:dyDescent="0.2">
      <c r="H11966" s="2"/>
    </row>
    <row r="11967" spans="8:8" x14ac:dyDescent="0.2">
      <c r="H11967" s="2"/>
    </row>
    <row r="11968" spans="8:8" x14ac:dyDescent="0.2">
      <c r="H11968" s="2"/>
    </row>
    <row r="11969" spans="8:8" x14ac:dyDescent="0.2">
      <c r="H11969" s="2"/>
    </row>
    <row r="11970" spans="8:8" x14ac:dyDescent="0.2">
      <c r="H11970" s="2"/>
    </row>
    <row r="11971" spans="8:8" x14ac:dyDescent="0.2">
      <c r="H11971" s="2"/>
    </row>
    <row r="11972" spans="8:8" x14ac:dyDescent="0.2">
      <c r="H11972" s="2"/>
    </row>
    <row r="11973" spans="8:8" x14ac:dyDescent="0.2">
      <c r="H11973" s="2"/>
    </row>
    <row r="11974" spans="8:8" x14ac:dyDescent="0.2">
      <c r="H11974" s="2"/>
    </row>
    <row r="11975" spans="8:8" x14ac:dyDescent="0.2">
      <c r="H11975" s="2"/>
    </row>
    <row r="11976" spans="8:8" x14ac:dyDescent="0.2">
      <c r="H11976" s="2"/>
    </row>
    <row r="11977" spans="8:8" x14ac:dyDescent="0.2">
      <c r="H11977" s="2"/>
    </row>
    <row r="11978" spans="8:8" x14ac:dyDescent="0.2">
      <c r="H11978" s="2"/>
    </row>
    <row r="11979" spans="8:8" x14ac:dyDescent="0.2">
      <c r="H11979" s="2"/>
    </row>
    <row r="11980" spans="8:8" x14ac:dyDescent="0.2">
      <c r="H11980" s="2"/>
    </row>
    <row r="11981" spans="8:8" x14ac:dyDescent="0.2">
      <c r="H11981" s="2"/>
    </row>
    <row r="11982" spans="8:8" x14ac:dyDescent="0.2">
      <c r="H11982" s="2"/>
    </row>
    <row r="11983" spans="8:8" x14ac:dyDescent="0.2">
      <c r="H11983" s="2"/>
    </row>
    <row r="11984" spans="8:8" x14ac:dyDescent="0.2">
      <c r="H11984" s="2"/>
    </row>
    <row r="11985" spans="8:8" x14ac:dyDescent="0.2">
      <c r="H11985" s="2"/>
    </row>
    <row r="11986" spans="8:8" x14ac:dyDescent="0.2">
      <c r="H11986" s="2"/>
    </row>
    <row r="11987" spans="8:8" x14ac:dyDescent="0.2">
      <c r="H11987" s="2"/>
    </row>
    <row r="11988" spans="8:8" x14ac:dyDescent="0.2">
      <c r="H11988" s="2"/>
    </row>
    <row r="11989" spans="8:8" x14ac:dyDescent="0.2">
      <c r="H11989" s="2"/>
    </row>
    <row r="11990" spans="8:8" x14ac:dyDescent="0.2">
      <c r="H11990" s="2"/>
    </row>
    <row r="11991" spans="8:8" x14ac:dyDescent="0.2">
      <c r="H11991" s="2"/>
    </row>
    <row r="11992" spans="8:8" x14ac:dyDescent="0.2">
      <c r="H11992" s="2"/>
    </row>
    <row r="11993" spans="8:8" x14ac:dyDescent="0.2">
      <c r="H11993" s="2"/>
    </row>
    <row r="11994" spans="8:8" x14ac:dyDescent="0.2">
      <c r="H11994" s="2"/>
    </row>
    <row r="11995" spans="8:8" x14ac:dyDescent="0.2">
      <c r="H11995" s="2"/>
    </row>
    <row r="11996" spans="8:8" x14ac:dyDescent="0.2">
      <c r="H11996" s="2"/>
    </row>
    <row r="11997" spans="8:8" x14ac:dyDescent="0.2">
      <c r="H11997" s="2"/>
    </row>
    <row r="11998" spans="8:8" x14ac:dyDescent="0.2">
      <c r="H11998" s="2"/>
    </row>
    <row r="11999" spans="8:8" x14ac:dyDescent="0.2">
      <c r="H11999" s="2"/>
    </row>
    <row r="12000" spans="8:8" x14ac:dyDescent="0.2">
      <c r="H12000" s="2"/>
    </row>
    <row r="12001" spans="8:8" x14ac:dyDescent="0.2">
      <c r="H12001" s="2"/>
    </row>
    <row r="12002" spans="8:8" x14ac:dyDescent="0.2">
      <c r="H12002" s="2"/>
    </row>
    <row r="12003" spans="8:8" x14ac:dyDescent="0.2">
      <c r="H12003" s="2"/>
    </row>
    <row r="12004" spans="8:8" x14ac:dyDescent="0.2">
      <c r="H12004" s="2"/>
    </row>
    <row r="12005" spans="8:8" x14ac:dyDescent="0.2">
      <c r="H12005" s="2"/>
    </row>
    <row r="12006" spans="8:8" x14ac:dyDescent="0.2">
      <c r="H12006" s="2"/>
    </row>
    <row r="12007" spans="8:8" x14ac:dyDescent="0.2">
      <c r="H12007" s="2"/>
    </row>
    <row r="12008" spans="8:8" x14ac:dyDescent="0.2">
      <c r="H12008" s="2"/>
    </row>
    <row r="12009" spans="8:8" x14ac:dyDescent="0.2">
      <c r="H12009" s="2"/>
    </row>
    <row r="12010" spans="8:8" x14ac:dyDescent="0.2">
      <c r="H12010" s="2"/>
    </row>
    <row r="12011" spans="8:8" x14ac:dyDescent="0.2">
      <c r="H12011" s="2"/>
    </row>
    <row r="12012" spans="8:8" x14ac:dyDescent="0.2">
      <c r="H12012" s="2"/>
    </row>
    <row r="12013" spans="8:8" x14ac:dyDescent="0.2">
      <c r="H12013" s="2"/>
    </row>
    <row r="12014" spans="8:8" x14ac:dyDescent="0.2">
      <c r="H12014" s="2"/>
    </row>
    <row r="12015" spans="8:8" x14ac:dyDescent="0.2">
      <c r="H12015" s="2"/>
    </row>
    <row r="12016" spans="8:8" x14ac:dyDescent="0.2">
      <c r="H12016" s="2"/>
    </row>
    <row r="12017" spans="8:8" x14ac:dyDescent="0.2">
      <c r="H12017" s="2"/>
    </row>
    <row r="12018" spans="8:8" x14ac:dyDescent="0.2">
      <c r="H12018" s="2"/>
    </row>
    <row r="12019" spans="8:8" x14ac:dyDescent="0.2">
      <c r="H12019" s="2"/>
    </row>
    <row r="12020" spans="8:8" x14ac:dyDescent="0.2">
      <c r="H12020" s="2"/>
    </row>
    <row r="12021" spans="8:8" x14ac:dyDescent="0.2">
      <c r="H12021" s="2"/>
    </row>
    <row r="12022" spans="8:8" x14ac:dyDescent="0.2">
      <c r="H12022" s="2"/>
    </row>
    <row r="12023" spans="8:8" x14ac:dyDescent="0.2">
      <c r="H12023" s="2"/>
    </row>
    <row r="12024" spans="8:8" x14ac:dyDescent="0.2">
      <c r="H12024" s="2"/>
    </row>
    <row r="12025" spans="8:8" x14ac:dyDescent="0.2">
      <c r="H12025" s="2"/>
    </row>
    <row r="12026" spans="8:8" x14ac:dyDescent="0.2">
      <c r="H12026" s="2"/>
    </row>
    <row r="12027" spans="8:8" x14ac:dyDescent="0.2">
      <c r="H12027" s="2"/>
    </row>
    <row r="12028" spans="8:8" x14ac:dyDescent="0.2">
      <c r="H12028" s="2"/>
    </row>
    <row r="12029" spans="8:8" x14ac:dyDescent="0.2">
      <c r="H12029" s="2"/>
    </row>
    <row r="12030" spans="8:8" x14ac:dyDescent="0.2">
      <c r="H12030" s="2"/>
    </row>
    <row r="12031" spans="8:8" x14ac:dyDescent="0.2">
      <c r="H12031" s="2"/>
    </row>
    <row r="12032" spans="8:8" x14ac:dyDescent="0.2">
      <c r="H12032" s="2"/>
    </row>
    <row r="12033" spans="8:8" x14ac:dyDescent="0.2">
      <c r="H12033" s="2"/>
    </row>
    <row r="12034" spans="8:8" x14ac:dyDescent="0.2">
      <c r="H12034" s="2"/>
    </row>
    <row r="12035" spans="8:8" x14ac:dyDescent="0.2">
      <c r="H12035" s="2"/>
    </row>
    <row r="12036" spans="8:8" x14ac:dyDescent="0.2">
      <c r="H12036" s="2"/>
    </row>
    <row r="12037" spans="8:8" x14ac:dyDescent="0.2">
      <c r="H12037" s="2"/>
    </row>
    <row r="12038" spans="8:8" x14ac:dyDescent="0.2">
      <c r="H12038" s="2"/>
    </row>
    <row r="12039" spans="8:8" x14ac:dyDescent="0.2">
      <c r="H12039" s="2"/>
    </row>
    <row r="12040" spans="8:8" x14ac:dyDescent="0.2">
      <c r="H12040" s="2"/>
    </row>
    <row r="12041" spans="8:8" x14ac:dyDescent="0.2">
      <c r="H12041" s="2"/>
    </row>
    <row r="12042" spans="8:8" x14ac:dyDescent="0.2">
      <c r="H12042" s="2"/>
    </row>
    <row r="12043" spans="8:8" x14ac:dyDescent="0.2">
      <c r="H12043" s="2"/>
    </row>
    <row r="12044" spans="8:8" x14ac:dyDescent="0.2">
      <c r="H12044" s="2"/>
    </row>
    <row r="12045" spans="8:8" x14ac:dyDescent="0.2">
      <c r="H12045" s="2"/>
    </row>
    <row r="12046" spans="8:8" x14ac:dyDescent="0.2">
      <c r="H12046" s="2"/>
    </row>
    <row r="12047" spans="8:8" x14ac:dyDescent="0.2">
      <c r="H12047" s="2"/>
    </row>
    <row r="12048" spans="8:8" x14ac:dyDescent="0.2">
      <c r="H12048" s="2"/>
    </row>
    <row r="12049" spans="8:8" x14ac:dyDescent="0.2">
      <c r="H12049" s="2"/>
    </row>
    <row r="12050" spans="8:8" x14ac:dyDescent="0.2">
      <c r="H12050" s="2"/>
    </row>
    <row r="12051" spans="8:8" x14ac:dyDescent="0.2">
      <c r="H12051" s="2"/>
    </row>
    <row r="12052" spans="8:8" x14ac:dyDescent="0.2">
      <c r="H12052" s="2"/>
    </row>
    <row r="12053" spans="8:8" x14ac:dyDescent="0.2">
      <c r="H12053" s="2"/>
    </row>
    <row r="12054" spans="8:8" x14ac:dyDescent="0.2">
      <c r="H12054" s="2"/>
    </row>
    <row r="12055" spans="8:8" x14ac:dyDescent="0.2">
      <c r="H12055" s="2"/>
    </row>
    <row r="12056" spans="8:8" x14ac:dyDescent="0.2">
      <c r="H12056" s="2"/>
    </row>
    <row r="12057" spans="8:8" x14ac:dyDescent="0.2">
      <c r="H12057" s="2"/>
    </row>
    <row r="12058" spans="8:8" x14ac:dyDescent="0.2">
      <c r="H12058" s="2"/>
    </row>
    <row r="12059" spans="8:8" x14ac:dyDescent="0.2">
      <c r="H12059" s="2"/>
    </row>
    <row r="12060" spans="8:8" x14ac:dyDescent="0.2">
      <c r="H12060" s="2"/>
    </row>
    <row r="12061" spans="8:8" x14ac:dyDescent="0.2">
      <c r="H12061" s="2"/>
    </row>
    <row r="12062" spans="8:8" x14ac:dyDescent="0.2">
      <c r="H12062" s="2"/>
    </row>
    <row r="12063" spans="8:8" x14ac:dyDescent="0.2">
      <c r="H12063" s="2"/>
    </row>
    <row r="12064" spans="8:8" x14ac:dyDescent="0.2">
      <c r="H12064" s="2"/>
    </row>
    <row r="12065" spans="8:8" x14ac:dyDescent="0.2">
      <c r="H12065" s="2"/>
    </row>
    <row r="12066" spans="8:8" x14ac:dyDescent="0.2">
      <c r="H12066" s="2"/>
    </row>
    <row r="12067" spans="8:8" x14ac:dyDescent="0.2">
      <c r="H12067" s="2"/>
    </row>
    <row r="12068" spans="8:8" x14ac:dyDescent="0.2">
      <c r="H12068" s="2"/>
    </row>
    <row r="12069" spans="8:8" x14ac:dyDescent="0.2">
      <c r="H12069" s="2"/>
    </row>
    <row r="12070" spans="8:8" x14ac:dyDescent="0.2">
      <c r="H12070" s="2"/>
    </row>
    <row r="12071" spans="8:8" x14ac:dyDescent="0.2">
      <c r="H12071" s="2"/>
    </row>
    <row r="12072" spans="8:8" x14ac:dyDescent="0.2">
      <c r="H12072" s="2"/>
    </row>
    <row r="12073" spans="8:8" x14ac:dyDescent="0.2">
      <c r="H12073" s="2"/>
    </row>
    <row r="12074" spans="8:8" x14ac:dyDescent="0.2">
      <c r="H12074" s="2"/>
    </row>
    <row r="12075" spans="8:8" x14ac:dyDescent="0.2">
      <c r="H12075" s="2"/>
    </row>
    <row r="12076" spans="8:8" x14ac:dyDescent="0.2">
      <c r="H12076" s="2"/>
    </row>
    <row r="12077" spans="8:8" x14ac:dyDescent="0.2">
      <c r="H12077" s="2"/>
    </row>
    <row r="12078" spans="8:8" x14ac:dyDescent="0.2">
      <c r="H12078" s="2"/>
    </row>
    <row r="12079" spans="8:8" x14ac:dyDescent="0.2">
      <c r="H12079" s="2"/>
    </row>
    <row r="12080" spans="8:8" x14ac:dyDescent="0.2">
      <c r="H12080" s="2"/>
    </row>
    <row r="12081" spans="8:8" x14ac:dyDescent="0.2">
      <c r="H12081" s="2"/>
    </row>
    <row r="12082" spans="8:8" x14ac:dyDescent="0.2">
      <c r="H12082" s="2"/>
    </row>
    <row r="12083" spans="8:8" x14ac:dyDescent="0.2">
      <c r="H12083" s="2"/>
    </row>
    <row r="12084" spans="8:8" x14ac:dyDescent="0.2">
      <c r="H12084" s="2"/>
    </row>
    <row r="12085" spans="8:8" x14ac:dyDescent="0.2">
      <c r="H12085" s="2"/>
    </row>
    <row r="12086" spans="8:8" x14ac:dyDescent="0.2">
      <c r="H12086" s="2"/>
    </row>
    <row r="12087" spans="8:8" x14ac:dyDescent="0.2">
      <c r="H12087" s="2"/>
    </row>
    <row r="12088" spans="8:8" x14ac:dyDescent="0.2">
      <c r="H12088" s="2"/>
    </row>
    <row r="12089" spans="8:8" x14ac:dyDescent="0.2">
      <c r="H12089" s="2"/>
    </row>
    <row r="12090" spans="8:8" x14ac:dyDescent="0.2">
      <c r="H12090" s="2"/>
    </row>
    <row r="12091" spans="8:8" x14ac:dyDescent="0.2">
      <c r="H12091" s="2"/>
    </row>
    <row r="12092" spans="8:8" x14ac:dyDescent="0.2">
      <c r="H12092" s="2"/>
    </row>
    <row r="12093" spans="8:8" x14ac:dyDescent="0.2">
      <c r="H12093" s="2"/>
    </row>
    <row r="12094" spans="8:8" x14ac:dyDescent="0.2">
      <c r="H12094" s="2"/>
    </row>
    <row r="12095" spans="8:8" x14ac:dyDescent="0.2">
      <c r="H12095" s="2"/>
    </row>
    <row r="12096" spans="8:8" x14ac:dyDescent="0.2">
      <c r="H12096" s="2"/>
    </row>
    <row r="12097" spans="8:8" x14ac:dyDescent="0.2">
      <c r="H12097" s="2"/>
    </row>
    <row r="12098" spans="8:8" x14ac:dyDescent="0.2">
      <c r="H12098" s="2"/>
    </row>
    <row r="12099" spans="8:8" x14ac:dyDescent="0.2">
      <c r="H12099" s="2"/>
    </row>
    <row r="12100" spans="8:8" x14ac:dyDescent="0.2">
      <c r="H12100" s="2"/>
    </row>
    <row r="12101" spans="8:8" x14ac:dyDescent="0.2">
      <c r="H12101" s="2"/>
    </row>
    <row r="12102" spans="8:8" x14ac:dyDescent="0.2">
      <c r="H12102" s="2"/>
    </row>
    <row r="12103" spans="8:8" x14ac:dyDescent="0.2">
      <c r="H12103" s="2"/>
    </row>
    <row r="12104" spans="8:8" x14ac:dyDescent="0.2">
      <c r="H12104" s="2"/>
    </row>
    <row r="12105" spans="8:8" x14ac:dyDescent="0.2">
      <c r="H12105" s="2"/>
    </row>
    <row r="12106" spans="8:8" x14ac:dyDescent="0.2">
      <c r="H12106" s="2"/>
    </row>
    <row r="12107" spans="8:8" x14ac:dyDescent="0.2">
      <c r="H12107" s="2"/>
    </row>
    <row r="12108" spans="8:8" x14ac:dyDescent="0.2">
      <c r="H12108" s="2"/>
    </row>
    <row r="12109" spans="8:8" x14ac:dyDescent="0.2">
      <c r="H12109" s="2"/>
    </row>
    <row r="12110" spans="8:8" x14ac:dyDescent="0.2">
      <c r="H12110" s="2"/>
    </row>
    <row r="12111" spans="8:8" x14ac:dyDescent="0.2">
      <c r="H12111" s="2"/>
    </row>
    <row r="12112" spans="8:8" x14ac:dyDescent="0.2">
      <c r="H12112" s="2"/>
    </row>
    <row r="12113" spans="8:8" x14ac:dyDescent="0.2">
      <c r="H12113" s="2"/>
    </row>
    <row r="12114" spans="8:8" x14ac:dyDescent="0.2">
      <c r="H12114" s="2"/>
    </row>
    <row r="12115" spans="8:8" x14ac:dyDescent="0.2">
      <c r="H12115" s="2"/>
    </row>
    <row r="12116" spans="8:8" x14ac:dyDescent="0.2">
      <c r="H12116" s="2"/>
    </row>
    <row r="12117" spans="8:8" x14ac:dyDescent="0.2">
      <c r="H12117" s="2"/>
    </row>
    <row r="12118" spans="8:8" x14ac:dyDescent="0.2">
      <c r="H12118" s="2"/>
    </row>
    <row r="12119" spans="8:8" x14ac:dyDescent="0.2">
      <c r="H12119" s="2"/>
    </row>
    <row r="12120" spans="8:8" x14ac:dyDescent="0.2">
      <c r="H12120" s="2"/>
    </row>
    <row r="12121" spans="8:8" x14ac:dyDescent="0.2">
      <c r="H12121" s="2"/>
    </row>
    <row r="12122" spans="8:8" x14ac:dyDescent="0.2">
      <c r="H12122" s="2"/>
    </row>
    <row r="12123" spans="8:8" x14ac:dyDescent="0.2">
      <c r="H12123" s="2"/>
    </row>
    <row r="12124" spans="8:8" x14ac:dyDescent="0.2">
      <c r="H12124" s="2"/>
    </row>
    <row r="12125" spans="8:8" x14ac:dyDescent="0.2">
      <c r="H12125" s="2"/>
    </row>
    <row r="12126" spans="8:8" x14ac:dyDescent="0.2">
      <c r="H12126" s="2"/>
    </row>
    <row r="12127" spans="8:8" x14ac:dyDescent="0.2">
      <c r="H12127" s="2"/>
    </row>
    <row r="12128" spans="8:8" x14ac:dyDescent="0.2">
      <c r="H12128" s="2"/>
    </row>
    <row r="12129" spans="8:8" x14ac:dyDescent="0.2">
      <c r="H12129" s="2"/>
    </row>
    <row r="12130" spans="8:8" x14ac:dyDescent="0.2">
      <c r="H12130" s="2"/>
    </row>
    <row r="12131" spans="8:8" x14ac:dyDescent="0.2">
      <c r="H12131" s="2"/>
    </row>
    <row r="12132" spans="8:8" x14ac:dyDescent="0.2">
      <c r="H12132" s="2"/>
    </row>
    <row r="12133" spans="8:8" x14ac:dyDescent="0.2">
      <c r="H12133" s="2"/>
    </row>
    <row r="12134" spans="8:8" x14ac:dyDescent="0.2">
      <c r="H12134" s="2"/>
    </row>
    <row r="12135" spans="8:8" x14ac:dyDescent="0.2">
      <c r="H12135" s="2"/>
    </row>
    <row r="12136" spans="8:8" x14ac:dyDescent="0.2">
      <c r="H12136" s="2"/>
    </row>
    <row r="12137" spans="8:8" x14ac:dyDescent="0.2">
      <c r="H12137" s="2"/>
    </row>
    <row r="12138" spans="8:8" x14ac:dyDescent="0.2">
      <c r="H12138" s="2"/>
    </row>
    <row r="12139" spans="8:8" x14ac:dyDescent="0.2">
      <c r="H12139" s="2"/>
    </row>
    <row r="12140" spans="8:8" x14ac:dyDescent="0.2">
      <c r="H12140" s="2"/>
    </row>
    <row r="12141" spans="8:8" x14ac:dyDescent="0.2">
      <c r="H12141" s="2"/>
    </row>
    <row r="12142" spans="8:8" x14ac:dyDescent="0.2">
      <c r="H12142" s="2"/>
    </row>
    <row r="12143" spans="8:8" x14ac:dyDescent="0.2">
      <c r="H12143" s="2"/>
    </row>
    <row r="12144" spans="8:8" x14ac:dyDescent="0.2">
      <c r="H12144" s="2"/>
    </row>
    <row r="12145" spans="8:8" x14ac:dyDescent="0.2">
      <c r="H12145" s="2"/>
    </row>
    <row r="12146" spans="8:8" x14ac:dyDescent="0.2">
      <c r="H12146" s="2"/>
    </row>
    <row r="12147" spans="8:8" x14ac:dyDescent="0.2">
      <c r="H12147" s="2"/>
    </row>
    <row r="12148" spans="8:8" x14ac:dyDescent="0.2">
      <c r="H12148" s="2"/>
    </row>
    <row r="12149" spans="8:8" x14ac:dyDescent="0.2">
      <c r="H12149" s="2"/>
    </row>
    <row r="12150" spans="8:8" x14ac:dyDescent="0.2">
      <c r="H12150" s="2"/>
    </row>
    <row r="12151" spans="8:8" x14ac:dyDescent="0.2">
      <c r="H12151" s="2"/>
    </row>
    <row r="12152" spans="8:8" x14ac:dyDescent="0.2">
      <c r="H12152" s="2"/>
    </row>
    <row r="12153" spans="8:8" x14ac:dyDescent="0.2">
      <c r="H12153" s="2"/>
    </row>
    <row r="12154" spans="8:8" x14ac:dyDescent="0.2">
      <c r="H12154" s="2"/>
    </row>
    <row r="12155" spans="8:8" x14ac:dyDescent="0.2">
      <c r="H12155" s="2"/>
    </row>
    <row r="12156" spans="8:8" x14ac:dyDescent="0.2">
      <c r="H12156" s="2"/>
    </row>
    <row r="12157" spans="8:8" x14ac:dyDescent="0.2">
      <c r="H12157" s="2"/>
    </row>
    <row r="12158" spans="8:8" x14ac:dyDescent="0.2">
      <c r="H12158" s="2"/>
    </row>
    <row r="12159" spans="8:8" x14ac:dyDescent="0.2">
      <c r="H12159" s="2"/>
    </row>
    <row r="12160" spans="8:8" x14ac:dyDescent="0.2">
      <c r="H12160" s="2"/>
    </row>
    <row r="12161" spans="8:8" x14ac:dyDescent="0.2">
      <c r="H12161" s="2"/>
    </row>
    <row r="12162" spans="8:8" x14ac:dyDescent="0.2">
      <c r="H12162" s="2"/>
    </row>
    <row r="12163" spans="8:8" x14ac:dyDescent="0.2">
      <c r="H12163" s="2"/>
    </row>
    <row r="12164" spans="8:8" x14ac:dyDescent="0.2">
      <c r="H12164" s="2"/>
    </row>
    <row r="12165" spans="8:8" x14ac:dyDescent="0.2">
      <c r="H12165" s="2"/>
    </row>
    <row r="12166" spans="8:8" x14ac:dyDescent="0.2">
      <c r="H12166" s="2"/>
    </row>
    <row r="12167" spans="8:8" x14ac:dyDescent="0.2">
      <c r="H12167" s="2"/>
    </row>
    <row r="12168" spans="8:8" x14ac:dyDescent="0.2">
      <c r="H12168" s="2"/>
    </row>
    <row r="12169" spans="8:8" x14ac:dyDescent="0.2">
      <c r="H12169" s="2"/>
    </row>
    <row r="12170" spans="8:8" x14ac:dyDescent="0.2">
      <c r="H12170" s="2"/>
    </row>
    <row r="12171" spans="8:8" x14ac:dyDescent="0.2">
      <c r="H12171" s="2"/>
    </row>
    <row r="12172" spans="8:8" x14ac:dyDescent="0.2">
      <c r="H12172" s="2"/>
    </row>
    <row r="12173" spans="8:8" x14ac:dyDescent="0.2">
      <c r="H12173" s="2"/>
    </row>
    <row r="12174" spans="8:8" x14ac:dyDescent="0.2">
      <c r="H12174" s="2"/>
    </row>
    <row r="12175" spans="8:8" x14ac:dyDescent="0.2">
      <c r="H12175" s="2"/>
    </row>
    <row r="12176" spans="8:8" x14ac:dyDescent="0.2">
      <c r="H12176" s="2"/>
    </row>
    <row r="12177" spans="8:8" x14ac:dyDescent="0.2">
      <c r="H12177" s="2"/>
    </row>
    <row r="12178" spans="8:8" x14ac:dyDescent="0.2">
      <c r="H12178" s="2"/>
    </row>
    <row r="12179" spans="8:8" x14ac:dyDescent="0.2">
      <c r="H12179" s="2"/>
    </row>
    <row r="12180" spans="8:8" x14ac:dyDescent="0.2">
      <c r="H12180" s="2"/>
    </row>
    <row r="12181" spans="8:8" x14ac:dyDescent="0.2">
      <c r="H12181" s="2"/>
    </row>
    <row r="12182" spans="8:8" x14ac:dyDescent="0.2">
      <c r="H12182" s="2"/>
    </row>
    <row r="12183" spans="8:8" x14ac:dyDescent="0.2">
      <c r="H12183" s="2"/>
    </row>
    <row r="12184" spans="8:8" x14ac:dyDescent="0.2">
      <c r="H12184" s="2"/>
    </row>
    <row r="12185" spans="8:8" x14ac:dyDescent="0.2">
      <c r="H12185" s="2"/>
    </row>
    <row r="12186" spans="8:8" x14ac:dyDescent="0.2">
      <c r="H12186" s="2"/>
    </row>
    <row r="12187" spans="8:8" x14ac:dyDescent="0.2">
      <c r="H12187" s="2"/>
    </row>
    <row r="12188" spans="8:8" x14ac:dyDescent="0.2">
      <c r="H12188" s="2"/>
    </row>
    <row r="12189" spans="8:8" x14ac:dyDescent="0.2">
      <c r="H12189" s="2"/>
    </row>
    <row r="12190" spans="8:8" x14ac:dyDescent="0.2">
      <c r="H12190" s="2"/>
    </row>
    <row r="12191" spans="8:8" x14ac:dyDescent="0.2">
      <c r="H12191" s="2"/>
    </row>
    <row r="12192" spans="8:8" x14ac:dyDescent="0.2">
      <c r="H12192" s="2"/>
    </row>
    <row r="12193" spans="8:8" x14ac:dyDescent="0.2">
      <c r="H12193" s="2"/>
    </row>
    <row r="12194" spans="8:8" x14ac:dyDescent="0.2">
      <c r="H12194" s="2"/>
    </row>
    <row r="12195" spans="8:8" x14ac:dyDescent="0.2">
      <c r="H12195" s="2"/>
    </row>
    <row r="12196" spans="8:8" x14ac:dyDescent="0.2">
      <c r="H12196" s="2"/>
    </row>
    <row r="12197" spans="8:8" x14ac:dyDescent="0.2">
      <c r="H12197" s="2"/>
    </row>
    <row r="12198" spans="8:8" x14ac:dyDescent="0.2">
      <c r="H12198" s="2"/>
    </row>
    <row r="12199" spans="8:8" x14ac:dyDescent="0.2">
      <c r="H12199" s="2"/>
    </row>
    <row r="12200" spans="8:8" x14ac:dyDescent="0.2">
      <c r="H12200" s="2"/>
    </row>
    <row r="12201" spans="8:8" x14ac:dyDescent="0.2">
      <c r="H12201" s="2"/>
    </row>
    <row r="12202" spans="8:8" x14ac:dyDescent="0.2">
      <c r="H12202" s="2"/>
    </row>
    <row r="12203" spans="8:8" x14ac:dyDescent="0.2">
      <c r="H12203" s="2"/>
    </row>
    <row r="12204" spans="8:8" x14ac:dyDescent="0.2">
      <c r="H12204" s="2"/>
    </row>
    <row r="12205" spans="8:8" x14ac:dyDescent="0.2">
      <c r="H12205" s="2"/>
    </row>
    <row r="12206" spans="8:8" x14ac:dyDescent="0.2">
      <c r="H12206" s="2"/>
    </row>
    <row r="12207" spans="8:8" x14ac:dyDescent="0.2">
      <c r="H12207" s="2"/>
    </row>
    <row r="12208" spans="8:8" x14ac:dyDescent="0.2">
      <c r="H12208" s="2"/>
    </row>
    <row r="12209" spans="8:8" x14ac:dyDescent="0.2">
      <c r="H12209" s="2"/>
    </row>
    <row r="12210" spans="8:8" x14ac:dyDescent="0.2">
      <c r="H12210" s="2"/>
    </row>
    <row r="12211" spans="8:8" x14ac:dyDescent="0.2">
      <c r="H12211" s="2"/>
    </row>
    <row r="12212" spans="8:8" x14ac:dyDescent="0.2">
      <c r="H12212" s="2"/>
    </row>
    <row r="12213" spans="8:8" x14ac:dyDescent="0.2">
      <c r="H12213" s="2"/>
    </row>
    <row r="12214" spans="8:8" x14ac:dyDescent="0.2">
      <c r="H12214" s="2"/>
    </row>
    <row r="12215" spans="8:8" x14ac:dyDescent="0.2">
      <c r="H12215" s="2"/>
    </row>
    <row r="12216" spans="8:8" x14ac:dyDescent="0.2">
      <c r="H12216" s="2"/>
    </row>
    <row r="12217" spans="8:8" x14ac:dyDescent="0.2">
      <c r="H12217" s="2"/>
    </row>
    <row r="12218" spans="8:8" x14ac:dyDescent="0.2">
      <c r="H12218" s="2"/>
    </row>
    <row r="12219" spans="8:8" x14ac:dyDescent="0.2">
      <c r="H12219" s="2"/>
    </row>
    <row r="12220" spans="8:8" x14ac:dyDescent="0.2">
      <c r="H12220" s="2"/>
    </row>
    <row r="12221" spans="8:8" x14ac:dyDescent="0.2">
      <c r="H12221" s="2"/>
    </row>
    <row r="12222" spans="8:8" x14ac:dyDescent="0.2">
      <c r="H12222" s="2"/>
    </row>
    <row r="12223" spans="8:8" x14ac:dyDescent="0.2">
      <c r="H12223" s="2"/>
    </row>
    <row r="12224" spans="8:8" x14ac:dyDescent="0.2">
      <c r="H12224" s="2"/>
    </row>
    <row r="12225" spans="8:8" x14ac:dyDescent="0.2">
      <c r="H12225" s="2"/>
    </row>
    <row r="12226" spans="8:8" x14ac:dyDescent="0.2">
      <c r="H12226" s="2"/>
    </row>
    <row r="12227" spans="8:8" x14ac:dyDescent="0.2">
      <c r="H12227" s="2"/>
    </row>
    <row r="12228" spans="8:8" x14ac:dyDescent="0.2">
      <c r="H12228" s="2"/>
    </row>
    <row r="12229" spans="8:8" x14ac:dyDescent="0.2">
      <c r="H12229" s="2"/>
    </row>
    <row r="12230" spans="8:8" x14ac:dyDescent="0.2">
      <c r="H12230" s="2"/>
    </row>
    <row r="12231" spans="8:8" x14ac:dyDescent="0.2">
      <c r="H12231" s="2"/>
    </row>
    <row r="12232" spans="8:8" x14ac:dyDescent="0.2">
      <c r="H12232" s="2"/>
    </row>
    <row r="12233" spans="8:8" x14ac:dyDescent="0.2">
      <c r="H12233" s="2"/>
    </row>
    <row r="12234" spans="8:8" x14ac:dyDescent="0.2">
      <c r="H12234" s="2"/>
    </row>
    <row r="12235" spans="8:8" x14ac:dyDescent="0.2">
      <c r="H12235" s="2"/>
    </row>
    <row r="12236" spans="8:8" x14ac:dyDescent="0.2">
      <c r="H12236" s="2"/>
    </row>
    <row r="12237" spans="8:8" x14ac:dyDescent="0.2">
      <c r="H12237" s="2"/>
    </row>
    <row r="12238" spans="8:8" x14ac:dyDescent="0.2">
      <c r="H12238" s="2"/>
    </row>
    <row r="12239" spans="8:8" x14ac:dyDescent="0.2">
      <c r="H12239" s="2"/>
    </row>
    <row r="12240" spans="8:8" x14ac:dyDescent="0.2">
      <c r="H12240" s="2"/>
    </row>
    <row r="12241" spans="8:8" x14ac:dyDescent="0.2">
      <c r="H12241" s="2"/>
    </row>
    <row r="12242" spans="8:8" x14ac:dyDescent="0.2">
      <c r="H12242" s="2"/>
    </row>
    <row r="12243" spans="8:8" x14ac:dyDescent="0.2">
      <c r="H12243" s="2"/>
    </row>
    <row r="12244" spans="8:8" x14ac:dyDescent="0.2">
      <c r="H12244" s="2"/>
    </row>
    <row r="12245" spans="8:8" x14ac:dyDescent="0.2">
      <c r="H12245" s="2"/>
    </row>
    <row r="12246" spans="8:8" x14ac:dyDescent="0.2">
      <c r="H12246" s="2"/>
    </row>
    <row r="12247" spans="8:8" x14ac:dyDescent="0.2">
      <c r="H12247" s="2"/>
    </row>
    <row r="12248" spans="8:8" x14ac:dyDescent="0.2">
      <c r="H12248" s="2"/>
    </row>
    <row r="12249" spans="8:8" x14ac:dyDescent="0.2">
      <c r="H12249" s="2"/>
    </row>
    <row r="12250" spans="8:8" x14ac:dyDescent="0.2">
      <c r="H12250" s="2"/>
    </row>
    <row r="12251" spans="8:8" x14ac:dyDescent="0.2">
      <c r="H12251" s="2"/>
    </row>
    <row r="12252" spans="8:8" x14ac:dyDescent="0.2">
      <c r="H12252" s="2"/>
    </row>
    <row r="12253" spans="8:8" x14ac:dyDescent="0.2">
      <c r="H12253" s="2"/>
    </row>
    <row r="12254" spans="8:8" x14ac:dyDescent="0.2">
      <c r="H12254" s="2"/>
    </row>
    <row r="12255" spans="8:8" x14ac:dyDescent="0.2">
      <c r="H12255" s="2"/>
    </row>
    <row r="12256" spans="8:8" x14ac:dyDescent="0.2">
      <c r="H12256" s="2"/>
    </row>
    <row r="12257" spans="8:8" x14ac:dyDescent="0.2">
      <c r="H12257" s="2"/>
    </row>
    <row r="12258" spans="8:8" x14ac:dyDescent="0.2">
      <c r="H12258" s="2"/>
    </row>
    <row r="12259" spans="8:8" x14ac:dyDescent="0.2">
      <c r="H12259" s="2"/>
    </row>
    <row r="12260" spans="8:8" x14ac:dyDescent="0.2">
      <c r="H12260" s="2"/>
    </row>
    <row r="12261" spans="8:8" x14ac:dyDescent="0.2">
      <c r="H12261" s="2"/>
    </row>
    <row r="12262" spans="8:8" x14ac:dyDescent="0.2">
      <c r="H12262" s="2"/>
    </row>
    <row r="12263" spans="8:8" x14ac:dyDescent="0.2">
      <c r="H12263" s="2"/>
    </row>
    <row r="12264" spans="8:8" x14ac:dyDescent="0.2">
      <c r="H12264" s="2"/>
    </row>
    <row r="12265" spans="8:8" x14ac:dyDescent="0.2">
      <c r="H12265" s="2"/>
    </row>
    <row r="12266" spans="8:8" x14ac:dyDescent="0.2">
      <c r="H12266" s="2"/>
    </row>
    <row r="12267" spans="8:8" x14ac:dyDescent="0.2">
      <c r="H12267" s="2"/>
    </row>
    <row r="12268" spans="8:8" x14ac:dyDescent="0.2">
      <c r="H12268" s="2"/>
    </row>
    <row r="12269" spans="8:8" x14ac:dyDescent="0.2">
      <c r="H12269" s="2"/>
    </row>
    <row r="12270" spans="8:8" x14ac:dyDescent="0.2">
      <c r="H12270" s="2"/>
    </row>
    <row r="12271" spans="8:8" x14ac:dyDescent="0.2">
      <c r="H12271" s="2"/>
    </row>
    <row r="12272" spans="8:8" x14ac:dyDescent="0.2">
      <c r="H12272" s="2"/>
    </row>
    <row r="12273" spans="8:8" x14ac:dyDescent="0.2">
      <c r="H12273" s="2"/>
    </row>
    <row r="12274" spans="8:8" x14ac:dyDescent="0.2">
      <c r="H12274" s="2"/>
    </row>
    <row r="12275" spans="8:8" x14ac:dyDescent="0.2">
      <c r="H12275" s="2"/>
    </row>
    <row r="12276" spans="8:8" x14ac:dyDescent="0.2">
      <c r="H12276" s="2"/>
    </row>
    <row r="12277" spans="8:8" x14ac:dyDescent="0.2">
      <c r="H12277" s="2"/>
    </row>
    <row r="12278" spans="8:8" x14ac:dyDescent="0.2">
      <c r="H12278" s="2"/>
    </row>
    <row r="12279" spans="8:8" x14ac:dyDescent="0.2">
      <c r="H12279" s="2"/>
    </row>
    <row r="12280" spans="8:8" x14ac:dyDescent="0.2">
      <c r="H12280" s="2"/>
    </row>
    <row r="12281" spans="8:8" x14ac:dyDescent="0.2">
      <c r="H12281" s="2"/>
    </row>
    <row r="12282" spans="8:8" x14ac:dyDescent="0.2">
      <c r="H12282" s="2"/>
    </row>
    <row r="12283" spans="8:8" x14ac:dyDescent="0.2">
      <c r="H12283" s="2"/>
    </row>
    <row r="12284" spans="8:8" x14ac:dyDescent="0.2">
      <c r="H12284" s="2"/>
    </row>
    <row r="12285" spans="8:8" x14ac:dyDescent="0.2">
      <c r="H12285" s="2"/>
    </row>
    <row r="12286" spans="8:8" x14ac:dyDescent="0.2">
      <c r="H12286" s="2"/>
    </row>
    <row r="12287" spans="8:8" x14ac:dyDescent="0.2">
      <c r="H12287" s="2"/>
    </row>
    <row r="12288" spans="8:8" x14ac:dyDescent="0.2">
      <c r="H12288" s="2"/>
    </row>
    <row r="12289" spans="8:8" x14ac:dyDescent="0.2">
      <c r="H12289" s="2"/>
    </row>
    <row r="12290" spans="8:8" x14ac:dyDescent="0.2">
      <c r="H12290" s="2"/>
    </row>
    <row r="12291" spans="8:8" x14ac:dyDescent="0.2">
      <c r="H12291" s="2"/>
    </row>
    <row r="12292" spans="8:8" x14ac:dyDescent="0.2">
      <c r="H12292" s="2"/>
    </row>
    <row r="12293" spans="8:8" x14ac:dyDescent="0.2">
      <c r="H12293" s="2"/>
    </row>
    <row r="12294" spans="8:8" x14ac:dyDescent="0.2">
      <c r="H12294" s="2"/>
    </row>
    <row r="12295" spans="8:8" x14ac:dyDescent="0.2">
      <c r="H12295" s="2"/>
    </row>
    <row r="12296" spans="8:8" x14ac:dyDescent="0.2">
      <c r="H12296" s="2"/>
    </row>
    <row r="12297" spans="8:8" x14ac:dyDescent="0.2">
      <c r="H12297" s="2"/>
    </row>
    <row r="12298" spans="8:8" x14ac:dyDescent="0.2">
      <c r="H12298" s="2"/>
    </row>
    <row r="12299" spans="8:8" x14ac:dyDescent="0.2">
      <c r="H12299" s="2"/>
    </row>
    <row r="12300" spans="8:8" x14ac:dyDescent="0.2">
      <c r="H12300" s="2"/>
    </row>
    <row r="12301" spans="8:8" x14ac:dyDescent="0.2">
      <c r="H12301" s="2"/>
    </row>
    <row r="12302" spans="8:8" x14ac:dyDescent="0.2">
      <c r="H12302" s="2"/>
    </row>
    <row r="12303" spans="8:8" x14ac:dyDescent="0.2">
      <c r="H12303" s="2"/>
    </row>
    <row r="12304" spans="8:8" x14ac:dyDescent="0.2">
      <c r="H12304" s="2"/>
    </row>
    <row r="12305" spans="8:8" x14ac:dyDescent="0.2">
      <c r="H12305" s="2"/>
    </row>
    <row r="12306" spans="8:8" x14ac:dyDescent="0.2">
      <c r="H12306" s="2"/>
    </row>
    <row r="12307" spans="8:8" x14ac:dyDescent="0.2">
      <c r="H12307" s="2"/>
    </row>
    <row r="12308" spans="8:8" x14ac:dyDescent="0.2">
      <c r="H12308" s="2"/>
    </row>
    <row r="12309" spans="8:8" x14ac:dyDescent="0.2">
      <c r="H12309" s="2"/>
    </row>
    <row r="12310" spans="8:8" x14ac:dyDescent="0.2">
      <c r="H12310" s="2"/>
    </row>
    <row r="12311" spans="8:8" x14ac:dyDescent="0.2">
      <c r="H12311" s="2"/>
    </row>
    <row r="12312" spans="8:8" x14ac:dyDescent="0.2">
      <c r="H12312" s="2"/>
    </row>
    <row r="12313" spans="8:8" x14ac:dyDescent="0.2">
      <c r="H12313" s="2"/>
    </row>
    <row r="12314" spans="8:8" x14ac:dyDescent="0.2">
      <c r="H12314" s="2"/>
    </row>
    <row r="12315" spans="8:8" x14ac:dyDescent="0.2">
      <c r="H12315" s="2"/>
    </row>
    <row r="12316" spans="8:8" x14ac:dyDescent="0.2">
      <c r="H12316" s="2"/>
    </row>
    <row r="12317" spans="8:8" x14ac:dyDescent="0.2">
      <c r="H12317" s="2"/>
    </row>
    <row r="12318" spans="8:8" x14ac:dyDescent="0.2">
      <c r="H12318" s="2"/>
    </row>
    <row r="12319" spans="8:8" x14ac:dyDescent="0.2">
      <c r="H12319" s="2"/>
    </row>
    <row r="12320" spans="8:8" x14ac:dyDescent="0.2">
      <c r="H12320" s="2"/>
    </row>
    <row r="12321" spans="8:8" x14ac:dyDescent="0.2">
      <c r="H12321" s="2"/>
    </row>
    <row r="12322" spans="8:8" x14ac:dyDescent="0.2">
      <c r="H12322" s="2"/>
    </row>
    <row r="12323" spans="8:8" x14ac:dyDescent="0.2">
      <c r="H12323" s="2"/>
    </row>
    <row r="12324" spans="8:8" x14ac:dyDescent="0.2">
      <c r="H12324" s="2"/>
    </row>
    <row r="12325" spans="8:8" x14ac:dyDescent="0.2">
      <c r="H12325" s="2"/>
    </row>
    <row r="12326" spans="8:8" x14ac:dyDescent="0.2">
      <c r="H12326" s="2"/>
    </row>
    <row r="12327" spans="8:8" x14ac:dyDescent="0.2">
      <c r="H12327" s="2"/>
    </row>
    <row r="12328" spans="8:8" x14ac:dyDescent="0.2">
      <c r="H12328" s="2"/>
    </row>
    <row r="12329" spans="8:8" x14ac:dyDescent="0.2">
      <c r="H12329" s="2"/>
    </row>
    <row r="12330" spans="8:8" x14ac:dyDescent="0.2">
      <c r="H12330" s="2"/>
    </row>
    <row r="12331" spans="8:8" x14ac:dyDescent="0.2">
      <c r="H12331" s="2"/>
    </row>
    <row r="12332" spans="8:8" x14ac:dyDescent="0.2">
      <c r="H12332" s="2"/>
    </row>
    <row r="12333" spans="8:8" x14ac:dyDescent="0.2">
      <c r="H12333" s="2"/>
    </row>
    <row r="12334" spans="8:8" x14ac:dyDescent="0.2">
      <c r="H12334" s="2"/>
    </row>
    <row r="12335" spans="8:8" x14ac:dyDescent="0.2">
      <c r="H12335" s="2"/>
    </row>
    <row r="12336" spans="8:8" x14ac:dyDescent="0.2">
      <c r="H12336" s="2"/>
    </row>
    <row r="12337" spans="8:8" x14ac:dyDescent="0.2">
      <c r="H12337" s="2"/>
    </row>
    <row r="12338" spans="8:8" x14ac:dyDescent="0.2">
      <c r="H12338" s="2"/>
    </row>
    <row r="12339" spans="8:8" x14ac:dyDescent="0.2">
      <c r="H12339" s="2"/>
    </row>
    <row r="12340" spans="8:8" x14ac:dyDescent="0.2">
      <c r="H12340" s="2"/>
    </row>
    <row r="12341" spans="8:8" x14ac:dyDescent="0.2">
      <c r="H12341" s="2"/>
    </row>
    <row r="12342" spans="8:8" x14ac:dyDescent="0.2">
      <c r="H12342" s="2"/>
    </row>
    <row r="12343" spans="8:8" x14ac:dyDescent="0.2">
      <c r="H12343" s="2"/>
    </row>
    <row r="12344" spans="8:8" x14ac:dyDescent="0.2">
      <c r="H12344" s="2"/>
    </row>
    <row r="12345" spans="8:8" x14ac:dyDescent="0.2">
      <c r="H12345" s="2"/>
    </row>
    <row r="12346" spans="8:8" x14ac:dyDescent="0.2">
      <c r="H12346" s="2"/>
    </row>
    <row r="12347" spans="8:8" x14ac:dyDescent="0.2">
      <c r="H12347" s="2"/>
    </row>
    <row r="12348" spans="8:8" x14ac:dyDescent="0.2">
      <c r="H12348" s="2"/>
    </row>
    <row r="12349" spans="8:8" x14ac:dyDescent="0.2">
      <c r="H12349" s="2"/>
    </row>
    <row r="12350" spans="8:8" x14ac:dyDescent="0.2">
      <c r="H12350" s="2"/>
    </row>
    <row r="12351" spans="8:8" x14ac:dyDescent="0.2">
      <c r="H12351" s="2"/>
    </row>
    <row r="12352" spans="8:8" x14ac:dyDescent="0.2">
      <c r="H12352" s="2"/>
    </row>
    <row r="12353" spans="8:8" x14ac:dyDescent="0.2">
      <c r="H12353" s="2"/>
    </row>
    <row r="12354" spans="8:8" x14ac:dyDescent="0.2">
      <c r="H12354" s="2"/>
    </row>
    <row r="12355" spans="8:8" x14ac:dyDescent="0.2">
      <c r="H12355" s="2"/>
    </row>
    <row r="12356" spans="8:8" x14ac:dyDescent="0.2">
      <c r="H12356" s="2"/>
    </row>
    <row r="12357" spans="8:8" x14ac:dyDescent="0.2">
      <c r="H12357" s="2"/>
    </row>
    <row r="12358" spans="8:8" x14ac:dyDescent="0.2">
      <c r="H12358" s="2"/>
    </row>
    <row r="12359" spans="8:8" x14ac:dyDescent="0.2">
      <c r="H12359" s="2"/>
    </row>
    <row r="12360" spans="8:8" x14ac:dyDescent="0.2">
      <c r="H12360" s="2"/>
    </row>
    <row r="12361" spans="8:8" x14ac:dyDescent="0.2">
      <c r="H12361" s="2"/>
    </row>
    <row r="12362" spans="8:8" x14ac:dyDescent="0.2">
      <c r="H12362" s="2"/>
    </row>
    <row r="12363" spans="8:8" x14ac:dyDescent="0.2">
      <c r="H12363" s="2"/>
    </row>
    <row r="12364" spans="8:8" x14ac:dyDescent="0.2">
      <c r="H12364" s="2"/>
    </row>
    <row r="12365" spans="8:8" x14ac:dyDescent="0.2">
      <c r="H12365" s="2"/>
    </row>
    <row r="12366" spans="8:8" x14ac:dyDescent="0.2">
      <c r="H12366" s="2"/>
    </row>
    <row r="12367" spans="8:8" x14ac:dyDescent="0.2">
      <c r="H12367" s="2"/>
    </row>
    <row r="12368" spans="8:8" x14ac:dyDescent="0.2">
      <c r="H12368" s="2"/>
    </row>
    <row r="12369" spans="8:8" x14ac:dyDescent="0.2">
      <c r="H12369" s="2"/>
    </row>
    <row r="12370" spans="8:8" x14ac:dyDescent="0.2">
      <c r="H12370" s="2"/>
    </row>
    <row r="12371" spans="8:8" x14ac:dyDescent="0.2">
      <c r="H12371" s="2"/>
    </row>
    <row r="12372" spans="8:8" x14ac:dyDescent="0.2">
      <c r="H12372" s="2"/>
    </row>
    <row r="12373" spans="8:8" x14ac:dyDescent="0.2">
      <c r="H12373" s="2"/>
    </row>
    <row r="12374" spans="8:8" x14ac:dyDescent="0.2">
      <c r="H12374" s="2"/>
    </row>
    <row r="12375" spans="8:8" x14ac:dyDescent="0.2">
      <c r="H12375" s="2"/>
    </row>
    <row r="12376" spans="8:8" x14ac:dyDescent="0.2">
      <c r="H12376" s="2"/>
    </row>
    <row r="12377" spans="8:8" x14ac:dyDescent="0.2">
      <c r="H12377" s="2"/>
    </row>
    <row r="12378" spans="8:8" x14ac:dyDescent="0.2">
      <c r="H12378" s="2"/>
    </row>
    <row r="12379" spans="8:8" x14ac:dyDescent="0.2">
      <c r="H12379" s="2"/>
    </row>
    <row r="12380" spans="8:8" x14ac:dyDescent="0.2">
      <c r="H12380" s="2"/>
    </row>
    <row r="12381" spans="8:8" x14ac:dyDescent="0.2">
      <c r="H12381" s="2"/>
    </row>
    <row r="12382" spans="8:8" x14ac:dyDescent="0.2">
      <c r="H12382" s="2"/>
    </row>
    <row r="12383" spans="8:8" x14ac:dyDescent="0.2">
      <c r="H12383" s="2"/>
    </row>
    <row r="12384" spans="8:8" x14ac:dyDescent="0.2">
      <c r="H12384" s="2"/>
    </row>
    <row r="12385" spans="8:8" x14ac:dyDescent="0.2">
      <c r="H12385" s="2"/>
    </row>
    <row r="12386" spans="8:8" x14ac:dyDescent="0.2">
      <c r="H12386" s="2"/>
    </row>
    <row r="12387" spans="8:8" x14ac:dyDescent="0.2">
      <c r="H12387" s="2"/>
    </row>
    <row r="12388" spans="8:8" x14ac:dyDescent="0.2">
      <c r="H12388" s="2"/>
    </row>
    <row r="12389" spans="8:8" x14ac:dyDescent="0.2">
      <c r="H12389" s="2"/>
    </row>
    <row r="12390" spans="8:8" x14ac:dyDescent="0.2">
      <c r="H12390" s="2"/>
    </row>
    <row r="12391" spans="8:8" x14ac:dyDescent="0.2">
      <c r="H12391" s="2"/>
    </row>
    <row r="12392" spans="8:8" x14ac:dyDescent="0.2">
      <c r="H12392" s="2"/>
    </row>
    <row r="12393" spans="8:8" x14ac:dyDescent="0.2">
      <c r="H12393" s="2"/>
    </row>
    <row r="12394" spans="8:8" x14ac:dyDescent="0.2">
      <c r="H12394" s="2"/>
    </row>
    <row r="12395" spans="8:8" x14ac:dyDescent="0.2">
      <c r="H12395" s="2"/>
    </row>
    <row r="12396" spans="8:8" x14ac:dyDescent="0.2">
      <c r="H12396" s="2"/>
    </row>
    <row r="12397" spans="8:8" x14ac:dyDescent="0.2">
      <c r="H12397" s="2"/>
    </row>
    <row r="12398" spans="8:8" x14ac:dyDescent="0.2">
      <c r="H12398" s="2"/>
    </row>
    <row r="12399" spans="8:8" x14ac:dyDescent="0.2">
      <c r="H12399" s="2"/>
    </row>
  </sheetData>
  <sortState ref="A2:I16216">
    <sortCondition ref="A2:A16216"/>
    <sortCondition ref="B2:B16216"/>
    <sortCondition ref="E2:E162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workbookViewId="0">
      <selection activeCell="L9" sqref="L9"/>
    </sheetView>
  </sheetViews>
  <sheetFormatPr defaultRowHeight="15" x14ac:dyDescent="0.25"/>
  <cols>
    <col min="1" max="1" width="23.7109375" bestFit="1" customWidth="1"/>
    <col min="4" max="4" width="28.140625" customWidth="1"/>
    <col min="6" max="6" width="13.140625" bestFit="1" customWidth="1"/>
  </cols>
  <sheetData>
    <row r="1" spans="1:8" x14ac:dyDescent="0.25">
      <c r="A1" s="3" t="s">
        <v>1888</v>
      </c>
      <c r="B1" s="3" t="s">
        <v>1887</v>
      </c>
      <c r="C1" s="3" t="s">
        <v>1886</v>
      </c>
      <c r="D1" s="3" t="s">
        <v>1885</v>
      </c>
      <c r="E1" s="3" t="s">
        <v>1884</v>
      </c>
      <c r="F1" s="3" t="s">
        <v>1894</v>
      </c>
      <c r="G1" s="3"/>
      <c r="H1" s="3" t="s">
        <v>1893</v>
      </c>
    </row>
    <row r="2" spans="1:8" x14ac:dyDescent="0.25">
      <c r="A2" s="1" t="s">
        <v>488</v>
      </c>
      <c r="B2" s="1" t="s">
        <v>1975</v>
      </c>
      <c r="C2" s="1" t="s">
        <v>37</v>
      </c>
      <c r="D2" s="1" t="s">
        <v>107</v>
      </c>
      <c r="E2" s="1"/>
      <c r="F2" s="2" t="s">
        <v>2002</v>
      </c>
      <c r="G2" s="2"/>
      <c r="H2" s="1">
        <v>202</v>
      </c>
    </row>
    <row r="3" spans="1:8" x14ac:dyDescent="0.25">
      <c r="A3" s="1" t="s">
        <v>2794</v>
      </c>
      <c r="B3" s="1" t="s">
        <v>2794</v>
      </c>
      <c r="C3" s="1" t="s">
        <v>465</v>
      </c>
      <c r="D3" s="1" t="s">
        <v>299</v>
      </c>
      <c r="E3" s="1"/>
      <c r="F3" s="2" t="s">
        <v>2808</v>
      </c>
      <c r="G3" s="2"/>
      <c r="H3" s="1">
        <v>190</v>
      </c>
    </row>
    <row r="4" spans="1:8" x14ac:dyDescent="0.25">
      <c r="A4" s="1" t="s">
        <v>488</v>
      </c>
      <c r="B4" s="1" t="s">
        <v>1975</v>
      </c>
      <c r="C4" s="1" t="s">
        <v>465</v>
      </c>
      <c r="D4" s="1" t="s">
        <v>299</v>
      </c>
      <c r="E4" s="1"/>
      <c r="F4" s="2" t="s">
        <v>1997</v>
      </c>
      <c r="G4" s="2"/>
      <c r="H4" s="1">
        <v>161</v>
      </c>
    </row>
    <row r="5" spans="1:8" x14ac:dyDescent="0.25">
      <c r="A5" s="1" t="s">
        <v>488</v>
      </c>
      <c r="B5" s="1" t="s">
        <v>2026</v>
      </c>
      <c r="C5" s="1" t="s">
        <v>551</v>
      </c>
      <c r="D5" s="1" t="s">
        <v>1728</v>
      </c>
      <c r="E5" s="1"/>
      <c r="F5" s="2" t="s">
        <v>2047</v>
      </c>
      <c r="G5" s="2"/>
      <c r="H5" s="1">
        <v>125</v>
      </c>
    </row>
    <row r="6" spans="1:8" x14ac:dyDescent="0.25">
      <c r="A6" s="1" t="s">
        <v>488</v>
      </c>
      <c r="B6" s="1" t="s">
        <v>1975</v>
      </c>
      <c r="C6" s="1" t="s">
        <v>118</v>
      </c>
      <c r="D6" s="1" t="s">
        <v>93</v>
      </c>
      <c r="E6" s="1"/>
      <c r="F6" s="2" t="s">
        <v>1982</v>
      </c>
      <c r="G6" s="2"/>
      <c r="H6" s="1">
        <v>120</v>
      </c>
    </row>
    <row r="7" spans="1:8" x14ac:dyDescent="0.25">
      <c r="A7" s="1" t="s">
        <v>488</v>
      </c>
      <c r="B7" s="1" t="s">
        <v>2026</v>
      </c>
      <c r="C7" s="1" t="s">
        <v>1881</v>
      </c>
      <c r="D7" s="1" t="s">
        <v>347</v>
      </c>
      <c r="E7" s="1"/>
      <c r="F7" s="2" t="s">
        <v>2027</v>
      </c>
      <c r="G7" s="2"/>
      <c r="H7" s="1">
        <v>89</v>
      </c>
    </row>
    <row r="8" spans="1:8" x14ac:dyDescent="0.25">
      <c r="A8" s="1" t="s">
        <v>2794</v>
      </c>
      <c r="B8" s="1" t="s">
        <v>2794</v>
      </c>
      <c r="C8" s="1" t="s">
        <v>361</v>
      </c>
      <c r="D8" s="1" t="s">
        <v>394</v>
      </c>
      <c r="E8" s="1"/>
      <c r="F8" s="2" t="s">
        <v>2817</v>
      </c>
      <c r="G8" s="2"/>
      <c r="H8" s="1">
        <v>74</v>
      </c>
    </row>
    <row r="9" spans="1:8" x14ac:dyDescent="0.25">
      <c r="A9" s="1" t="s">
        <v>2794</v>
      </c>
      <c r="B9" s="1" t="s">
        <v>2794</v>
      </c>
      <c r="C9" s="1" t="s">
        <v>1881</v>
      </c>
      <c r="D9" s="1" t="s">
        <v>347</v>
      </c>
      <c r="E9" s="1"/>
      <c r="F9" s="2" t="s">
        <v>2797</v>
      </c>
      <c r="G9" s="2"/>
      <c r="H9" s="1">
        <v>74</v>
      </c>
    </row>
    <row r="10" spans="1:8" x14ac:dyDescent="0.25">
      <c r="A10" s="1" t="s">
        <v>488</v>
      </c>
      <c r="B10" s="1" t="s">
        <v>1956</v>
      </c>
      <c r="C10" s="1" t="s">
        <v>1965</v>
      </c>
      <c r="D10" s="1" t="s">
        <v>1964</v>
      </c>
      <c r="E10" s="1"/>
      <c r="F10" s="2" t="s">
        <v>1963</v>
      </c>
      <c r="G10" s="2"/>
      <c r="H10" s="1">
        <v>67</v>
      </c>
    </row>
    <row r="11" spans="1:8" x14ac:dyDescent="0.25">
      <c r="A11" s="1" t="s">
        <v>488</v>
      </c>
      <c r="B11" s="1" t="s">
        <v>1975</v>
      </c>
      <c r="C11" s="1" t="s">
        <v>561</v>
      </c>
      <c r="D11" s="1" t="s">
        <v>1416</v>
      </c>
      <c r="E11" s="1"/>
      <c r="F11" s="2" t="s">
        <v>1981</v>
      </c>
      <c r="G11" s="2"/>
      <c r="H11" s="1">
        <v>66</v>
      </c>
    </row>
    <row r="12" spans="1:8" x14ac:dyDescent="0.25">
      <c r="A12" s="1" t="s">
        <v>38</v>
      </c>
      <c r="B12" s="1" t="s">
        <v>1908</v>
      </c>
      <c r="C12" s="1" t="s">
        <v>48</v>
      </c>
      <c r="D12" s="1" t="s">
        <v>329</v>
      </c>
      <c r="E12" s="1"/>
      <c r="F12" s="2" t="s">
        <v>1910</v>
      </c>
      <c r="G12" s="2"/>
      <c r="H12" s="1">
        <v>64</v>
      </c>
    </row>
    <row r="13" spans="1:8" x14ac:dyDescent="0.25">
      <c r="A13" s="1" t="s">
        <v>2794</v>
      </c>
      <c r="B13" s="1" t="s">
        <v>2794</v>
      </c>
      <c r="C13" s="1" t="s">
        <v>372</v>
      </c>
      <c r="D13" s="1" t="s">
        <v>371</v>
      </c>
      <c r="E13" s="1"/>
      <c r="F13" s="2" t="s">
        <v>2799</v>
      </c>
      <c r="G13" s="2"/>
      <c r="H13" s="1">
        <v>56</v>
      </c>
    </row>
    <row r="14" spans="1:8" x14ac:dyDescent="0.25">
      <c r="A14" s="1" t="s">
        <v>488</v>
      </c>
      <c r="B14" s="1" t="s">
        <v>1975</v>
      </c>
      <c r="C14" s="1" t="s">
        <v>1955</v>
      </c>
      <c r="D14" s="1" t="s">
        <v>2013</v>
      </c>
      <c r="E14" s="1"/>
      <c r="F14" s="2" t="s">
        <v>2012</v>
      </c>
      <c r="G14" s="2"/>
      <c r="H14" s="1">
        <v>53</v>
      </c>
    </row>
    <row r="15" spans="1:8" x14ac:dyDescent="0.25">
      <c r="A15" s="1" t="s">
        <v>488</v>
      </c>
      <c r="B15" s="1" t="s">
        <v>1975</v>
      </c>
      <c r="C15" s="1" t="s">
        <v>379</v>
      </c>
      <c r="D15" s="1" t="s">
        <v>2011</v>
      </c>
      <c r="E15" s="1"/>
      <c r="F15" s="2" t="s">
        <v>2010</v>
      </c>
      <c r="G15" s="2"/>
      <c r="H15" s="1">
        <v>47</v>
      </c>
    </row>
    <row r="16" spans="1:8" x14ac:dyDescent="0.25">
      <c r="A16" s="1" t="s">
        <v>488</v>
      </c>
      <c r="B16" s="1" t="s">
        <v>1975</v>
      </c>
      <c r="C16" s="1" t="s">
        <v>48</v>
      </c>
      <c r="D16" s="1" t="s">
        <v>266</v>
      </c>
      <c r="E16" s="1"/>
      <c r="F16" s="2" t="s">
        <v>1980</v>
      </c>
      <c r="G16" s="2"/>
      <c r="H16" s="1">
        <v>45</v>
      </c>
    </row>
    <row r="17" spans="1:8" x14ac:dyDescent="0.25">
      <c r="A17" s="1" t="s">
        <v>488</v>
      </c>
      <c r="B17" s="1" t="s">
        <v>2026</v>
      </c>
      <c r="C17" s="1" t="s">
        <v>551</v>
      </c>
      <c r="D17" s="1" t="s">
        <v>2046</v>
      </c>
      <c r="E17" s="1"/>
      <c r="F17" s="2" t="s">
        <v>2045</v>
      </c>
      <c r="G17" s="2"/>
      <c r="H17" s="1">
        <v>41</v>
      </c>
    </row>
    <row r="18" spans="1:8" x14ac:dyDescent="0.25">
      <c r="A18" s="1" t="s">
        <v>488</v>
      </c>
      <c r="B18" s="1" t="s">
        <v>2026</v>
      </c>
      <c r="C18" s="1" t="s">
        <v>118</v>
      </c>
      <c r="D18" s="1" t="s">
        <v>130</v>
      </c>
      <c r="E18" s="1"/>
      <c r="F18" s="2" t="s">
        <v>2035</v>
      </c>
      <c r="G18" s="2"/>
      <c r="H18" s="1">
        <v>39</v>
      </c>
    </row>
    <row r="19" spans="1:8" x14ac:dyDescent="0.25">
      <c r="A19" s="1" t="s">
        <v>488</v>
      </c>
      <c r="B19" s="1" t="s">
        <v>1975</v>
      </c>
      <c r="C19" s="1" t="s">
        <v>39</v>
      </c>
      <c r="D19" s="1" t="s">
        <v>59</v>
      </c>
      <c r="E19" s="1"/>
      <c r="F19" s="2" t="s">
        <v>2008</v>
      </c>
      <c r="G19" s="2"/>
      <c r="H19" s="1">
        <v>39</v>
      </c>
    </row>
    <row r="20" spans="1:8" x14ac:dyDescent="0.25">
      <c r="A20" s="1" t="s">
        <v>488</v>
      </c>
      <c r="B20" s="1" t="s">
        <v>2026</v>
      </c>
      <c r="C20" s="1" t="s">
        <v>122</v>
      </c>
      <c r="D20" s="1" t="s">
        <v>2051</v>
      </c>
      <c r="E20" s="1"/>
      <c r="F20" s="2" t="s">
        <v>2050</v>
      </c>
      <c r="G20" s="2"/>
      <c r="H20" s="1">
        <v>38</v>
      </c>
    </row>
    <row r="21" spans="1:8" x14ac:dyDescent="0.25">
      <c r="A21" s="1" t="s">
        <v>488</v>
      </c>
      <c r="B21" s="1" t="s">
        <v>1975</v>
      </c>
      <c r="C21" s="1" t="s">
        <v>345</v>
      </c>
      <c r="D21" s="1" t="s">
        <v>346</v>
      </c>
      <c r="E21" s="1"/>
      <c r="F21" s="2" t="s">
        <v>1991</v>
      </c>
      <c r="G21" s="2"/>
      <c r="H21" s="1">
        <v>37</v>
      </c>
    </row>
    <row r="22" spans="1:8" x14ac:dyDescent="0.25">
      <c r="A22" s="1" t="s">
        <v>488</v>
      </c>
      <c r="B22" s="1" t="s">
        <v>1956</v>
      </c>
      <c r="C22" s="1" t="s">
        <v>1970</v>
      </c>
      <c r="D22" s="1" t="s">
        <v>1876</v>
      </c>
      <c r="E22" s="1"/>
      <c r="F22" s="2" t="s">
        <v>1969</v>
      </c>
      <c r="G22" s="2"/>
      <c r="H22" s="1">
        <v>37</v>
      </c>
    </row>
    <row r="23" spans="1:8" x14ac:dyDescent="0.25">
      <c r="A23" s="1" t="s">
        <v>488</v>
      </c>
      <c r="B23" s="1" t="s">
        <v>1975</v>
      </c>
      <c r="C23" s="1" t="s">
        <v>495</v>
      </c>
      <c r="D23" s="1" t="s">
        <v>2018</v>
      </c>
      <c r="E23" s="1"/>
      <c r="F23" s="2" t="s">
        <v>2017</v>
      </c>
      <c r="G23" s="2"/>
      <c r="H23" s="1">
        <v>36</v>
      </c>
    </row>
    <row r="24" spans="1:8" x14ac:dyDescent="0.25">
      <c r="A24" s="1" t="s">
        <v>488</v>
      </c>
      <c r="B24" s="1" t="s">
        <v>2026</v>
      </c>
      <c r="C24" s="1" t="s">
        <v>90</v>
      </c>
      <c r="D24" s="1" t="s">
        <v>119</v>
      </c>
      <c r="E24" s="1"/>
      <c r="F24" s="2" t="s">
        <v>2040</v>
      </c>
      <c r="G24" s="2"/>
      <c r="H24" s="1">
        <v>35</v>
      </c>
    </row>
    <row r="25" spans="1:8" x14ac:dyDescent="0.25">
      <c r="A25" s="1" t="s">
        <v>488</v>
      </c>
      <c r="B25" s="1" t="s">
        <v>1956</v>
      </c>
      <c r="C25" s="1" t="s">
        <v>1972</v>
      </c>
      <c r="D25" s="1" t="s">
        <v>407</v>
      </c>
      <c r="E25" s="1"/>
      <c r="F25" s="2" t="s">
        <v>1973</v>
      </c>
      <c r="G25" s="2"/>
      <c r="H25" s="1">
        <v>34</v>
      </c>
    </row>
    <row r="26" spans="1:8" x14ac:dyDescent="0.25">
      <c r="A26" s="1" t="s">
        <v>488</v>
      </c>
      <c r="B26" s="1" t="s">
        <v>1975</v>
      </c>
      <c r="C26" s="1" t="s">
        <v>122</v>
      </c>
      <c r="D26" s="1" t="s">
        <v>2015</v>
      </c>
      <c r="E26" s="1"/>
      <c r="F26" s="2" t="s">
        <v>2014</v>
      </c>
      <c r="G26" s="2"/>
      <c r="H26" s="1">
        <v>33</v>
      </c>
    </row>
    <row r="27" spans="1:8" x14ac:dyDescent="0.25">
      <c r="A27" s="1" t="s">
        <v>2794</v>
      </c>
      <c r="B27" s="1" t="s">
        <v>2794</v>
      </c>
      <c r="C27" s="1" t="s">
        <v>118</v>
      </c>
      <c r="D27" s="1" t="s">
        <v>130</v>
      </c>
      <c r="E27" s="1"/>
      <c r="F27" s="2" t="s">
        <v>2806</v>
      </c>
      <c r="G27" s="2"/>
      <c r="H27" s="1">
        <v>32</v>
      </c>
    </row>
    <row r="28" spans="1:8" x14ac:dyDescent="0.25">
      <c r="A28" s="1" t="s">
        <v>536</v>
      </c>
      <c r="B28" s="1" t="s">
        <v>2300</v>
      </c>
      <c r="C28" s="1" t="s">
        <v>118</v>
      </c>
      <c r="D28" s="1" t="s">
        <v>2338</v>
      </c>
      <c r="E28" s="1"/>
      <c r="F28" s="2" t="s">
        <v>2337</v>
      </c>
      <c r="G28" s="2"/>
      <c r="H28" s="1">
        <v>32</v>
      </c>
    </row>
    <row r="29" spans="1:8" x14ac:dyDescent="0.25">
      <c r="A29" s="1" t="s">
        <v>488</v>
      </c>
      <c r="B29" s="1" t="s">
        <v>489</v>
      </c>
      <c r="C29" s="1" t="s">
        <v>122</v>
      </c>
      <c r="D29" s="1" t="s">
        <v>311</v>
      </c>
      <c r="E29" s="1"/>
      <c r="F29" s="2" t="s">
        <v>2025</v>
      </c>
      <c r="G29" s="2"/>
      <c r="H29" s="1">
        <v>31</v>
      </c>
    </row>
    <row r="30" spans="1:8" x14ac:dyDescent="0.25">
      <c r="A30" s="1" t="s">
        <v>488</v>
      </c>
      <c r="B30" s="1" t="s">
        <v>1975</v>
      </c>
      <c r="C30" s="1" t="s">
        <v>1950</v>
      </c>
      <c r="D30" s="1" t="s">
        <v>286</v>
      </c>
      <c r="E30" s="1"/>
      <c r="F30" s="2" t="s">
        <v>2007</v>
      </c>
      <c r="G30" s="2"/>
      <c r="H30" s="1">
        <v>31</v>
      </c>
    </row>
    <row r="31" spans="1:8" x14ac:dyDescent="0.25">
      <c r="A31" s="1" t="s">
        <v>2794</v>
      </c>
      <c r="B31" s="1" t="s">
        <v>2794</v>
      </c>
      <c r="C31" s="1" t="s">
        <v>379</v>
      </c>
      <c r="D31" s="1" t="s">
        <v>2011</v>
      </c>
      <c r="E31" s="1"/>
      <c r="F31" s="2" t="s">
        <v>2813</v>
      </c>
      <c r="G31" s="2"/>
      <c r="H31" s="1">
        <v>30</v>
      </c>
    </row>
    <row r="32" spans="1:8" x14ac:dyDescent="0.25">
      <c r="A32" s="1" t="s">
        <v>488</v>
      </c>
      <c r="B32" s="1" t="s">
        <v>1956</v>
      </c>
      <c r="C32" s="1" t="s">
        <v>30</v>
      </c>
      <c r="D32" s="1" t="s">
        <v>224</v>
      </c>
      <c r="E32" s="1"/>
      <c r="F32" s="2" t="s">
        <v>1959</v>
      </c>
      <c r="G32" s="2"/>
      <c r="H32" s="1">
        <v>30</v>
      </c>
    </row>
    <row r="33" spans="1:8" x14ac:dyDescent="0.25">
      <c r="A33" s="1" t="s">
        <v>488</v>
      </c>
      <c r="B33" s="1" t="s">
        <v>1956</v>
      </c>
      <c r="C33" s="1" t="s">
        <v>455</v>
      </c>
      <c r="D33" s="1" t="s">
        <v>460</v>
      </c>
      <c r="E33" s="1"/>
      <c r="F33" s="2" t="s">
        <v>1961</v>
      </c>
      <c r="G33" s="2"/>
      <c r="H33" s="1">
        <v>29</v>
      </c>
    </row>
    <row r="34" spans="1:8" x14ac:dyDescent="0.25">
      <c r="A34" s="1" t="s">
        <v>488</v>
      </c>
      <c r="B34" s="1" t="s">
        <v>1975</v>
      </c>
      <c r="C34" s="1" t="s">
        <v>435</v>
      </c>
      <c r="D34" s="1" t="s">
        <v>200</v>
      </c>
      <c r="E34" s="1"/>
      <c r="F34" s="2" t="s">
        <v>1996</v>
      </c>
      <c r="G34" s="2"/>
      <c r="H34" s="1">
        <v>28</v>
      </c>
    </row>
    <row r="35" spans="1:8" x14ac:dyDescent="0.25">
      <c r="A35" s="1" t="s">
        <v>488</v>
      </c>
      <c r="B35" s="1" t="s">
        <v>1956</v>
      </c>
      <c r="C35" s="1" t="s">
        <v>367</v>
      </c>
      <c r="D35" s="1" t="s">
        <v>121</v>
      </c>
      <c r="E35" s="1"/>
      <c r="F35" s="2" t="s">
        <v>1971</v>
      </c>
      <c r="G35" s="2"/>
      <c r="H35" s="1">
        <v>28</v>
      </c>
    </row>
    <row r="36" spans="1:8" x14ac:dyDescent="0.25">
      <c r="A36" s="1" t="s">
        <v>2794</v>
      </c>
      <c r="B36" s="1" t="s">
        <v>2794</v>
      </c>
      <c r="C36" s="1" t="s">
        <v>48</v>
      </c>
      <c r="D36" s="1" t="s">
        <v>266</v>
      </c>
      <c r="E36" s="1"/>
      <c r="F36" s="2" t="s">
        <v>2802</v>
      </c>
      <c r="G36" s="2"/>
      <c r="H36" s="1">
        <v>26</v>
      </c>
    </row>
    <row r="37" spans="1:8" x14ac:dyDescent="0.25">
      <c r="A37" s="1" t="s">
        <v>488</v>
      </c>
      <c r="B37" s="1" t="s">
        <v>1975</v>
      </c>
      <c r="C37" s="1" t="s">
        <v>348</v>
      </c>
      <c r="D37" s="1" t="s">
        <v>138</v>
      </c>
      <c r="E37" s="1"/>
      <c r="F37" s="2" t="s">
        <v>1977</v>
      </c>
      <c r="G37" s="2"/>
      <c r="H37" s="1">
        <v>26</v>
      </c>
    </row>
    <row r="38" spans="1:8" x14ac:dyDescent="0.25">
      <c r="A38" s="1" t="s">
        <v>536</v>
      </c>
      <c r="B38" s="1" t="s">
        <v>2300</v>
      </c>
      <c r="C38" s="1" t="s">
        <v>122</v>
      </c>
      <c r="D38" s="1" t="s">
        <v>121</v>
      </c>
      <c r="E38" s="1"/>
      <c r="F38" s="2" t="s">
        <v>2418</v>
      </c>
      <c r="G38" s="2"/>
      <c r="H38" s="1">
        <v>25</v>
      </c>
    </row>
    <row r="39" spans="1:8" x14ac:dyDescent="0.25">
      <c r="A39" s="1" t="s">
        <v>488</v>
      </c>
      <c r="B39" s="1" t="s">
        <v>1975</v>
      </c>
      <c r="C39" s="1" t="s">
        <v>58</v>
      </c>
      <c r="D39" s="1" t="s">
        <v>2001</v>
      </c>
      <c r="E39" s="1"/>
      <c r="F39" s="2" t="s">
        <v>2000</v>
      </c>
      <c r="G39" s="2"/>
      <c r="H39" s="1">
        <v>25</v>
      </c>
    </row>
    <row r="40" spans="1:8" x14ac:dyDescent="0.25">
      <c r="A40" s="1" t="s">
        <v>2794</v>
      </c>
      <c r="B40" s="1" t="s">
        <v>2794</v>
      </c>
      <c r="C40" s="1" t="s">
        <v>37</v>
      </c>
      <c r="D40" s="1" t="s">
        <v>317</v>
      </c>
      <c r="E40" s="1"/>
      <c r="F40" s="2" t="s">
        <v>2810</v>
      </c>
      <c r="G40" s="2"/>
      <c r="H40" s="1">
        <v>24</v>
      </c>
    </row>
    <row r="41" spans="1:8" x14ac:dyDescent="0.25">
      <c r="A41" s="1" t="s">
        <v>2794</v>
      </c>
      <c r="B41" s="1" t="s">
        <v>2794</v>
      </c>
      <c r="C41" s="1" t="s">
        <v>48</v>
      </c>
      <c r="D41" s="1" t="s">
        <v>70</v>
      </c>
      <c r="E41" s="1"/>
      <c r="F41" s="2" t="s">
        <v>2803</v>
      </c>
      <c r="G41" s="2"/>
      <c r="H41" s="1">
        <v>24</v>
      </c>
    </row>
    <row r="42" spans="1:8" x14ac:dyDescent="0.25">
      <c r="A42" s="1" t="s">
        <v>488</v>
      </c>
      <c r="B42" s="1" t="s">
        <v>1975</v>
      </c>
      <c r="C42" s="1" t="s">
        <v>246</v>
      </c>
      <c r="D42" s="1" t="s">
        <v>508</v>
      </c>
      <c r="E42" s="1"/>
      <c r="F42" s="2" t="s">
        <v>1993</v>
      </c>
      <c r="G42" s="2"/>
      <c r="H42" s="1">
        <v>24</v>
      </c>
    </row>
    <row r="43" spans="1:8" x14ac:dyDescent="0.25">
      <c r="A43" s="1" t="s">
        <v>357</v>
      </c>
      <c r="B43" s="1" t="s">
        <v>1938</v>
      </c>
      <c r="C43" s="1" t="s">
        <v>361</v>
      </c>
      <c r="D43" s="1" t="s">
        <v>89</v>
      </c>
      <c r="E43" s="1"/>
      <c r="F43" s="2" t="s">
        <v>1943</v>
      </c>
      <c r="G43" s="2"/>
      <c r="H43" s="1">
        <v>24</v>
      </c>
    </row>
    <row r="44" spans="1:8" x14ac:dyDescent="0.25">
      <c r="A44" s="1" t="s">
        <v>488</v>
      </c>
      <c r="B44" s="1" t="s">
        <v>1975</v>
      </c>
      <c r="C44" s="1" t="s">
        <v>615</v>
      </c>
      <c r="D44" s="1" t="s">
        <v>268</v>
      </c>
      <c r="E44" s="1"/>
      <c r="F44" s="2" t="s">
        <v>2024</v>
      </c>
      <c r="G44" s="2"/>
      <c r="H44" s="1">
        <v>23</v>
      </c>
    </row>
    <row r="45" spans="1:8" x14ac:dyDescent="0.25">
      <c r="A45" s="1" t="s">
        <v>488</v>
      </c>
      <c r="B45" s="1" t="s">
        <v>1975</v>
      </c>
      <c r="C45" s="1" t="s">
        <v>361</v>
      </c>
      <c r="D45" s="1" t="s">
        <v>399</v>
      </c>
      <c r="E45" s="1"/>
      <c r="F45" s="2" t="s">
        <v>2021</v>
      </c>
      <c r="G45" s="2"/>
      <c r="H45" s="1">
        <v>23</v>
      </c>
    </row>
    <row r="46" spans="1:8" x14ac:dyDescent="0.25">
      <c r="A46" s="1" t="s">
        <v>488</v>
      </c>
      <c r="B46" s="1" t="s">
        <v>1975</v>
      </c>
      <c r="C46" s="1" t="s">
        <v>361</v>
      </c>
      <c r="D46" s="1" t="s">
        <v>2020</v>
      </c>
      <c r="E46" s="1"/>
      <c r="F46" s="2" t="s">
        <v>2019</v>
      </c>
      <c r="G46" s="2"/>
      <c r="H46" s="1">
        <v>23</v>
      </c>
    </row>
    <row r="47" spans="1:8" x14ac:dyDescent="0.25">
      <c r="A47" s="1" t="s">
        <v>2794</v>
      </c>
      <c r="B47" s="1" t="s">
        <v>2794</v>
      </c>
      <c r="C47" s="1" t="s">
        <v>363</v>
      </c>
      <c r="D47" s="1" t="s">
        <v>404</v>
      </c>
      <c r="E47" s="1"/>
      <c r="F47" s="2" t="s">
        <v>2804</v>
      </c>
      <c r="G47" s="2"/>
      <c r="H47" s="1">
        <v>22</v>
      </c>
    </row>
    <row r="48" spans="1:8" x14ac:dyDescent="0.25">
      <c r="A48" s="1" t="s">
        <v>536</v>
      </c>
      <c r="B48" s="1" t="s">
        <v>536</v>
      </c>
      <c r="C48" s="1" t="s">
        <v>551</v>
      </c>
      <c r="D48" s="1" t="s">
        <v>1728</v>
      </c>
      <c r="E48" s="1"/>
      <c r="F48" s="2" t="s">
        <v>2580</v>
      </c>
      <c r="G48" s="2"/>
      <c r="H48" s="1">
        <v>22</v>
      </c>
    </row>
    <row r="49" spans="1:8" x14ac:dyDescent="0.25">
      <c r="A49" s="1" t="s">
        <v>536</v>
      </c>
      <c r="B49" s="1" t="s">
        <v>2473</v>
      </c>
      <c r="C49" s="1" t="s">
        <v>534</v>
      </c>
      <c r="D49" s="1" t="s">
        <v>933</v>
      </c>
      <c r="E49" s="1"/>
      <c r="F49" s="2" t="s">
        <v>2516</v>
      </c>
      <c r="G49" s="2"/>
      <c r="H49" s="1">
        <v>22</v>
      </c>
    </row>
    <row r="50" spans="1:8" x14ac:dyDescent="0.25">
      <c r="A50" s="1" t="s">
        <v>488</v>
      </c>
      <c r="B50" s="1" t="s">
        <v>2026</v>
      </c>
      <c r="C50" s="1" t="s">
        <v>48</v>
      </c>
      <c r="D50" s="1" t="s">
        <v>70</v>
      </c>
      <c r="E50" s="1"/>
      <c r="F50" s="2" t="s">
        <v>2029</v>
      </c>
      <c r="G50" s="2"/>
      <c r="H50" s="1">
        <v>22</v>
      </c>
    </row>
    <row r="51" spans="1:8" x14ac:dyDescent="0.25">
      <c r="A51" s="1" t="s">
        <v>488</v>
      </c>
      <c r="B51" s="1" t="s">
        <v>1975</v>
      </c>
      <c r="C51" s="1" t="s">
        <v>554</v>
      </c>
      <c r="D51" s="1" t="s">
        <v>1953</v>
      </c>
      <c r="E51" s="1"/>
      <c r="F51" s="2" t="s">
        <v>2022</v>
      </c>
      <c r="G51" s="2"/>
      <c r="H51" s="1">
        <v>22</v>
      </c>
    </row>
    <row r="52" spans="1:8" x14ac:dyDescent="0.25">
      <c r="A52" s="1" t="s">
        <v>357</v>
      </c>
      <c r="B52" s="1" t="s">
        <v>1938</v>
      </c>
      <c r="C52" s="1" t="s">
        <v>466</v>
      </c>
      <c r="D52" s="1" t="s">
        <v>322</v>
      </c>
      <c r="E52" s="1"/>
      <c r="F52" s="2" t="s">
        <v>1939</v>
      </c>
      <c r="G52" s="2"/>
      <c r="H52" s="1">
        <v>22</v>
      </c>
    </row>
    <row r="53" spans="1:8" x14ac:dyDescent="0.25">
      <c r="A53" s="1" t="s">
        <v>488</v>
      </c>
      <c r="B53" s="1" t="s">
        <v>2026</v>
      </c>
      <c r="C53" s="1" t="s">
        <v>1947</v>
      </c>
      <c r="D53" s="1" t="s">
        <v>406</v>
      </c>
      <c r="E53" s="1"/>
      <c r="F53" s="2" t="s">
        <v>2038</v>
      </c>
      <c r="G53" s="2"/>
      <c r="H53" s="1">
        <v>21</v>
      </c>
    </row>
    <row r="54" spans="1:8" x14ac:dyDescent="0.25">
      <c r="A54" s="1" t="s">
        <v>488</v>
      </c>
      <c r="B54" s="1" t="s">
        <v>1975</v>
      </c>
      <c r="C54" s="1" t="s">
        <v>8</v>
      </c>
      <c r="D54" s="1" t="s">
        <v>276</v>
      </c>
      <c r="E54" s="1"/>
      <c r="F54" s="2" t="s">
        <v>2009</v>
      </c>
      <c r="G54" s="2"/>
      <c r="H54" s="1">
        <v>21</v>
      </c>
    </row>
    <row r="55" spans="1:8" x14ac:dyDescent="0.25">
      <c r="A55" s="1" t="s">
        <v>488</v>
      </c>
      <c r="B55" s="1" t="s">
        <v>1975</v>
      </c>
      <c r="C55" s="1" t="s">
        <v>118</v>
      </c>
      <c r="D55" s="1" t="s">
        <v>1984</v>
      </c>
      <c r="E55" s="1"/>
      <c r="F55" s="2" t="s">
        <v>1983</v>
      </c>
      <c r="G55" s="2"/>
      <c r="H55" s="1">
        <v>21</v>
      </c>
    </row>
    <row r="56" spans="1:8" x14ac:dyDescent="0.25">
      <c r="A56" s="1" t="s">
        <v>38</v>
      </c>
      <c r="B56" s="1" t="s">
        <v>1900</v>
      </c>
      <c r="C56" s="1" t="s">
        <v>39</v>
      </c>
      <c r="D56" s="1" t="s">
        <v>277</v>
      </c>
      <c r="E56" s="1"/>
      <c r="F56" s="2" t="s">
        <v>1907</v>
      </c>
      <c r="G56" s="2"/>
      <c r="H56" s="1">
        <v>21</v>
      </c>
    </row>
    <row r="57" spans="1:8" x14ac:dyDescent="0.25">
      <c r="A57" s="1" t="s">
        <v>2794</v>
      </c>
      <c r="B57" s="1" t="s">
        <v>2794</v>
      </c>
      <c r="C57" s="1" t="s">
        <v>122</v>
      </c>
      <c r="D57" s="1" t="s">
        <v>123</v>
      </c>
      <c r="E57" s="1"/>
      <c r="F57" s="2" t="s">
        <v>2816</v>
      </c>
      <c r="G57" s="2"/>
      <c r="H57" s="1">
        <v>20</v>
      </c>
    </row>
    <row r="58" spans="1:8" x14ac:dyDescent="0.25">
      <c r="A58" s="1" t="s">
        <v>2794</v>
      </c>
      <c r="B58" s="1" t="s">
        <v>2794</v>
      </c>
      <c r="C58" s="1" t="s">
        <v>39</v>
      </c>
      <c r="D58" s="1" t="s">
        <v>2812</v>
      </c>
      <c r="E58" s="1"/>
      <c r="F58" s="2" t="s">
        <v>2811</v>
      </c>
      <c r="G58" s="2"/>
      <c r="H58" s="1">
        <v>20</v>
      </c>
    </row>
    <row r="59" spans="1:8" x14ac:dyDescent="0.25">
      <c r="A59" s="1" t="s">
        <v>2794</v>
      </c>
      <c r="B59" s="1" t="s">
        <v>2794</v>
      </c>
      <c r="C59" s="1" t="s">
        <v>215</v>
      </c>
      <c r="D59" s="1" t="s">
        <v>2033</v>
      </c>
      <c r="E59" s="1"/>
      <c r="F59" s="2" t="s">
        <v>2805</v>
      </c>
      <c r="G59" s="2"/>
      <c r="H59" s="1">
        <v>20</v>
      </c>
    </row>
    <row r="60" spans="1:8" x14ac:dyDescent="0.25">
      <c r="A60" s="1" t="s">
        <v>488</v>
      </c>
      <c r="B60" s="1" t="s">
        <v>1975</v>
      </c>
      <c r="C60" s="1" t="s">
        <v>1911</v>
      </c>
      <c r="D60" s="1" t="s">
        <v>153</v>
      </c>
      <c r="E60" s="1"/>
      <c r="F60" s="2" t="s">
        <v>1995</v>
      </c>
      <c r="G60" s="2"/>
      <c r="H60" s="1">
        <v>20</v>
      </c>
    </row>
    <row r="61" spans="1:8" x14ac:dyDescent="0.25">
      <c r="A61" s="1" t="s">
        <v>488</v>
      </c>
      <c r="B61" s="1" t="s">
        <v>1956</v>
      </c>
      <c r="C61" s="1" t="s">
        <v>455</v>
      </c>
      <c r="D61" s="1" t="s">
        <v>459</v>
      </c>
      <c r="E61" s="1"/>
      <c r="F61" s="2" t="s">
        <v>1960</v>
      </c>
      <c r="G61" s="2"/>
      <c r="H61" s="1">
        <v>20</v>
      </c>
    </row>
    <row r="62" spans="1:8" x14ac:dyDescent="0.25">
      <c r="A62" s="1" t="s">
        <v>2794</v>
      </c>
      <c r="B62" s="1" t="s">
        <v>2794</v>
      </c>
      <c r="C62" s="1" t="s">
        <v>122</v>
      </c>
      <c r="D62" s="1" t="s">
        <v>121</v>
      </c>
      <c r="E62" s="1"/>
      <c r="F62" s="2" t="s">
        <v>2814</v>
      </c>
      <c r="G62" s="2"/>
      <c r="H62" s="1">
        <v>19</v>
      </c>
    </row>
    <row r="63" spans="1:8" x14ac:dyDescent="0.25">
      <c r="A63" s="1" t="s">
        <v>2794</v>
      </c>
      <c r="B63" s="1" t="s">
        <v>2794</v>
      </c>
      <c r="C63" s="1" t="s">
        <v>369</v>
      </c>
      <c r="D63" s="1" t="s">
        <v>296</v>
      </c>
      <c r="E63" s="1"/>
      <c r="F63" s="2" t="s">
        <v>2800</v>
      </c>
      <c r="G63" s="2"/>
      <c r="H63" s="1">
        <v>19</v>
      </c>
    </row>
    <row r="64" spans="1:8" x14ac:dyDescent="0.25">
      <c r="A64" s="1" t="s">
        <v>488</v>
      </c>
      <c r="B64" s="1" t="s">
        <v>1956</v>
      </c>
      <c r="C64" s="1" t="s">
        <v>1967</v>
      </c>
      <c r="D64" s="1" t="s">
        <v>396</v>
      </c>
      <c r="E64" s="1"/>
      <c r="F64" s="2" t="s">
        <v>1966</v>
      </c>
      <c r="G64" s="2"/>
      <c r="H64" s="1">
        <v>19</v>
      </c>
    </row>
    <row r="65" spans="1:8" x14ac:dyDescent="0.25">
      <c r="A65" s="1" t="s">
        <v>357</v>
      </c>
      <c r="B65" s="1" t="s">
        <v>1920</v>
      </c>
      <c r="C65" s="1" t="s">
        <v>1917</v>
      </c>
      <c r="D65" s="1" t="s">
        <v>91</v>
      </c>
      <c r="E65" s="1"/>
      <c r="F65" s="2" t="s">
        <v>1921</v>
      </c>
      <c r="G65" s="2"/>
      <c r="H65" s="1">
        <v>19</v>
      </c>
    </row>
    <row r="66" spans="1:8" x14ac:dyDescent="0.25">
      <c r="A66" s="1" t="s">
        <v>536</v>
      </c>
      <c r="B66" s="1" t="s">
        <v>2300</v>
      </c>
      <c r="C66" s="1" t="s">
        <v>122</v>
      </c>
      <c r="D66" s="1" t="s">
        <v>2422</v>
      </c>
      <c r="E66" s="1"/>
      <c r="F66" s="2" t="s">
        <v>2421</v>
      </c>
      <c r="G66" s="2"/>
      <c r="H66" s="1">
        <v>18</v>
      </c>
    </row>
    <row r="67" spans="1:8" x14ac:dyDescent="0.25">
      <c r="A67" s="1" t="s">
        <v>536</v>
      </c>
      <c r="B67" s="1" t="s">
        <v>535</v>
      </c>
      <c r="C67" s="1" t="s">
        <v>836</v>
      </c>
      <c r="D67" s="1" t="s">
        <v>174</v>
      </c>
      <c r="E67" s="1"/>
      <c r="F67" s="2" t="s">
        <v>2264</v>
      </c>
      <c r="G67" s="2"/>
      <c r="H67" s="1">
        <v>18</v>
      </c>
    </row>
    <row r="68" spans="1:8" x14ac:dyDescent="0.25">
      <c r="A68" s="1" t="s">
        <v>536</v>
      </c>
      <c r="B68" s="1" t="s">
        <v>2090</v>
      </c>
      <c r="C68" s="1" t="s">
        <v>1933</v>
      </c>
      <c r="D68" s="1" t="s">
        <v>496</v>
      </c>
      <c r="E68" s="1"/>
      <c r="F68" s="2" t="s">
        <v>2219</v>
      </c>
      <c r="G68" s="2"/>
      <c r="H68" s="1">
        <v>18</v>
      </c>
    </row>
    <row r="69" spans="1:8" x14ac:dyDescent="0.25">
      <c r="A69" s="1" t="s">
        <v>488</v>
      </c>
      <c r="B69" s="1" t="s">
        <v>2026</v>
      </c>
      <c r="C69" s="1" t="s">
        <v>215</v>
      </c>
      <c r="D69" s="1" t="s">
        <v>2033</v>
      </c>
      <c r="E69" s="1"/>
      <c r="F69" s="2" t="s">
        <v>2032</v>
      </c>
      <c r="G69" s="2"/>
      <c r="H69" s="1">
        <v>18</v>
      </c>
    </row>
    <row r="70" spans="1:8" x14ac:dyDescent="0.25">
      <c r="A70" s="1" t="s">
        <v>488</v>
      </c>
      <c r="B70" s="1" t="s">
        <v>1975</v>
      </c>
      <c r="C70" s="1" t="s">
        <v>337</v>
      </c>
      <c r="D70" s="1" t="s">
        <v>251</v>
      </c>
      <c r="E70" s="1"/>
      <c r="F70" s="2" t="s">
        <v>1976</v>
      </c>
      <c r="G70" s="2"/>
      <c r="H70" s="1">
        <v>18</v>
      </c>
    </row>
    <row r="71" spans="1:8" x14ac:dyDescent="0.25">
      <c r="A71" s="1" t="s">
        <v>2794</v>
      </c>
      <c r="B71" s="1" t="s">
        <v>2794</v>
      </c>
      <c r="C71" s="1" t="s">
        <v>122</v>
      </c>
      <c r="D71" s="1" t="s">
        <v>184</v>
      </c>
      <c r="E71" s="1"/>
      <c r="F71" s="2" t="s">
        <v>2815</v>
      </c>
      <c r="G71" s="2"/>
      <c r="H71" s="1">
        <v>17</v>
      </c>
    </row>
    <row r="72" spans="1:8" x14ac:dyDescent="0.25">
      <c r="A72" s="1" t="s">
        <v>2794</v>
      </c>
      <c r="B72" s="1" t="s">
        <v>2794</v>
      </c>
      <c r="C72" s="1" t="s">
        <v>246</v>
      </c>
      <c r="D72" s="1" t="s">
        <v>508</v>
      </c>
      <c r="E72" s="1"/>
      <c r="F72" s="2" t="s">
        <v>2807</v>
      </c>
      <c r="G72" s="2"/>
      <c r="H72" s="1">
        <v>17</v>
      </c>
    </row>
    <row r="73" spans="1:8" x14ac:dyDescent="0.25">
      <c r="A73" s="1" t="s">
        <v>488</v>
      </c>
      <c r="B73" s="1" t="s">
        <v>2026</v>
      </c>
      <c r="C73" s="1" t="s">
        <v>122</v>
      </c>
      <c r="D73" s="1" t="s">
        <v>123</v>
      </c>
      <c r="E73" s="1"/>
      <c r="F73" s="2" t="s">
        <v>2052</v>
      </c>
      <c r="G73" s="2"/>
      <c r="H73" s="1">
        <v>17</v>
      </c>
    </row>
    <row r="74" spans="1:8" x14ac:dyDescent="0.25">
      <c r="A74" s="1" t="s">
        <v>488</v>
      </c>
      <c r="B74" s="1" t="s">
        <v>2026</v>
      </c>
      <c r="C74" s="1" t="s">
        <v>360</v>
      </c>
      <c r="D74" s="1" t="s">
        <v>212</v>
      </c>
      <c r="E74" s="1"/>
      <c r="F74" s="2" t="s">
        <v>2041</v>
      </c>
      <c r="G74" s="2"/>
      <c r="H74" s="1">
        <v>17</v>
      </c>
    </row>
    <row r="75" spans="1:8" x14ac:dyDescent="0.25">
      <c r="A75" s="1" t="s">
        <v>488</v>
      </c>
      <c r="B75" s="1" t="s">
        <v>2026</v>
      </c>
      <c r="C75" s="1" t="s">
        <v>48</v>
      </c>
      <c r="D75" s="1" t="s">
        <v>231</v>
      </c>
      <c r="E75" s="1"/>
      <c r="F75" s="2" t="s">
        <v>2028</v>
      </c>
      <c r="G75" s="2"/>
      <c r="H75" s="1">
        <v>17</v>
      </c>
    </row>
    <row r="76" spans="1:8" x14ac:dyDescent="0.25">
      <c r="A76" s="1" t="s">
        <v>488</v>
      </c>
      <c r="B76" s="1" t="s">
        <v>1975</v>
      </c>
      <c r="C76" s="1" t="s">
        <v>217</v>
      </c>
      <c r="D76" s="1" t="s">
        <v>216</v>
      </c>
      <c r="E76" s="1"/>
      <c r="F76" s="2" t="s">
        <v>1999</v>
      </c>
      <c r="G76" s="2"/>
      <c r="H76" s="1">
        <v>17</v>
      </c>
    </row>
    <row r="77" spans="1:8" x14ac:dyDescent="0.25">
      <c r="A77" s="1" t="s">
        <v>488</v>
      </c>
      <c r="B77" s="1" t="s">
        <v>1975</v>
      </c>
      <c r="C77" s="1" t="s">
        <v>106</v>
      </c>
      <c r="D77" s="1" t="s">
        <v>220</v>
      </c>
      <c r="E77" s="1"/>
      <c r="F77" s="2" t="s">
        <v>1992</v>
      </c>
      <c r="G77" s="2"/>
      <c r="H77" s="1">
        <v>17</v>
      </c>
    </row>
    <row r="78" spans="1:8" x14ac:dyDescent="0.25">
      <c r="A78" s="1" t="s">
        <v>488</v>
      </c>
      <c r="B78" s="1" t="s">
        <v>1975</v>
      </c>
      <c r="C78" s="1" t="s">
        <v>1880</v>
      </c>
      <c r="D78" s="1" t="s">
        <v>1979</v>
      </c>
      <c r="E78" s="1"/>
      <c r="F78" s="2" t="s">
        <v>1978</v>
      </c>
      <c r="G78" s="2"/>
      <c r="H78" s="1">
        <v>17</v>
      </c>
    </row>
    <row r="79" spans="1:8" x14ac:dyDescent="0.25">
      <c r="A79" s="1" t="s">
        <v>2794</v>
      </c>
      <c r="B79" s="1" t="s">
        <v>2794</v>
      </c>
      <c r="C79" s="1" t="s">
        <v>1917</v>
      </c>
      <c r="D79" s="1" t="s">
        <v>91</v>
      </c>
      <c r="E79" s="1"/>
      <c r="F79" s="2" t="s">
        <v>2801</v>
      </c>
      <c r="G79" s="2"/>
      <c r="H79" s="1">
        <v>16</v>
      </c>
    </row>
    <row r="80" spans="1:8" x14ac:dyDescent="0.25">
      <c r="A80" s="1" t="s">
        <v>536</v>
      </c>
      <c r="B80" s="1" t="s">
        <v>2090</v>
      </c>
      <c r="C80" s="1" t="s">
        <v>1933</v>
      </c>
      <c r="D80" s="1" t="s">
        <v>496</v>
      </c>
      <c r="E80" s="1"/>
      <c r="F80" s="2" t="s">
        <v>2220</v>
      </c>
      <c r="G80" s="2"/>
      <c r="H80" s="1">
        <v>16</v>
      </c>
    </row>
    <row r="81" spans="1:8" x14ac:dyDescent="0.25">
      <c r="A81" s="1" t="s">
        <v>488</v>
      </c>
      <c r="B81" s="1" t="s">
        <v>511</v>
      </c>
      <c r="C81" s="1" t="s">
        <v>2064</v>
      </c>
      <c r="D81" s="1" t="s">
        <v>2063</v>
      </c>
      <c r="E81" s="1"/>
      <c r="F81" s="2" t="s">
        <v>2062</v>
      </c>
      <c r="G81" s="2"/>
      <c r="H81" s="1">
        <v>16</v>
      </c>
    </row>
    <row r="82" spans="1:8" x14ac:dyDescent="0.25">
      <c r="A82" s="1" t="s">
        <v>488</v>
      </c>
      <c r="B82" s="1" t="s">
        <v>2026</v>
      </c>
      <c r="C82" s="1" t="s">
        <v>836</v>
      </c>
      <c r="D82" s="1" t="s">
        <v>174</v>
      </c>
      <c r="E82" s="1"/>
      <c r="F82" s="2" t="s">
        <v>2058</v>
      </c>
      <c r="G82" s="2"/>
      <c r="H82" s="1">
        <v>16</v>
      </c>
    </row>
    <row r="83" spans="1:8" x14ac:dyDescent="0.25">
      <c r="A83" s="1" t="s">
        <v>488</v>
      </c>
      <c r="B83" s="1" t="s">
        <v>2026</v>
      </c>
      <c r="C83" s="1" t="s">
        <v>836</v>
      </c>
      <c r="D83" s="1" t="s">
        <v>2057</v>
      </c>
      <c r="E83" s="1"/>
      <c r="F83" s="2" t="s">
        <v>2056</v>
      </c>
      <c r="G83" s="2"/>
      <c r="H83" s="1">
        <v>16</v>
      </c>
    </row>
    <row r="84" spans="1:8" x14ac:dyDescent="0.25">
      <c r="A84" s="1" t="s">
        <v>488</v>
      </c>
      <c r="B84" s="1" t="s">
        <v>2026</v>
      </c>
      <c r="C84" s="1" t="s">
        <v>361</v>
      </c>
      <c r="D84" s="1" t="s">
        <v>2055</v>
      </c>
      <c r="E84" s="1"/>
      <c r="F84" s="2" t="s">
        <v>2054</v>
      </c>
      <c r="G84" s="2"/>
      <c r="H84" s="1">
        <v>16</v>
      </c>
    </row>
    <row r="85" spans="1:8" x14ac:dyDescent="0.25">
      <c r="A85" s="1" t="s">
        <v>488</v>
      </c>
      <c r="B85" s="1" t="s">
        <v>2026</v>
      </c>
      <c r="C85" s="1" t="s">
        <v>36</v>
      </c>
      <c r="D85" s="1" t="s">
        <v>2043</v>
      </c>
      <c r="E85" s="1"/>
      <c r="F85" s="2" t="s">
        <v>2042</v>
      </c>
      <c r="G85" s="2"/>
      <c r="H85" s="1">
        <v>16</v>
      </c>
    </row>
    <row r="86" spans="1:8" x14ac:dyDescent="0.25">
      <c r="A86" s="1" t="s">
        <v>488</v>
      </c>
      <c r="B86" s="1" t="s">
        <v>1975</v>
      </c>
      <c r="C86" s="1" t="s">
        <v>1911</v>
      </c>
      <c r="D86" s="1" t="s">
        <v>153</v>
      </c>
      <c r="E86" s="1"/>
      <c r="F86" s="2" t="s">
        <v>1994</v>
      </c>
      <c r="G86" s="2"/>
      <c r="H86" s="1">
        <v>16</v>
      </c>
    </row>
    <row r="87" spans="1:8" x14ac:dyDescent="0.25">
      <c r="A87" s="1" t="s">
        <v>488</v>
      </c>
      <c r="B87" s="1" t="s">
        <v>1956</v>
      </c>
      <c r="C87" s="1" t="s">
        <v>401</v>
      </c>
      <c r="D87" s="1" t="s">
        <v>60</v>
      </c>
      <c r="E87" s="1"/>
      <c r="F87" s="2" t="s">
        <v>1958</v>
      </c>
      <c r="G87" s="2"/>
      <c r="H87" s="1">
        <v>16</v>
      </c>
    </row>
    <row r="88" spans="1:8" x14ac:dyDescent="0.25">
      <c r="A88" s="1" t="s">
        <v>38</v>
      </c>
      <c r="B88" s="1" t="s">
        <v>1900</v>
      </c>
      <c r="C88" s="1" t="s">
        <v>68</v>
      </c>
      <c r="D88" s="1" t="s">
        <v>18</v>
      </c>
      <c r="E88" s="1"/>
      <c r="F88" s="2" t="s">
        <v>1901</v>
      </c>
      <c r="G88" s="2"/>
      <c r="H88" s="1">
        <v>16</v>
      </c>
    </row>
    <row r="89" spans="1:8" x14ac:dyDescent="0.25">
      <c r="A89" s="1" t="s">
        <v>2794</v>
      </c>
      <c r="B89" s="1" t="s">
        <v>2794</v>
      </c>
      <c r="C89" s="1" t="s">
        <v>465</v>
      </c>
      <c r="D89" s="1" t="s">
        <v>299</v>
      </c>
      <c r="E89" s="1"/>
      <c r="F89" s="2" t="s">
        <v>2808</v>
      </c>
      <c r="G89" s="2"/>
      <c r="H89" s="1">
        <v>15</v>
      </c>
    </row>
    <row r="90" spans="1:8" x14ac:dyDescent="0.25">
      <c r="A90" s="1" t="s">
        <v>536</v>
      </c>
      <c r="B90" s="1" t="s">
        <v>2473</v>
      </c>
      <c r="C90" s="1" t="s">
        <v>615</v>
      </c>
      <c r="D90" s="1" t="s">
        <v>268</v>
      </c>
      <c r="E90" s="1"/>
      <c r="F90" s="2" t="s">
        <v>2506</v>
      </c>
      <c r="G90" s="2"/>
      <c r="H90" s="1">
        <v>15</v>
      </c>
    </row>
    <row r="91" spans="1:8" x14ac:dyDescent="0.25">
      <c r="A91" s="1" t="s">
        <v>536</v>
      </c>
      <c r="B91" s="1" t="s">
        <v>2090</v>
      </c>
      <c r="C91" s="1" t="s">
        <v>465</v>
      </c>
      <c r="D91" s="1" t="s">
        <v>255</v>
      </c>
      <c r="E91" s="1"/>
      <c r="F91" s="2" t="s">
        <v>2173</v>
      </c>
      <c r="G91" s="2"/>
      <c r="H91" s="1">
        <v>15</v>
      </c>
    </row>
    <row r="92" spans="1:8" x14ac:dyDescent="0.25">
      <c r="A92" s="1" t="s">
        <v>38</v>
      </c>
      <c r="B92" s="1" t="s">
        <v>1908</v>
      </c>
      <c r="C92" s="1" t="s">
        <v>97</v>
      </c>
      <c r="D92" s="1" t="s">
        <v>183</v>
      </c>
      <c r="E92" s="1"/>
      <c r="F92" s="2" t="s">
        <v>1906</v>
      </c>
      <c r="G92" s="2"/>
      <c r="H92" s="1">
        <v>15</v>
      </c>
    </row>
    <row r="93" spans="1:8" x14ac:dyDescent="0.25">
      <c r="A93" s="1" t="s">
        <v>38</v>
      </c>
      <c r="B93" s="1" t="s">
        <v>1908</v>
      </c>
      <c r="C93" s="1" t="s">
        <v>48</v>
      </c>
      <c r="D93" s="1" t="s">
        <v>261</v>
      </c>
      <c r="E93" s="1"/>
      <c r="F93" s="2" t="s">
        <v>1909</v>
      </c>
      <c r="G93" s="2"/>
      <c r="H93" s="1">
        <v>15</v>
      </c>
    </row>
    <row r="94" spans="1:8" x14ac:dyDescent="0.25">
      <c r="A94" s="1" t="s">
        <v>2794</v>
      </c>
      <c r="B94" s="1" t="s">
        <v>2794</v>
      </c>
      <c r="C94" s="1" t="s">
        <v>360</v>
      </c>
      <c r="D94" s="1" t="s">
        <v>212</v>
      </c>
      <c r="E94" s="1"/>
      <c r="F94" s="2" t="s">
        <v>2809</v>
      </c>
      <c r="G94" s="2"/>
      <c r="H94" s="1">
        <v>14</v>
      </c>
    </row>
    <row r="95" spans="1:8" x14ac:dyDescent="0.25">
      <c r="A95" s="1" t="s">
        <v>536</v>
      </c>
      <c r="B95" s="1" t="s">
        <v>2300</v>
      </c>
      <c r="C95" s="1" t="s">
        <v>94</v>
      </c>
      <c r="D95" s="1" t="s">
        <v>2386</v>
      </c>
      <c r="E95" s="1"/>
      <c r="F95" s="2" t="s">
        <v>2385</v>
      </c>
      <c r="G95" s="2"/>
      <c r="H95" s="1">
        <v>14</v>
      </c>
    </row>
    <row r="96" spans="1:8" x14ac:dyDescent="0.25">
      <c r="A96" s="1" t="s">
        <v>488</v>
      </c>
      <c r="B96" s="1" t="s">
        <v>2026</v>
      </c>
      <c r="C96" s="1" t="s">
        <v>466</v>
      </c>
      <c r="D96" s="1" t="s">
        <v>322</v>
      </c>
      <c r="E96" s="1"/>
      <c r="F96" s="2" t="s">
        <v>2031</v>
      </c>
      <c r="G96" s="2"/>
      <c r="H96" s="1">
        <v>14</v>
      </c>
    </row>
    <row r="97" spans="1:8" x14ac:dyDescent="0.25">
      <c r="A97" s="1" t="s">
        <v>488</v>
      </c>
      <c r="B97" s="1" t="s">
        <v>2026</v>
      </c>
      <c r="C97" s="1" t="s">
        <v>48</v>
      </c>
      <c r="D97" s="1" t="s">
        <v>327</v>
      </c>
      <c r="E97" s="1"/>
      <c r="F97" s="2" t="s">
        <v>2030</v>
      </c>
      <c r="G97" s="2"/>
      <c r="H97" s="1">
        <v>14</v>
      </c>
    </row>
    <row r="98" spans="1:8" x14ac:dyDescent="0.25">
      <c r="A98" s="1" t="s">
        <v>488</v>
      </c>
      <c r="B98" s="1" t="s">
        <v>1975</v>
      </c>
      <c r="C98" s="1" t="s">
        <v>99</v>
      </c>
      <c r="D98" s="1" t="s">
        <v>2006</v>
      </c>
      <c r="E98" s="1"/>
      <c r="F98" s="2" t="s">
        <v>2005</v>
      </c>
      <c r="G98" s="2"/>
      <c r="H98" s="1">
        <v>14</v>
      </c>
    </row>
    <row r="99" spans="1:8" x14ac:dyDescent="0.25">
      <c r="A99" s="1" t="s">
        <v>488</v>
      </c>
      <c r="B99" s="1" t="s">
        <v>1975</v>
      </c>
      <c r="C99" s="1" t="s">
        <v>564</v>
      </c>
      <c r="D99" s="1" t="s">
        <v>563</v>
      </c>
      <c r="E99" s="1"/>
      <c r="F99" s="2" t="s">
        <v>2004</v>
      </c>
      <c r="G99" s="2"/>
      <c r="H99" s="1">
        <v>14</v>
      </c>
    </row>
    <row r="100" spans="1:8" x14ac:dyDescent="0.25">
      <c r="A100" s="1" t="s">
        <v>488</v>
      </c>
      <c r="B100" s="1" t="s">
        <v>1975</v>
      </c>
      <c r="C100" s="1" t="s">
        <v>505</v>
      </c>
      <c r="D100" s="1" t="s">
        <v>516</v>
      </c>
      <c r="E100" s="1"/>
      <c r="F100" s="2" t="s">
        <v>2003</v>
      </c>
      <c r="G100" s="2"/>
      <c r="H100" s="1">
        <v>14</v>
      </c>
    </row>
    <row r="101" spans="1:8" x14ac:dyDescent="0.25">
      <c r="A101" s="1" t="s">
        <v>488</v>
      </c>
      <c r="B101" s="1" t="s">
        <v>1975</v>
      </c>
      <c r="C101" s="1" t="s">
        <v>1877</v>
      </c>
      <c r="D101" s="1" t="s">
        <v>1988</v>
      </c>
      <c r="E101" s="1"/>
      <c r="F101" s="2" t="s">
        <v>1987</v>
      </c>
      <c r="G101" s="2"/>
      <c r="H101" s="1">
        <v>14</v>
      </c>
    </row>
    <row r="102" spans="1:8" x14ac:dyDescent="0.25">
      <c r="A102" s="1" t="s">
        <v>488</v>
      </c>
      <c r="B102" s="1" t="s">
        <v>1975</v>
      </c>
      <c r="C102" s="1" t="s">
        <v>1952</v>
      </c>
      <c r="D102" s="1" t="s">
        <v>1986</v>
      </c>
      <c r="E102" s="1"/>
      <c r="F102" s="2" t="s">
        <v>1985</v>
      </c>
      <c r="G102" s="2"/>
      <c r="H102" s="1">
        <v>14</v>
      </c>
    </row>
    <row r="103" spans="1:8" x14ac:dyDescent="0.25">
      <c r="A103" s="1" t="s">
        <v>357</v>
      </c>
      <c r="B103" s="1" t="s">
        <v>1938</v>
      </c>
      <c r="C103" s="1" t="s">
        <v>1942</v>
      </c>
      <c r="D103" s="1" t="s">
        <v>373</v>
      </c>
      <c r="E103" s="1"/>
      <c r="F103" s="2" t="s">
        <v>1941</v>
      </c>
      <c r="G103" s="2"/>
      <c r="H103" s="1">
        <v>14</v>
      </c>
    </row>
    <row r="104" spans="1:8" x14ac:dyDescent="0.25">
      <c r="A104" s="1" t="s">
        <v>38</v>
      </c>
      <c r="B104" s="1" t="s">
        <v>1900</v>
      </c>
      <c r="C104" s="1" t="s">
        <v>51</v>
      </c>
      <c r="D104" s="1" t="s">
        <v>1905</v>
      </c>
      <c r="E104" s="1"/>
      <c r="F104" s="2" t="s">
        <v>1904</v>
      </c>
      <c r="G104" s="2"/>
      <c r="H104" s="1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workbookViewId="0">
      <selection activeCell="R81" sqref="R81"/>
    </sheetView>
  </sheetViews>
  <sheetFormatPr defaultRowHeight="15" x14ac:dyDescent="0.25"/>
  <cols>
    <col min="1" max="1" width="3.85546875" customWidth="1"/>
    <col min="2" max="2" width="32.7109375" customWidth="1"/>
    <col min="3" max="3" width="12.7109375" bestFit="1" customWidth="1"/>
    <col min="4" max="4" width="4.7109375" customWidth="1"/>
    <col min="5" max="10" width="6.85546875" customWidth="1"/>
  </cols>
  <sheetData>
    <row r="1" spans="1:10" x14ac:dyDescent="0.25">
      <c r="A1" s="67"/>
      <c r="B1" s="68" t="s">
        <v>5320</v>
      </c>
      <c r="C1" s="67"/>
      <c r="D1" s="67"/>
      <c r="E1" s="67"/>
      <c r="F1" s="67"/>
      <c r="G1" s="67"/>
      <c r="H1" s="67"/>
      <c r="I1" s="67"/>
      <c r="J1" s="67"/>
    </row>
    <row r="2" spans="1:10" ht="28.5" customHeight="1" x14ac:dyDescent="0.25">
      <c r="A2" s="69" t="s">
        <v>5321</v>
      </c>
      <c r="B2" s="69" t="s">
        <v>5322</v>
      </c>
      <c r="C2" s="69" t="s">
        <v>5323</v>
      </c>
      <c r="D2" s="69" t="s">
        <v>3459</v>
      </c>
      <c r="E2" s="69" t="s">
        <v>5324</v>
      </c>
      <c r="F2" s="69" t="s">
        <v>5325</v>
      </c>
      <c r="G2" s="69" t="s">
        <v>5326</v>
      </c>
      <c r="H2" s="69" t="s">
        <v>5327</v>
      </c>
      <c r="I2" s="69" t="s">
        <v>5328</v>
      </c>
      <c r="J2" s="69" t="s">
        <v>5329</v>
      </c>
    </row>
    <row r="3" spans="1:10" x14ac:dyDescent="0.25">
      <c r="A3" s="70">
        <v>1</v>
      </c>
      <c r="B3" s="71" t="s">
        <v>2894</v>
      </c>
      <c r="C3" s="72" t="s">
        <v>3599</v>
      </c>
      <c r="D3" s="71" t="s">
        <v>3600</v>
      </c>
      <c r="E3" s="72">
        <v>244</v>
      </c>
      <c r="F3" s="71">
        <v>19</v>
      </c>
      <c r="G3" s="72">
        <v>29</v>
      </c>
      <c r="H3" s="71">
        <v>0</v>
      </c>
      <c r="I3" s="72">
        <v>0</v>
      </c>
      <c r="J3" s="71">
        <v>292</v>
      </c>
    </row>
    <row r="4" spans="1:10" x14ac:dyDescent="0.25">
      <c r="A4" s="70">
        <v>2</v>
      </c>
      <c r="B4" s="71" t="s">
        <v>2890</v>
      </c>
      <c r="C4" s="72" t="s">
        <v>4781</v>
      </c>
      <c r="D4" s="71" t="s">
        <v>4290</v>
      </c>
      <c r="E4" s="72">
        <v>198</v>
      </c>
      <c r="F4" s="71">
        <v>8</v>
      </c>
      <c r="G4" s="72">
        <v>17</v>
      </c>
      <c r="H4" s="71">
        <v>0</v>
      </c>
      <c r="I4" s="72">
        <v>0</v>
      </c>
      <c r="J4" s="71">
        <v>223</v>
      </c>
    </row>
    <row r="5" spans="1:10" x14ac:dyDescent="0.25">
      <c r="A5" s="70">
        <v>3</v>
      </c>
      <c r="B5" s="71" t="s">
        <v>2910</v>
      </c>
      <c r="C5" s="72" t="s">
        <v>4317</v>
      </c>
      <c r="D5" s="71" t="s">
        <v>3553</v>
      </c>
      <c r="E5" s="72">
        <v>177</v>
      </c>
      <c r="F5" s="71">
        <v>11</v>
      </c>
      <c r="G5" s="72">
        <v>23</v>
      </c>
      <c r="H5" s="71">
        <v>0</v>
      </c>
      <c r="I5" s="72">
        <v>0</v>
      </c>
      <c r="J5" s="71">
        <v>211</v>
      </c>
    </row>
    <row r="6" spans="1:10" x14ac:dyDescent="0.25">
      <c r="A6" s="70">
        <v>4</v>
      </c>
      <c r="B6" s="71" t="s">
        <v>2907</v>
      </c>
      <c r="C6" s="72" t="s">
        <v>4278</v>
      </c>
      <c r="D6" s="71" t="s">
        <v>3553</v>
      </c>
      <c r="E6" s="72">
        <v>165</v>
      </c>
      <c r="F6" s="71">
        <v>22</v>
      </c>
      <c r="G6" s="72">
        <v>16</v>
      </c>
      <c r="H6" s="71">
        <v>0</v>
      </c>
      <c r="I6" s="72">
        <v>0</v>
      </c>
      <c r="J6" s="71">
        <v>203</v>
      </c>
    </row>
    <row r="7" spans="1:10" x14ac:dyDescent="0.25">
      <c r="A7" s="70">
        <v>5</v>
      </c>
      <c r="B7" s="71" t="s">
        <v>2828</v>
      </c>
      <c r="C7" s="72" t="s">
        <v>3580</v>
      </c>
      <c r="D7" s="71" t="s">
        <v>3581</v>
      </c>
      <c r="E7" s="72">
        <v>170</v>
      </c>
      <c r="F7" s="71">
        <v>26</v>
      </c>
      <c r="G7" s="72">
        <v>1</v>
      </c>
      <c r="H7" s="71">
        <v>0</v>
      </c>
      <c r="I7" s="72">
        <v>1</v>
      </c>
      <c r="J7" s="71">
        <v>198</v>
      </c>
    </row>
    <row r="8" spans="1:10" x14ac:dyDescent="0.25">
      <c r="A8" s="70">
        <v>6</v>
      </c>
      <c r="B8" s="71" t="s">
        <v>2965</v>
      </c>
      <c r="C8" s="72" t="s">
        <v>4305</v>
      </c>
      <c r="D8" s="71" t="s">
        <v>4290</v>
      </c>
      <c r="E8" s="72">
        <v>178</v>
      </c>
      <c r="F8" s="71">
        <v>4</v>
      </c>
      <c r="G8" s="72">
        <v>15</v>
      </c>
      <c r="H8" s="71">
        <v>0</v>
      </c>
      <c r="I8" s="72">
        <v>0</v>
      </c>
      <c r="J8" s="71">
        <v>197</v>
      </c>
    </row>
    <row r="9" spans="1:10" x14ac:dyDescent="0.25">
      <c r="A9" s="70">
        <v>7</v>
      </c>
      <c r="B9" s="71" t="s">
        <v>2906</v>
      </c>
      <c r="C9" s="72" t="s">
        <v>4267</v>
      </c>
      <c r="D9" s="71" t="s">
        <v>3553</v>
      </c>
      <c r="E9" s="72">
        <v>159</v>
      </c>
      <c r="F9" s="71">
        <v>21</v>
      </c>
      <c r="G9" s="72">
        <v>12</v>
      </c>
      <c r="H9" s="71">
        <v>0</v>
      </c>
      <c r="I9" s="72">
        <v>0</v>
      </c>
      <c r="J9" s="71">
        <v>192</v>
      </c>
    </row>
    <row r="10" spans="1:10" x14ac:dyDescent="0.25">
      <c r="A10" s="70">
        <v>8</v>
      </c>
      <c r="B10" s="71" t="s">
        <v>2839</v>
      </c>
      <c r="C10" s="72" t="s">
        <v>5207</v>
      </c>
      <c r="D10" s="71" t="s">
        <v>3553</v>
      </c>
      <c r="E10" s="72">
        <v>151</v>
      </c>
      <c r="F10" s="71">
        <v>9</v>
      </c>
      <c r="G10" s="72">
        <v>28</v>
      </c>
      <c r="H10" s="71">
        <v>0</v>
      </c>
      <c r="I10" s="72">
        <v>0</v>
      </c>
      <c r="J10" s="71">
        <v>188</v>
      </c>
    </row>
    <row r="11" spans="1:10" x14ac:dyDescent="0.25">
      <c r="A11" s="70">
        <v>9</v>
      </c>
      <c r="B11" s="71" t="s">
        <v>3046</v>
      </c>
      <c r="C11" s="72" t="s">
        <v>4499</v>
      </c>
      <c r="D11" s="71" t="s">
        <v>4290</v>
      </c>
      <c r="E11" s="72">
        <v>164</v>
      </c>
      <c r="F11" s="71">
        <v>9</v>
      </c>
      <c r="G11" s="72">
        <v>9</v>
      </c>
      <c r="H11" s="71">
        <v>0</v>
      </c>
      <c r="I11" s="72">
        <v>0</v>
      </c>
      <c r="J11" s="71">
        <v>182</v>
      </c>
    </row>
    <row r="12" spans="1:10" x14ac:dyDescent="0.25">
      <c r="A12" s="70">
        <v>9</v>
      </c>
      <c r="B12" s="71" t="s">
        <v>2922</v>
      </c>
      <c r="C12" s="72" t="s">
        <v>4793</v>
      </c>
      <c r="D12" s="71" t="s">
        <v>3486</v>
      </c>
      <c r="E12" s="72">
        <v>145</v>
      </c>
      <c r="F12" s="71">
        <v>12</v>
      </c>
      <c r="G12" s="72">
        <v>25</v>
      </c>
      <c r="H12" s="71">
        <v>0</v>
      </c>
      <c r="I12" s="72">
        <v>0</v>
      </c>
      <c r="J12" s="71">
        <v>182</v>
      </c>
    </row>
    <row r="13" spans="1:10" x14ac:dyDescent="0.25">
      <c r="A13" s="70">
        <v>11</v>
      </c>
      <c r="B13" s="71" t="s">
        <v>2972</v>
      </c>
      <c r="C13" s="72" t="s">
        <v>4395</v>
      </c>
      <c r="D13" s="71" t="s">
        <v>3514</v>
      </c>
      <c r="E13" s="72">
        <v>162</v>
      </c>
      <c r="F13" s="71">
        <v>6</v>
      </c>
      <c r="G13" s="72">
        <v>11</v>
      </c>
      <c r="H13" s="71">
        <v>0</v>
      </c>
      <c r="I13" s="72">
        <v>0</v>
      </c>
      <c r="J13" s="71">
        <v>179</v>
      </c>
    </row>
    <row r="14" spans="1:10" x14ac:dyDescent="0.25">
      <c r="A14" s="70">
        <v>12</v>
      </c>
      <c r="B14" s="71" t="s">
        <v>2862</v>
      </c>
      <c r="C14" s="72" t="s">
        <v>3636</v>
      </c>
      <c r="D14" s="71" t="s">
        <v>3600</v>
      </c>
      <c r="E14" s="72">
        <v>150</v>
      </c>
      <c r="F14" s="71">
        <v>8</v>
      </c>
      <c r="G14" s="72">
        <v>20</v>
      </c>
      <c r="H14" s="71">
        <v>0</v>
      </c>
      <c r="I14" s="72">
        <v>0</v>
      </c>
      <c r="J14" s="71">
        <v>178</v>
      </c>
    </row>
    <row r="15" spans="1:10" x14ac:dyDescent="0.25">
      <c r="A15" s="70">
        <v>13</v>
      </c>
      <c r="B15" s="71" t="s">
        <v>2913</v>
      </c>
      <c r="C15" s="72" t="s">
        <v>4418</v>
      </c>
      <c r="D15" s="71" t="s">
        <v>3533</v>
      </c>
      <c r="E15" s="72">
        <v>144</v>
      </c>
      <c r="F15" s="71">
        <v>15</v>
      </c>
      <c r="G15" s="72">
        <v>16</v>
      </c>
      <c r="H15" s="71">
        <v>0</v>
      </c>
      <c r="I15" s="72">
        <v>0</v>
      </c>
      <c r="J15" s="71">
        <v>175</v>
      </c>
    </row>
    <row r="16" spans="1:10" x14ac:dyDescent="0.25">
      <c r="A16" s="70">
        <v>14</v>
      </c>
      <c r="B16" s="71" t="s">
        <v>2891</v>
      </c>
      <c r="C16" s="72" t="s">
        <v>3886</v>
      </c>
      <c r="D16" s="71" t="s">
        <v>3747</v>
      </c>
      <c r="E16" s="72">
        <v>149</v>
      </c>
      <c r="F16" s="71">
        <v>9</v>
      </c>
      <c r="G16" s="72">
        <v>13</v>
      </c>
      <c r="H16" s="71">
        <v>0</v>
      </c>
      <c r="I16" s="72">
        <v>0</v>
      </c>
      <c r="J16" s="71">
        <v>171</v>
      </c>
    </row>
    <row r="17" spans="1:10" x14ac:dyDescent="0.25">
      <c r="A17" s="70">
        <v>15</v>
      </c>
      <c r="B17" s="71" t="s">
        <v>2878</v>
      </c>
      <c r="C17" s="72" t="s">
        <v>4213</v>
      </c>
      <c r="D17" s="71" t="s">
        <v>3600</v>
      </c>
      <c r="E17" s="72">
        <v>148</v>
      </c>
      <c r="F17" s="71">
        <v>12</v>
      </c>
      <c r="G17" s="72">
        <v>10</v>
      </c>
      <c r="H17" s="71">
        <v>0</v>
      </c>
      <c r="I17" s="72">
        <v>0</v>
      </c>
      <c r="J17" s="71">
        <v>170</v>
      </c>
    </row>
    <row r="18" spans="1:10" x14ac:dyDescent="0.25">
      <c r="A18" s="70">
        <v>16</v>
      </c>
      <c r="B18" s="71" t="s">
        <v>2842</v>
      </c>
      <c r="C18" s="72" t="s">
        <v>4611</v>
      </c>
      <c r="D18" s="71" t="s">
        <v>3991</v>
      </c>
      <c r="E18" s="72">
        <v>143</v>
      </c>
      <c r="F18" s="71">
        <v>7</v>
      </c>
      <c r="G18" s="72">
        <v>13</v>
      </c>
      <c r="H18" s="71">
        <v>0</v>
      </c>
      <c r="I18" s="72">
        <v>0</v>
      </c>
      <c r="J18" s="71">
        <v>163</v>
      </c>
    </row>
    <row r="19" spans="1:10" x14ac:dyDescent="0.25">
      <c r="A19" s="70">
        <v>17</v>
      </c>
      <c r="B19" s="71" t="s">
        <v>2947</v>
      </c>
      <c r="C19" s="72" t="s">
        <v>3920</v>
      </c>
      <c r="D19" s="71" t="s">
        <v>3879</v>
      </c>
      <c r="E19" s="72">
        <v>116</v>
      </c>
      <c r="F19" s="71">
        <v>17</v>
      </c>
      <c r="G19" s="72">
        <v>27</v>
      </c>
      <c r="H19" s="71">
        <v>0</v>
      </c>
      <c r="I19" s="72">
        <v>0</v>
      </c>
      <c r="J19" s="71">
        <v>160</v>
      </c>
    </row>
    <row r="20" spans="1:10" x14ac:dyDescent="0.25">
      <c r="A20" s="70">
        <v>18</v>
      </c>
      <c r="B20" s="71" t="s">
        <v>2946</v>
      </c>
      <c r="C20" s="72" t="s">
        <v>3899</v>
      </c>
      <c r="D20" s="71" t="s">
        <v>3600</v>
      </c>
      <c r="E20" s="72">
        <v>135</v>
      </c>
      <c r="F20" s="71">
        <v>9</v>
      </c>
      <c r="G20" s="72">
        <v>15</v>
      </c>
      <c r="H20" s="71">
        <v>0</v>
      </c>
      <c r="I20" s="72">
        <v>0</v>
      </c>
      <c r="J20" s="71">
        <v>159</v>
      </c>
    </row>
    <row r="21" spans="1:10" x14ac:dyDescent="0.25">
      <c r="A21" s="70">
        <v>19</v>
      </c>
      <c r="B21" s="71" t="s">
        <v>2848</v>
      </c>
      <c r="C21" s="72" t="s">
        <v>4370</v>
      </c>
      <c r="D21" s="71" t="s">
        <v>4290</v>
      </c>
      <c r="E21" s="72">
        <v>137</v>
      </c>
      <c r="F21" s="71">
        <v>10</v>
      </c>
      <c r="G21" s="72">
        <v>8</v>
      </c>
      <c r="H21" s="71">
        <v>0</v>
      </c>
      <c r="I21" s="72">
        <v>0</v>
      </c>
      <c r="J21" s="71">
        <v>155</v>
      </c>
    </row>
    <row r="22" spans="1:10" x14ac:dyDescent="0.25">
      <c r="A22" s="70">
        <v>20</v>
      </c>
      <c r="B22" s="71" t="s">
        <v>2986</v>
      </c>
      <c r="C22" s="72" t="s">
        <v>4786</v>
      </c>
      <c r="D22" s="71" t="s">
        <v>3666</v>
      </c>
      <c r="E22" s="72">
        <v>133</v>
      </c>
      <c r="F22" s="71">
        <v>10</v>
      </c>
      <c r="G22" s="72">
        <v>8</v>
      </c>
      <c r="H22" s="71">
        <v>0</v>
      </c>
      <c r="I22" s="72">
        <v>0</v>
      </c>
      <c r="J22" s="71">
        <v>151</v>
      </c>
    </row>
    <row r="23" spans="1:10" x14ac:dyDescent="0.25">
      <c r="A23" s="70">
        <v>21</v>
      </c>
      <c r="B23" s="71" t="s">
        <v>2841</v>
      </c>
      <c r="C23" s="72" t="s">
        <v>3974</v>
      </c>
      <c r="D23" s="71" t="s">
        <v>3666</v>
      </c>
      <c r="E23" s="72">
        <v>121</v>
      </c>
      <c r="F23" s="71">
        <v>12</v>
      </c>
      <c r="G23" s="72">
        <v>8</v>
      </c>
      <c r="H23" s="71">
        <v>0</v>
      </c>
      <c r="I23" s="72">
        <v>0</v>
      </c>
      <c r="J23" s="71">
        <v>141</v>
      </c>
    </row>
    <row r="24" spans="1:10" x14ac:dyDescent="0.25">
      <c r="A24" s="70">
        <v>22</v>
      </c>
      <c r="B24" s="71" t="s">
        <v>3049</v>
      </c>
      <c r="C24" s="72" t="s">
        <v>4600</v>
      </c>
      <c r="D24" s="71" t="s">
        <v>3527</v>
      </c>
      <c r="E24" s="72">
        <v>129</v>
      </c>
      <c r="F24" s="71">
        <v>4</v>
      </c>
      <c r="G24" s="72">
        <v>7</v>
      </c>
      <c r="H24" s="71">
        <v>0</v>
      </c>
      <c r="I24" s="72">
        <v>0</v>
      </c>
      <c r="J24" s="71">
        <v>140</v>
      </c>
    </row>
    <row r="25" spans="1:10" x14ac:dyDescent="0.25">
      <c r="A25" s="70">
        <v>22</v>
      </c>
      <c r="B25" s="71" t="s">
        <v>3029</v>
      </c>
      <c r="C25" s="72" t="s">
        <v>5246</v>
      </c>
      <c r="D25" s="71" t="s">
        <v>3673</v>
      </c>
      <c r="E25" s="72">
        <v>114</v>
      </c>
      <c r="F25" s="71">
        <v>15</v>
      </c>
      <c r="G25" s="72">
        <v>10</v>
      </c>
      <c r="H25" s="71">
        <v>0</v>
      </c>
      <c r="I25" s="72">
        <v>1</v>
      </c>
      <c r="J25" s="71">
        <v>140</v>
      </c>
    </row>
    <row r="26" spans="1:10" x14ac:dyDescent="0.25">
      <c r="A26" s="70">
        <v>24</v>
      </c>
      <c r="B26" s="71" t="s">
        <v>2971</v>
      </c>
      <c r="C26" s="72" t="s">
        <v>3466</v>
      </c>
      <c r="D26" s="71" t="s">
        <v>3533</v>
      </c>
      <c r="E26" s="72">
        <v>113</v>
      </c>
      <c r="F26" s="71">
        <v>6</v>
      </c>
      <c r="G26" s="72">
        <v>16</v>
      </c>
      <c r="H26" s="71">
        <v>0</v>
      </c>
      <c r="I26" s="72">
        <v>0</v>
      </c>
      <c r="J26" s="71">
        <v>135</v>
      </c>
    </row>
    <row r="27" spans="1:10" x14ac:dyDescent="0.25">
      <c r="A27" s="70">
        <v>25</v>
      </c>
      <c r="B27" s="71" t="s">
        <v>3044</v>
      </c>
      <c r="C27" s="72" t="s">
        <v>4370</v>
      </c>
      <c r="D27" s="71" t="s">
        <v>3533</v>
      </c>
      <c r="E27" s="72">
        <v>114</v>
      </c>
      <c r="F27" s="71">
        <v>6</v>
      </c>
      <c r="G27" s="72">
        <v>11</v>
      </c>
      <c r="H27" s="71">
        <v>0</v>
      </c>
      <c r="I27" s="72">
        <v>0</v>
      </c>
      <c r="J27" s="71">
        <v>131</v>
      </c>
    </row>
    <row r="28" spans="1:10" x14ac:dyDescent="0.25">
      <c r="A28" s="73"/>
      <c r="B28" s="73"/>
      <c r="C28" s="73"/>
      <c r="D28" s="73"/>
      <c r="E28" s="73"/>
      <c r="F28" s="73"/>
      <c r="G28" s="73"/>
      <c r="H28" s="73"/>
      <c r="I28" s="73"/>
      <c r="J28" s="73"/>
    </row>
    <row r="29" spans="1:10" x14ac:dyDescent="0.25">
      <c r="A29" s="73" t="s">
        <v>5330</v>
      </c>
      <c r="B29" s="74" t="s">
        <v>5331</v>
      </c>
      <c r="C29" s="74" t="s">
        <v>5332</v>
      </c>
      <c r="D29" s="74" t="s">
        <v>5333</v>
      </c>
      <c r="E29" s="74"/>
      <c r="F29" s="74"/>
      <c r="G29" s="75" t="s">
        <v>5334</v>
      </c>
      <c r="H29" s="75" t="s">
        <v>5335</v>
      </c>
      <c r="I29" s="75"/>
      <c r="J29" s="75"/>
    </row>
    <row r="30" spans="1:10" x14ac:dyDescent="0.25">
      <c r="A30" s="73" t="s">
        <v>5336</v>
      </c>
      <c r="B30" s="74" t="s">
        <v>5337</v>
      </c>
      <c r="C30" s="74" t="s">
        <v>5338</v>
      </c>
      <c r="D30" s="74" t="s">
        <v>5339</v>
      </c>
      <c r="E30" s="74"/>
      <c r="F30" s="74"/>
      <c r="G30" s="74"/>
      <c r="H30" s="75"/>
      <c r="I30" s="75"/>
      <c r="J30" s="75"/>
    </row>
    <row r="31" spans="1:10" x14ac:dyDescent="0.25">
      <c r="A31" s="73"/>
      <c r="B31" s="73"/>
      <c r="C31" s="73"/>
      <c r="D31" s="73"/>
      <c r="E31" s="73"/>
      <c r="F31" s="73"/>
      <c r="G31" s="73"/>
      <c r="H31" s="73"/>
      <c r="I31" s="73"/>
      <c r="J31" s="73"/>
    </row>
    <row r="32" spans="1:10" x14ac:dyDescent="0.25">
      <c r="A32" s="67"/>
      <c r="B32" s="68" t="s">
        <v>5320</v>
      </c>
      <c r="C32" s="67"/>
      <c r="D32" s="67"/>
      <c r="E32" s="67"/>
      <c r="F32" s="67"/>
      <c r="G32" s="67"/>
      <c r="H32" s="67"/>
      <c r="I32" s="67"/>
      <c r="J32" s="67"/>
    </row>
    <row r="33" spans="1:10" ht="27.75" customHeight="1" x14ac:dyDescent="0.25">
      <c r="A33" s="69" t="s">
        <v>5321</v>
      </c>
      <c r="B33" s="69" t="s">
        <v>5340</v>
      </c>
      <c r="C33" s="69" t="s">
        <v>5323</v>
      </c>
      <c r="D33" s="69" t="s">
        <v>3459</v>
      </c>
      <c r="E33" s="69" t="s">
        <v>5324</v>
      </c>
      <c r="F33" s="69" t="s">
        <v>5325</v>
      </c>
      <c r="G33" s="69" t="s">
        <v>5326</v>
      </c>
      <c r="H33" s="69" t="s">
        <v>5327</v>
      </c>
      <c r="I33" s="69" t="s">
        <v>5328</v>
      </c>
      <c r="J33" s="69" t="s">
        <v>5329</v>
      </c>
    </row>
    <row r="34" spans="1:10" x14ac:dyDescent="0.25">
      <c r="A34" s="70"/>
      <c r="B34" s="71" t="s">
        <v>2894</v>
      </c>
      <c r="C34" s="72" t="s">
        <v>3599</v>
      </c>
      <c r="D34" s="71" t="s">
        <v>3600</v>
      </c>
      <c r="E34" s="72">
        <v>244</v>
      </c>
      <c r="F34" s="71">
        <v>19</v>
      </c>
      <c r="G34" s="72">
        <v>29</v>
      </c>
      <c r="H34" s="71">
        <v>0</v>
      </c>
      <c r="I34" s="72">
        <v>0</v>
      </c>
      <c r="J34" s="71">
        <v>292</v>
      </c>
    </row>
    <row r="35" spans="1:10" x14ac:dyDescent="0.25">
      <c r="A35" s="70"/>
      <c r="B35" s="71" t="s">
        <v>2828</v>
      </c>
      <c r="C35" s="72" t="s">
        <v>3580</v>
      </c>
      <c r="D35" s="71" t="s">
        <v>3581</v>
      </c>
      <c r="E35" s="72">
        <v>170</v>
      </c>
      <c r="F35" s="71">
        <v>26</v>
      </c>
      <c r="G35" s="72">
        <v>1</v>
      </c>
      <c r="H35" s="71">
        <v>0</v>
      </c>
      <c r="I35" s="72">
        <v>1</v>
      </c>
      <c r="J35" s="71">
        <v>198</v>
      </c>
    </row>
    <row r="36" spans="1:10" x14ac:dyDescent="0.25">
      <c r="A36" s="70"/>
      <c r="B36" s="71" t="s">
        <v>2839</v>
      </c>
      <c r="C36" s="72" t="s">
        <v>5207</v>
      </c>
      <c r="D36" s="71" t="s">
        <v>3553</v>
      </c>
      <c r="E36" s="72">
        <v>151</v>
      </c>
      <c r="F36" s="71">
        <v>9</v>
      </c>
      <c r="G36" s="72">
        <v>28</v>
      </c>
      <c r="H36" s="71">
        <v>0</v>
      </c>
      <c r="I36" s="72">
        <v>0</v>
      </c>
      <c r="J36" s="71">
        <v>188</v>
      </c>
    </row>
    <row r="37" spans="1:10" x14ac:dyDescent="0.25">
      <c r="A37" s="70"/>
      <c r="B37" s="71" t="s">
        <v>2862</v>
      </c>
      <c r="C37" s="72" t="s">
        <v>3636</v>
      </c>
      <c r="D37" s="71" t="s">
        <v>3600</v>
      </c>
      <c r="E37" s="72">
        <v>150</v>
      </c>
      <c r="F37" s="71">
        <v>8</v>
      </c>
      <c r="G37" s="72">
        <v>20</v>
      </c>
      <c r="H37" s="71">
        <v>0</v>
      </c>
      <c r="I37" s="72">
        <v>0</v>
      </c>
      <c r="J37" s="71">
        <v>178</v>
      </c>
    </row>
    <row r="38" spans="1:10" x14ac:dyDescent="0.25">
      <c r="A38" s="70"/>
      <c r="B38" s="71" t="s">
        <v>3029</v>
      </c>
      <c r="C38" s="72" t="s">
        <v>5246</v>
      </c>
      <c r="D38" s="71" t="s">
        <v>3673</v>
      </c>
      <c r="E38" s="72">
        <v>114</v>
      </c>
      <c r="F38" s="71">
        <v>15</v>
      </c>
      <c r="G38" s="72">
        <v>10</v>
      </c>
      <c r="H38" s="71">
        <v>0</v>
      </c>
      <c r="I38" s="72">
        <v>1</v>
      </c>
      <c r="J38" s="71">
        <v>140</v>
      </c>
    </row>
    <row r="39" spans="1:10" x14ac:dyDescent="0.25">
      <c r="A39" s="70"/>
      <c r="B39" s="71" t="s">
        <v>3032</v>
      </c>
      <c r="C39" s="72" t="s">
        <v>3559</v>
      </c>
      <c r="D39" s="71" t="s">
        <v>3553</v>
      </c>
      <c r="E39" s="72">
        <v>98</v>
      </c>
      <c r="F39" s="71">
        <v>9</v>
      </c>
      <c r="G39" s="72">
        <v>17</v>
      </c>
      <c r="H39" s="71">
        <v>0</v>
      </c>
      <c r="I39" s="72">
        <v>0</v>
      </c>
      <c r="J39" s="71">
        <v>124</v>
      </c>
    </row>
    <row r="40" spans="1:10" x14ac:dyDescent="0.25">
      <c r="A40" s="70"/>
      <c r="B40" s="71" t="s">
        <v>3003</v>
      </c>
      <c r="C40" s="72" t="s">
        <v>5191</v>
      </c>
      <c r="D40" s="71" t="s">
        <v>3494</v>
      </c>
      <c r="E40" s="72">
        <v>76</v>
      </c>
      <c r="F40" s="71">
        <v>18</v>
      </c>
      <c r="G40" s="72">
        <v>20</v>
      </c>
      <c r="H40" s="71">
        <v>0</v>
      </c>
      <c r="I40" s="72">
        <v>0</v>
      </c>
      <c r="J40" s="71">
        <v>114</v>
      </c>
    </row>
    <row r="41" spans="1:10" x14ac:dyDescent="0.25">
      <c r="A41" s="70"/>
      <c r="B41" s="71" t="s">
        <v>2889</v>
      </c>
      <c r="C41" s="72" t="s">
        <v>5341</v>
      </c>
      <c r="D41" s="71" t="s">
        <v>3747</v>
      </c>
      <c r="E41" s="72">
        <v>37</v>
      </c>
      <c r="F41" s="71">
        <v>21</v>
      </c>
      <c r="G41" s="72">
        <v>51</v>
      </c>
      <c r="H41" s="71">
        <v>0</v>
      </c>
      <c r="I41" s="72">
        <v>1</v>
      </c>
      <c r="J41" s="71">
        <v>110</v>
      </c>
    </row>
    <row r="42" spans="1:10" x14ac:dyDescent="0.25">
      <c r="A42" s="70"/>
      <c r="B42" s="71" t="s">
        <v>2827</v>
      </c>
      <c r="C42" s="72" t="s">
        <v>3532</v>
      </c>
      <c r="D42" s="71" t="s">
        <v>3533</v>
      </c>
      <c r="E42" s="72">
        <v>72</v>
      </c>
      <c r="F42" s="71">
        <v>24</v>
      </c>
      <c r="G42" s="72">
        <v>11</v>
      </c>
      <c r="H42" s="71">
        <v>0</v>
      </c>
      <c r="I42" s="72">
        <v>1</v>
      </c>
      <c r="J42" s="71">
        <v>108</v>
      </c>
    </row>
    <row r="43" spans="1:10" x14ac:dyDescent="0.25">
      <c r="A43" s="70"/>
      <c r="B43" s="71" t="s">
        <v>2936</v>
      </c>
      <c r="C43" s="72" t="s">
        <v>3698</v>
      </c>
      <c r="D43" s="71" t="s">
        <v>3625</v>
      </c>
      <c r="E43" s="72">
        <v>80</v>
      </c>
      <c r="F43" s="71">
        <v>12</v>
      </c>
      <c r="G43" s="72">
        <v>11</v>
      </c>
      <c r="H43" s="71">
        <v>0</v>
      </c>
      <c r="I43" s="72">
        <v>0</v>
      </c>
      <c r="J43" s="71">
        <v>103</v>
      </c>
    </row>
    <row r="44" spans="1:10" x14ac:dyDescent="0.25">
      <c r="A44" s="70"/>
      <c r="B44" s="71" t="s">
        <v>2941</v>
      </c>
      <c r="C44" s="72" t="s">
        <v>3770</v>
      </c>
      <c r="D44" s="71" t="s">
        <v>3553</v>
      </c>
      <c r="E44" s="72">
        <v>81</v>
      </c>
      <c r="F44" s="71">
        <v>12</v>
      </c>
      <c r="G44" s="72">
        <v>10</v>
      </c>
      <c r="H44" s="71">
        <v>0</v>
      </c>
      <c r="I44" s="72">
        <v>0</v>
      </c>
      <c r="J44" s="71">
        <v>103</v>
      </c>
    </row>
    <row r="45" spans="1:10" x14ac:dyDescent="0.25">
      <c r="A45" s="70"/>
      <c r="B45" s="71" t="s">
        <v>3080</v>
      </c>
      <c r="C45" s="72" t="s">
        <v>5084</v>
      </c>
      <c r="D45" s="71" t="s">
        <v>4290</v>
      </c>
      <c r="E45" s="72">
        <v>84</v>
      </c>
      <c r="F45" s="71">
        <v>4</v>
      </c>
      <c r="G45" s="72">
        <v>15</v>
      </c>
      <c r="H45" s="71">
        <v>0</v>
      </c>
      <c r="I45" s="72">
        <v>0</v>
      </c>
      <c r="J45" s="71">
        <v>103</v>
      </c>
    </row>
    <row r="46" spans="1:10" x14ac:dyDescent="0.25">
      <c r="A46" s="70"/>
      <c r="B46" s="71" t="s">
        <v>2898</v>
      </c>
      <c r="C46" s="72" t="s">
        <v>3873</v>
      </c>
      <c r="D46" s="71" t="s">
        <v>3553</v>
      </c>
      <c r="E46" s="72">
        <v>82</v>
      </c>
      <c r="F46" s="71">
        <v>3</v>
      </c>
      <c r="G46" s="72">
        <v>17</v>
      </c>
      <c r="H46" s="71">
        <v>0</v>
      </c>
      <c r="I46" s="72">
        <v>0</v>
      </c>
      <c r="J46" s="71">
        <v>102</v>
      </c>
    </row>
    <row r="47" spans="1:10" x14ac:dyDescent="0.25">
      <c r="A47" s="70"/>
      <c r="B47" s="71" t="s">
        <v>3095</v>
      </c>
      <c r="C47" s="72" t="s">
        <v>3513</v>
      </c>
      <c r="D47" s="71" t="s">
        <v>3514</v>
      </c>
      <c r="E47" s="72">
        <v>84</v>
      </c>
      <c r="F47" s="71">
        <v>8</v>
      </c>
      <c r="G47" s="72">
        <v>3</v>
      </c>
      <c r="H47" s="71">
        <v>0</v>
      </c>
      <c r="I47" s="72">
        <v>0</v>
      </c>
      <c r="J47" s="71">
        <v>95</v>
      </c>
    </row>
    <row r="48" spans="1:10" x14ac:dyDescent="0.25">
      <c r="A48" s="70"/>
      <c r="B48" s="71" t="s">
        <v>2825</v>
      </c>
      <c r="C48" s="72" t="s">
        <v>3485</v>
      </c>
      <c r="D48" s="71" t="s">
        <v>3486</v>
      </c>
      <c r="E48" s="72">
        <v>64</v>
      </c>
      <c r="F48" s="71">
        <v>7</v>
      </c>
      <c r="G48" s="72">
        <v>14</v>
      </c>
      <c r="H48" s="71">
        <v>0</v>
      </c>
      <c r="I48" s="72">
        <v>3</v>
      </c>
      <c r="J48" s="71">
        <v>88</v>
      </c>
    </row>
    <row r="49" spans="1:10" x14ac:dyDescent="0.25">
      <c r="A49" s="70"/>
      <c r="B49" s="71" t="s">
        <v>2927</v>
      </c>
      <c r="C49" s="72" t="s">
        <v>4551</v>
      </c>
      <c r="D49" s="71" t="s">
        <v>3533</v>
      </c>
      <c r="E49" s="72">
        <v>68</v>
      </c>
      <c r="F49" s="71">
        <v>6</v>
      </c>
      <c r="G49" s="72">
        <v>4</v>
      </c>
      <c r="H49" s="71">
        <v>0</v>
      </c>
      <c r="I49" s="72">
        <v>8</v>
      </c>
      <c r="J49" s="71">
        <v>86</v>
      </c>
    </row>
    <row r="50" spans="1:10" x14ac:dyDescent="0.25">
      <c r="A50" s="70"/>
      <c r="B50" s="71" t="s">
        <v>2929</v>
      </c>
      <c r="C50" s="72" t="s">
        <v>5239</v>
      </c>
      <c r="D50" s="71" t="s">
        <v>3533</v>
      </c>
      <c r="E50" s="72">
        <v>43</v>
      </c>
      <c r="F50" s="71">
        <v>20</v>
      </c>
      <c r="G50" s="72">
        <v>19</v>
      </c>
      <c r="H50" s="71">
        <v>0</v>
      </c>
      <c r="I50" s="72">
        <v>0</v>
      </c>
      <c r="J50" s="71">
        <v>82</v>
      </c>
    </row>
    <row r="51" spans="1:10" x14ac:dyDescent="0.25">
      <c r="A51" s="70"/>
      <c r="B51" s="71" t="s">
        <v>2795</v>
      </c>
      <c r="C51" s="72" t="s">
        <v>3723</v>
      </c>
      <c r="D51" s="71" t="s">
        <v>3474</v>
      </c>
      <c r="E51" s="72">
        <v>43</v>
      </c>
      <c r="F51" s="71">
        <v>21</v>
      </c>
      <c r="G51" s="72">
        <v>16</v>
      </c>
      <c r="H51" s="71">
        <v>0</v>
      </c>
      <c r="I51" s="72">
        <v>0</v>
      </c>
      <c r="J51" s="71">
        <v>80</v>
      </c>
    </row>
    <row r="52" spans="1:10" x14ac:dyDescent="0.25">
      <c r="A52" s="70"/>
      <c r="B52" s="71" t="s">
        <v>3005</v>
      </c>
      <c r="C52" s="72" t="s">
        <v>5235</v>
      </c>
      <c r="D52" s="71" t="s">
        <v>3879</v>
      </c>
      <c r="E52" s="72">
        <v>66</v>
      </c>
      <c r="F52" s="71">
        <v>7</v>
      </c>
      <c r="G52" s="72">
        <v>5</v>
      </c>
      <c r="H52" s="71">
        <v>0</v>
      </c>
      <c r="I52" s="72">
        <v>0</v>
      </c>
      <c r="J52" s="71">
        <v>78</v>
      </c>
    </row>
    <row r="53" spans="1:10" x14ac:dyDescent="0.25">
      <c r="A53" s="70"/>
      <c r="B53" s="71" t="s">
        <v>2840</v>
      </c>
      <c r="C53" s="72" t="s">
        <v>5317</v>
      </c>
      <c r="D53" s="71" t="s">
        <v>3666</v>
      </c>
      <c r="E53" s="72">
        <v>64</v>
      </c>
      <c r="F53" s="71">
        <v>10</v>
      </c>
      <c r="G53" s="72">
        <v>4</v>
      </c>
      <c r="H53" s="71">
        <v>0</v>
      </c>
      <c r="I53" s="72">
        <v>0</v>
      </c>
      <c r="J53" s="71">
        <v>78</v>
      </c>
    </row>
    <row r="54" spans="1:10" x14ac:dyDescent="0.25">
      <c r="A54" s="70"/>
      <c r="B54" s="71" t="s">
        <v>2854</v>
      </c>
      <c r="C54" s="72" t="s">
        <v>3647</v>
      </c>
      <c r="D54" s="71" t="s">
        <v>3648</v>
      </c>
      <c r="E54" s="72">
        <v>55</v>
      </c>
      <c r="F54" s="71">
        <v>14</v>
      </c>
      <c r="G54" s="72">
        <v>6</v>
      </c>
      <c r="H54" s="71">
        <v>0</v>
      </c>
      <c r="I54" s="72">
        <v>0</v>
      </c>
      <c r="J54" s="71">
        <v>75</v>
      </c>
    </row>
    <row r="55" spans="1:10" x14ac:dyDescent="0.25">
      <c r="A55" s="70"/>
      <c r="B55" s="71" t="s">
        <v>2880</v>
      </c>
      <c r="C55" s="72" t="s">
        <v>5114</v>
      </c>
      <c r="D55" s="71" t="s">
        <v>3507</v>
      </c>
      <c r="E55" s="72">
        <v>46</v>
      </c>
      <c r="F55" s="71">
        <v>16</v>
      </c>
      <c r="G55" s="72">
        <v>13</v>
      </c>
      <c r="H55" s="71">
        <v>0</v>
      </c>
      <c r="I55" s="72">
        <v>0</v>
      </c>
      <c r="J55" s="71">
        <v>75</v>
      </c>
    </row>
    <row r="56" spans="1:10" x14ac:dyDescent="0.25">
      <c r="A56" s="70"/>
      <c r="B56" s="71" t="s">
        <v>3028</v>
      </c>
      <c r="C56" s="72" t="s">
        <v>5074</v>
      </c>
      <c r="D56" s="71" t="s">
        <v>3467</v>
      </c>
      <c r="E56" s="72">
        <v>58</v>
      </c>
      <c r="F56" s="71">
        <v>7</v>
      </c>
      <c r="G56" s="72">
        <v>9</v>
      </c>
      <c r="H56" s="71">
        <v>0</v>
      </c>
      <c r="I56" s="72">
        <v>0</v>
      </c>
      <c r="J56" s="71">
        <v>74</v>
      </c>
    </row>
    <row r="57" spans="1:10" x14ac:dyDescent="0.25">
      <c r="A57" s="70"/>
      <c r="B57" s="71" t="s">
        <v>3058</v>
      </c>
      <c r="C57" s="72" t="s">
        <v>5257</v>
      </c>
      <c r="D57" s="71" t="s">
        <v>3581</v>
      </c>
      <c r="E57" s="72">
        <v>68</v>
      </c>
      <c r="F57" s="71">
        <v>3</v>
      </c>
      <c r="G57" s="72">
        <v>3</v>
      </c>
      <c r="H57" s="71">
        <v>0</v>
      </c>
      <c r="I57" s="72">
        <v>0</v>
      </c>
      <c r="J57" s="71">
        <v>74</v>
      </c>
    </row>
    <row r="58" spans="1:10" x14ac:dyDescent="0.25">
      <c r="A58" s="70"/>
      <c r="B58" s="71" t="s">
        <v>3072</v>
      </c>
      <c r="C58" s="72" t="s">
        <v>4851</v>
      </c>
      <c r="D58" s="71" t="s">
        <v>3879</v>
      </c>
      <c r="E58" s="72">
        <v>56</v>
      </c>
      <c r="F58" s="71">
        <v>3</v>
      </c>
      <c r="G58" s="72">
        <v>14</v>
      </c>
      <c r="H58" s="71">
        <v>0</v>
      </c>
      <c r="I58" s="72">
        <v>0</v>
      </c>
      <c r="J58" s="71">
        <v>73</v>
      </c>
    </row>
    <row r="59" spans="1:10" x14ac:dyDescent="0.25">
      <c r="A59" s="73"/>
      <c r="B59" s="73"/>
      <c r="C59" s="73"/>
      <c r="D59" s="73"/>
      <c r="E59" s="73"/>
      <c r="F59" s="73"/>
      <c r="G59" s="73"/>
      <c r="H59" s="73"/>
      <c r="I59" s="73"/>
      <c r="J59" s="73"/>
    </row>
    <row r="60" spans="1:10" x14ac:dyDescent="0.25">
      <c r="A60" s="74" t="s">
        <v>5330</v>
      </c>
      <c r="B60" s="74" t="s">
        <v>5331</v>
      </c>
      <c r="C60" s="74" t="s">
        <v>5332</v>
      </c>
      <c r="D60" s="74" t="s">
        <v>5333</v>
      </c>
      <c r="E60" s="74"/>
      <c r="F60" s="74"/>
      <c r="G60" s="74" t="s">
        <v>5334</v>
      </c>
      <c r="H60" s="74" t="s">
        <v>5335</v>
      </c>
      <c r="I60" s="74"/>
      <c r="J60" s="74"/>
    </row>
    <row r="61" spans="1:10" x14ac:dyDescent="0.25">
      <c r="A61" s="74" t="s">
        <v>5336</v>
      </c>
      <c r="B61" s="74" t="s">
        <v>5337</v>
      </c>
      <c r="C61" s="74" t="s">
        <v>5338</v>
      </c>
      <c r="D61" s="74" t="s">
        <v>5339</v>
      </c>
      <c r="E61" s="74"/>
      <c r="F61" s="74"/>
      <c r="G61" s="74"/>
      <c r="H61" s="74"/>
      <c r="I61" s="74"/>
      <c r="J61" s="74"/>
    </row>
    <row r="62" spans="1:10" x14ac:dyDescent="0.25">
      <c r="A62" s="74"/>
      <c r="B62" s="74"/>
      <c r="C62" s="74"/>
      <c r="D62" s="74"/>
      <c r="E62" s="74"/>
      <c r="F62" s="74"/>
      <c r="G62" s="74"/>
      <c r="H62" s="74"/>
      <c r="I62" s="74"/>
      <c r="J62" s="74"/>
    </row>
    <row r="63" spans="1:10" x14ac:dyDescent="0.25">
      <c r="A63" s="74"/>
      <c r="B63" s="68" t="s">
        <v>5320</v>
      </c>
      <c r="C63" s="74"/>
      <c r="D63" s="74"/>
      <c r="E63" s="74"/>
      <c r="F63" s="74"/>
      <c r="G63" s="74"/>
      <c r="H63" s="74"/>
      <c r="I63" s="74"/>
      <c r="J63" s="74"/>
    </row>
    <row r="64" spans="1:10" ht="29.25" customHeight="1" x14ac:dyDescent="0.25">
      <c r="A64" s="76" t="s">
        <v>5321</v>
      </c>
      <c r="B64" s="77" t="s">
        <v>5342</v>
      </c>
      <c r="C64" s="77" t="s">
        <v>5323</v>
      </c>
      <c r="D64" s="77" t="s">
        <v>3459</v>
      </c>
      <c r="E64" s="77" t="s">
        <v>5325</v>
      </c>
      <c r="F64" s="77" t="s">
        <v>5326</v>
      </c>
      <c r="G64" s="77" t="s">
        <v>5343</v>
      </c>
      <c r="H64" s="77" t="s">
        <v>5329</v>
      </c>
      <c r="I64" s="67"/>
      <c r="J64" s="67"/>
    </row>
    <row r="65" spans="1:10" x14ac:dyDescent="0.25">
      <c r="A65" s="70">
        <v>1</v>
      </c>
      <c r="B65" s="71" t="s">
        <v>2889</v>
      </c>
      <c r="C65" s="72" t="s">
        <v>5341</v>
      </c>
      <c r="D65" s="71" t="s">
        <v>3747</v>
      </c>
      <c r="E65" s="72">
        <v>21</v>
      </c>
      <c r="F65" s="71">
        <v>51</v>
      </c>
      <c r="G65" s="72">
        <v>0</v>
      </c>
      <c r="H65" s="71">
        <f t="shared" ref="H65:H89" si="0">SUM(E65:G65)</f>
        <v>72</v>
      </c>
      <c r="I65" s="78"/>
      <c r="J65" s="73"/>
    </row>
    <row r="66" spans="1:10" x14ac:dyDescent="0.25">
      <c r="A66" s="70">
        <v>2</v>
      </c>
      <c r="B66" s="71" t="s">
        <v>2974</v>
      </c>
      <c r="C66" s="72" t="s">
        <v>4433</v>
      </c>
      <c r="D66" s="71" t="s">
        <v>3564</v>
      </c>
      <c r="E66" s="72">
        <v>37</v>
      </c>
      <c r="F66" s="71">
        <v>22</v>
      </c>
      <c r="G66" s="72">
        <v>0</v>
      </c>
      <c r="H66" s="71">
        <f t="shared" si="0"/>
        <v>59</v>
      </c>
      <c r="I66" s="78"/>
      <c r="J66" s="73"/>
    </row>
    <row r="67" spans="1:10" x14ac:dyDescent="0.25">
      <c r="A67" s="70">
        <v>3</v>
      </c>
      <c r="B67" s="71" t="s">
        <v>2894</v>
      </c>
      <c r="C67" s="72" t="s">
        <v>3599</v>
      </c>
      <c r="D67" s="71" t="s">
        <v>3600</v>
      </c>
      <c r="E67" s="72">
        <v>19</v>
      </c>
      <c r="F67" s="71">
        <v>29</v>
      </c>
      <c r="G67" s="72">
        <v>0</v>
      </c>
      <c r="H67" s="71">
        <f t="shared" si="0"/>
        <v>48</v>
      </c>
      <c r="I67" s="78"/>
      <c r="J67" s="73"/>
    </row>
    <row r="68" spans="1:10" x14ac:dyDescent="0.25">
      <c r="A68" s="70">
        <v>4</v>
      </c>
      <c r="B68" s="71" t="s">
        <v>2947</v>
      </c>
      <c r="C68" s="72" t="s">
        <v>3920</v>
      </c>
      <c r="D68" s="71" t="s">
        <v>3879</v>
      </c>
      <c r="E68" s="72">
        <v>17</v>
      </c>
      <c r="F68" s="71">
        <v>27</v>
      </c>
      <c r="G68" s="72">
        <v>0</v>
      </c>
      <c r="H68" s="71">
        <f t="shared" si="0"/>
        <v>44</v>
      </c>
      <c r="I68" s="78"/>
      <c r="J68" s="73"/>
    </row>
    <row r="69" spans="1:10" x14ac:dyDescent="0.25">
      <c r="A69" s="70">
        <v>5</v>
      </c>
      <c r="B69" s="71" t="s">
        <v>2853</v>
      </c>
      <c r="C69" s="72" t="s">
        <v>3775</v>
      </c>
      <c r="D69" s="71" t="s">
        <v>3564</v>
      </c>
      <c r="E69" s="72">
        <v>28</v>
      </c>
      <c r="F69" s="71">
        <v>14</v>
      </c>
      <c r="G69" s="72">
        <v>0</v>
      </c>
      <c r="H69" s="71">
        <f t="shared" si="0"/>
        <v>42</v>
      </c>
      <c r="I69" s="78"/>
      <c r="J69" s="73"/>
    </row>
    <row r="70" spans="1:10" x14ac:dyDescent="0.25">
      <c r="A70" s="70">
        <v>6</v>
      </c>
      <c r="B70" s="71" t="s">
        <v>2887</v>
      </c>
      <c r="C70" s="72" t="s">
        <v>4477</v>
      </c>
      <c r="D70" s="71" t="s">
        <v>4026</v>
      </c>
      <c r="E70" s="72">
        <v>27</v>
      </c>
      <c r="F70" s="71">
        <v>12</v>
      </c>
      <c r="G70" s="72">
        <v>0</v>
      </c>
      <c r="H70" s="71">
        <f t="shared" si="0"/>
        <v>39</v>
      </c>
      <c r="I70" s="78"/>
      <c r="J70" s="73"/>
    </row>
    <row r="71" spans="1:10" x14ac:dyDescent="0.25">
      <c r="A71" s="70">
        <v>6</v>
      </c>
      <c r="B71" s="71" t="s">
        <v>2929</v>
      </c>
      <c r="C71" s="72" t="s">
        <v>5239</v>
      </c>
      <c r="D71" s="71" t="s">
        <v>3533</v>
      </c>
      <c r="E71" s="72">
        <v>20</v>
      </c>
      <c r="F71" s="71">
        <v>19</v>
      </c>
      <c r="G71" s="72">
        <v>0</v>
      </c>
      <c r="H71" s="71">
        <f t="shared" si="0"/>
        <v>39</v>
      </c>
      <c r="I71" s="78"/>
      <c r="J71" s="73"/>
    </row>
    <row r="72" spans="1:10" x14ac:dyDescent="0.25">
      <c r="A72" s="70">
        <v>8</v>
      </c>
      <c r="B72" s="71" t="s">
        <v>2907</v>
      </c>
      <c r="C72" s="72" t="s">
        <v>4278</v>
      </c>
      <c r="D72" s="71" t="s">
        <v>3553</v>
      </c>
      <c r="E72" s="72">
        <v>22</v>
      </c>
      <c r="F72" s="71">
        <v>16</v>
      </c>
      <c r="G72" s="72">
        <v>0</v>
      </c>
      <c r="H72" s="71">
        <f t="shared" si="0"/>
        <v>38</v>
      </c>
      <c r="I72" s="78"/>
      <c r="J72" s="73"/>
    </row>
    <row r="73" spans="1:10" x14ac:dyDescent="0.25">
      <c r="A73" s="70">
        <v>8</v>
      </c>
      <c r="B73" s="71" t="s">
        <v>3003</v>
      </c>
      <c r="C73" s="72" t="s">
        <v>5191</v>
      </c>
      <c r="D73" s="71" t="s">
        <v>3494</v>
      </c>
      <c r="E73" s="72">
        <v>18</v>
      </c>
      <c r="F73" s="71">
        <v>20</v>
      </c>
      <c r="G73" s="72">
        <v>0</v>
      </c>
      <c r="H73" s="71">
        <f t="shared" si="0"/>
        <v>38</v>
      </c>
      <c r="I73" s="78"/>
      <c r="J73" s="73"/>
    </row>
    <row r="74" spans="1:10" x14ac:dyDescent="0.25">
      <c r="A74" s="70">
        <v>10</v>
      </c>
      <c r="B74" s="71" t="s">
        <v>2795</v>
      </c>
      <c r="C74" s="72" t="s">
        <v>3723</v>
      </c>
      <c r="D74" s="71" t="s">
        <v>3474</v>
      </c>
      <c r="E74" s="72">
        <v>21</v>
      </c>
      <c r="F74" s="71">
        <v>16</v>
      </c>
      <c r="G74" s="72">
        <v>0</v>
      </c>
      <c r="H74" s="71">
        <f t="shared" si="0"/>
        <v>37</v>
      </c>
      <c r="I74" s="78"/>
      <c r="J74" s="73"/>
    </row>
    <row r="75" spans="1:10" x14ac:dyDescent="0.25">
      <c r="A75" s="70">
        <v>10</v>
      </c>
      <c r="B75" s="71" t="s">
        <v>2857</v>
      </c>
      <c r="C75" s="72" t="s">
        <v>4468</v>
      </c>
      <c r="D75" s="71" t="s">
        <v>3507</v>
      </c>
      <c r="E75" s="72">
        <v>17</v>
      </c>
      <c r="F75" s="71">
        <v>20</v>
      </c>
      <c r="G75" s="72">
        <v>0</v>
      </c>
      <c r="H75" s="71">
        <f t="shared" si="0"/>
        <v>37</v>
      </c>
      <c r="I75" s="78"/>
      <c r="J75" s="73"/>
    </row>
    <row r="76" spans="1:10" x14ac:dyDescent="0.25">
      <c r="A76" s="70">
        <v>10</v>
      </c>
      <c r="B76" s="71" t="s">
        <v>2922</v>
      </c>
      <c r="C76" s="72" t="s">
        <v>4793</v>
      </c>
      <c r="D76" s="71" t="s">
        <v>3486</v>
      </c>
      <c r="E76" s="72">
        <v>12</v>
      </c>
      <c r="F76" s="71">
        <v>25</v>
      </c>
      <c r="G76" s="72">
        <v>0</v>
      </c>
      <c r="H76" s="71">
        <f t="shared" si="0"/>
        <v>37</v>
      </c>
      <c r="I76" s="78"/>
      <c r="J76" s="73"/>
    </row>
    <row r="77" spans="1:10" x14ac:dyDescent="0.25">
      <c r="A77" s="70">
        <v>10</v>
      </c>
      <c r="B77" s="71" t="s">
        <v>2839</v>
      </c>
      <c r="C77" s="72" t="s">
        <v>5207</v>
      </c>
      <c r="D77" s="71" t="s">
        <v>3553</v>
      </c>
      <c r="E77" s="72">
        <v>9</v>
      </c>
      <c r="F77" s="71">
        <v>28</v>
      </c>
      <c r="G77" s="72">
        <v>0</v>
      </c>
      <c r="H77" s="71">
        <f t="shared" si="0"/>
        <v>37</v>
      </c>
      <c r="I77" s="78"/>
      <c r="J77" s="73"/>
    </row>
    <row r="78" spans="1:10" x14ac:dyDescent="0.25">
      <c r="A78" s="70">
        <v>14</v>
      </c>
      <c r="B78" s="71" t="s">
        <v>2827</v>
      </c>
      <c r="C78" s="72" t="s">
        <v>3532</v>
      </c>
      <c r="D78" s="71" t="s">
        <v>3533</v>
      </c>
      <c r="E78" s="72">
        <v>24</v>
      </c>
      <c r="F78" s="71">
        <v>11</v>
      </c>
      <c r="G78" s="72">
        <v>0</v>
      </c>
      <c r="H78" s="71">
        <f t="shared" si="0"/>
        <v>35</v>
      </c>
      <c r="I78" s="78"/>
      <c r="J78" s="73"/>
    </row>
    <row r="79" spans="1:10" x14ac:dyDescent="0.25">
      <c r="A79" s="70">
        <v>15</v>
      </c>
      <c r="B79" s="71" t="s">
        <v>2910</v>
      </c>
      <c r="C79" s="72" t="s">
        <v>4317</v>
      </c>
      <c r="D79" s="71" t="s">
        <v>3553</v>
      </c>
      <c r="E79" s="72">
        <v>11</v>
      </c>
      <c r="F79" s="71">
        <v>23</v>
      </c>
      <c r="G79" s="72">
        <v>0</v>
      </c>
      <c r="H79" s="71">
        <f t="shared" si="0"/>
        <v>34</v>
      </c>
      <c r="I79" s="78"/>
      <c r="J79" s="73"/>
    </row>
    <row r="80" spans="1:10" x14ac:dyDescent="0.25">
      <c r="A80" s="70">
        <v>16</v>
      </c>
      <c r="B80" s="71" t="s">
        <v>2906</v>
      </c>
      <c r="C80" s="72" t="s">
        <v>4267</v>
      </c>
      <c r="D80" s="71" t="s">
        <v>3553</v>
      </c>
      <c r="E80" s="72">
        <v>21</v>
      </c>
      <c r="F80" s="71">
        <v>12</v>
      </c>
      <c r="G80" s="72">
        <v>0</v>
      </c>
      <c r="H80" s="71">
        <f t="shared" si="0"/>
        <v>33</v>
      </c>
      <c r="I80" s="78"/>
      <c r="J80" s="73"/>
    </row>
    <row r="81" spans="1:10" x14ac:dyDescent="0.25">
      <c r="A81" s="70">
        <v>17</v>
      </c>
      <c r="B81" s="71" t="s">
        <v>2998</v>
      </c>
      <c r="C81" s="72" t="s">
        <v>5047</v>
      </c>
      <c r="D81" s="71" t="s">
        <v>3486</v>
      </c>
      <c r="E81" s="72">
        <v>10</v>
      </c>
      <c r="F81" s="71">
        <v>22</v>
      </c>
      <c r="G81" s="72">
        <v>0</v>
      </c>
      <c r="H81" s="71">
        <f t="shared" si="0"/>
        <v>32</v>
      </c>
      <c r="I81" s="78"/>
      <c r="J81" s="73"/>
    </row>
    <row r="82" spans="1:10" x14ac:dyDescent="0.25">
      <c r="A82" s="70">
        <v>18</v>
      </c>
      <c r="B82" s="71" t="s">
        <v>2949</v>
      </c>
      <c r="C82" s="72" t="s">
        <v>3951</v>
      </c>
      <c r="D82" s="71" t="s">
        <v>3747</v>
      </c>
      <c r="E82" s="72">
        <v>9</v>
      </c>
      <c r="F82" s="71">
        <v>22</v>
      </c>
      <c r="G82" s="72">
        <v>0</v>
      </c>
      <c r="H82" s="71">
        <f t="shared" si="0"/>
        <v>31</v>
      </c>
      <c r="I82" s="78"/>
      <c r="J82" s="79"/>
    </row>
    <row r="83" spans="1:10" x14ac:dyDescent="0.25">
      <c r="A83" s="70">
        <v>18</v>
      </c>
      <c r="B83" s="71" t="s">
        <v>2913</v>
      </c>
      <c r="C83" s="72" t="s">
        <v>4418</v>
      </c>
      <c r="D83" s="71" t="s">
        <v>3533</v>
      </c>
      <c r="E83" s="72">
        <v>15</v>
      </c>
      <c r="F83" s="71">
        <v>16</v>
      </c>
      <c r="G83" s="72">
        <v>0</v>
      </c>
      <c r="H83" s="71">
        <f t="shared" si="0"/>
        <v>31</v>
      </c>
      <c r="I83" s="78"/>
      <c r="J83" s="79"/>
    </row>
    <row r="84" spans="1:10" x14ac:dyDescent="0.25">
      <c r="A84" s="70">
        <v>18</v>
      </c>
      <c r="B84" s="71" t="s">
        <v>2844</v>
      </c>
      <c r="C84" s="72" t="s">
        <v>4718</v>
      </c>
      <c r="D84" s="71" t="s">
        <v>3659</v>
      </c>
      <c r="E84" s="72">
        <v>14</v>
      </c>
      <c r="F84" s="71">
        <v>17</v>
      </c>
      <c r="G84" s="72">
        <v>0</v>
      </c>
      <c r="H84" s="71">
        <f t="shared" si="0"/>
        <v>31</v>
      </c>
      <c r="I84" s="78"/>
      <c r="J84" s="73"/>
    </row>
    <row r="85" spans="1:10" x14ac:dyDescent="0.25">
      <c r="A85" s="70">
        <v>21</v>
      </c>
      <c r="B85" s="71" t="s">
        <v>2955</v>
      </c>
      <c r="C85" s="72" t="s">
        <v>4077</v>
      </c>
      <c r="D85" s="71" t="s">
        <v>3507</v>
      </c>
      <c r="E85" s="72">
        <v>21</v>
      </c>
      <c r="F85" s="71">
        <v>9</v>
      </c>
      <c r="G85" s="72">
        <v>0</v>
      </c>
      <c r="H85" s="71">
        <f t="shared" si="0"/>
        <v>30</v>
      </c>
      <c r="I85" s="78"/>
      <c r="J85" s="73"/>
    </row>
    <row r="86" spans="1:10" x14ac:dyDescent="0.25">
      <c r="A86" s="70">
        <v>21</v>
      </c>
      <c r="B86" s="71" t="s">
        <v>2870</v>
      </c>
      <c r="C86" s="72" t="s">
        <v>4511</v>
      </c>
      <c r="D86" s="71" t="s">
        <v>3486</v>
      </c>
      <c r="E86" s="72">
        <v>14</v>
      </c>
      <c r="F86" s="71">
        <v>16</v>
      </c>
      <c r="G86" s="72">
        <v>0</v>
      </c>
      <c r="H86" s="71">
        <f t="shared" si="0"/>
        <v>30</v>
      </c>
      <c r="I86" s="78"/>
      <c r="J86" s="79"/>
    </row>
    <row r="87" spans="1:10" x14ac:dyDescent="0.25">
      <c r="A87" s="70">
        <v>23</v>
      </c>
      <c r="B87" s="71" t="s">
        <v>2837</v>
      </c>
      <c r="C87" s="72" t="s">
        <v>5344</v>
      </c>
      <c r="D87" s="71" t="s">
        <v>3514</v>
      </c>
      <c r="E87" s="72">
        <v>18</v>
      </c>
      <c r="F87" s="71">
        <v>11</v>
      </c>
      <c r="G87" s="72">
        <v>0</v>
      </c>
      <c r="H87" s="71">
        <f t="shared" si="0"/>
        <v>29</v>
      </c>
      <c r="I87" s="78"/>
      <c r="J87" s="79"/>
    </row>
    <row r="88" spans="1:10" x14ac:dyDescent="0.25">
      <c r="A88" s="70">
        <v>23</v>
      </c>
      <c r="B88" s="71" t="s">
        <v>2880</v>
      </c>
      <c r="C88" s="72" t="s">
        <v>5114</v>
      </c>
      <c r="D88" s="71" t="s">
        <v>3507</v>
      </c>
      <c r="E88" s="72">
        <v>16</v>
      </c>
      <c r="F88" s="71">
        <v>13</v>
      </c>
      <c r="G88" s="72">
        <v>0</v>
      </c>
      <c r="H88" s="71">
        <f t="shared" si="0"/>
        <v>29</v>
      </c>
      <c r="I88" s="78"/>
      <c r="J88" s="73"/>
    </row>
    <row r="89" spans="1:10" x14ac:dyDescent="0.25">
      <c r="A89" s="70">
        <v>23</v>
      </c>
      <c r="B89" s="71" t="s">
        <v>2862</v>
      </c>
      <c r="C89" s="72" t="s">
        <v>3636</v>
      </c>
      <c r="D89" s="71" t="s">
        <v>3600</v>
      </c>
      <c r="E89" s="72">
        <v>8</v>
      </c>
      <c r="F89" s="71">
        <v>20</v>
      </c>
      <c r="G89" s="72">
        <v>0</v>
      </c>
      <c r="H89" s="71">
        <f t="shared" si="0"/>
        <v>28</v>
      </c>
      <c r="I89" s="78"/>
      <c r="J89" s="79"/>
    </row>
    <row r="90" spans="1:10" x14ac:dyDescent="0.25">
      <c r="A90" s="74"/>
      <c r="B90" s="74"/>
      <c r="C90" s="74"/>
      <c r="D90" s="74"/>
      <c r="E90" s="74"/>
      <c r="F90" s="74"/>
      <c r="G90" s="74"/>
      <c r="H90" s="74"/>
      <c r="I90" s="74"/>
      <c r="J90" s="74"/>
    </row>
    <row r="91" spans="1:10" x14ac:dyDescent="0.25">
      <c r="A91" s="74"/>
      <c r="B91" s="68" t="s">
        <v>5320</v>
      </c>
      <c r="C91" s="74"/>
      <c r="D91" s="74"/>
      <c r="E91" s="74"/>
      <c r="F91" s="74"/>
      <c r="G91" s="74"/>
      <c r="H91" s="74"/>
      <c r="I91" s="74"/>
      <c r="J91" s="74"/>
    </row>
    <row r="92" spans="1:10" ht="24.75" customHeight="1" x14ac:dyDescent="0.25">
      <c r="A92" s="76" t="s">
        <v>5321</v>
      </c>
      <c r="B92" s="77" t="s">
        <v>5345</v>
      </c>
      <c r="C92" s="77" t="s">
        <v>5323</v>
      </c>
      <c r="D92" s="77" t="s">
        <v>3459</v>
      </c>
      <c r="E92" s="77" t="s">
        <v>5325</v>
      </c>
      <c r="F92" s="77" t="s">
        <v>5326</v>
      </c>
      <c r="G92" s="77" t="s">
        <v>5343</v>
      </c>
      <c r="H92" s="77" t="s">
        <v>5329</v>
      </c>
      <c r="I92" s="67"/>
      <c r="J92" s="67"/>
    </row>
    <row r="93" spans="1:10" x14ac:dyDescent="0.25">
      <c r="A93" s="70">
        <v>1</v>
      </c>
      <c r="B93" s="71" t="s">
        <v>2889</v>
      </c>
      <c r="C93" s="72" t="s">
        <v>5341</v>
      </c>
      <c r="D93" s="71" t="s">
        <v>3747</v>
      </c>
      <c r="E93" s="72">
        <v>21</v>
      </c>
      <c r="F93" s="71">
        <v>51</v>
      </c>
      <c r="G93" s="72">
        <v>0</v>
      </c>
      <c r="H93" s="71">
        <v>72</v>
      </c>
      <c r="I93" s="78"/>
      <c r="J93" s="73"/>
    </row>
    <row r="94" spans="1:10" x14ac:dyDescent="0.25">
      <c r="A94" s="70">
        <v>2</v>
      </c>
      <c r="B94" s="71" t="s">
        <v>2894</v>
      </c>
      <c r="C94" s="72" t="s">
        <v>3599</v>
      </c>
      <c r="D94" s="71" t="s">
        <v>3600</v>
      </c>
      <c r="E94" s="72">
        <v>19</v>
      </c>
      <c r="F94" s="71">
        <v>29</v>
      </c>
      <c r="G94" s="72">
        <v>0</v>
      </c>
      <c r="H94" s="71">
        <v>48</v>
      </c>
      <c r="I94" s="78"/>
      <c r="J94" s="73"/>
    </row>
    <row r="95" spans="1:10" x14ac:dyDescent="0.25">
      <c r="A95" s="70">
        <v>3</v>
      </c>
      <c r="B95" s="71" t="s">
        <v>2853</v>
      </c>
      <c r="C95" s="72" t="s">
        <v>3775</v>
      </c>
      <c r="D95" s="71" t="s">
        <v>3564</v>
      </c>
      <c r="E95" s="72">
        <v>28</v>
      </c>
      <c r="F95" s="71">
        <v>14</v>
      </c>
      <c r="G95" s="72">
        <v>0</v>
      </c>
      <c r="H95" s="71">
        <v>42</v>
      </c>
      <c r="I95" s="78"/>
      <c r="J95" s="73"/>
    </row>
    <row r="96" spans="1:10" x14ac:dyDescent="0.25">
      <c r="A96" s="70">
        <v>4</v>
      </c>
      <c r="B96" s="71" t="s">
        <v>2929</v>
      </c>
      <c r="C96" s="72" t="s">
        <v>5239</v>
      </c>
      <c r="D96" s="71" t="s">
        <v>3533</v>
      </c>
      <c r="E96" s="72">
        <v>20</v>
      </c>
      <c r="F96" s="71">
        <v>19</v>
      </c>
      <c r="G96" s="72">
        <v>0</v>
      </c>
      <c r="H96" s="71">
        <v>39</v>
      </c>
      <c r="I96" s="78"/>
      <c r="J96" s="73"/>
    </row>
    <row r="97" spans="1:10" x14ac:dyDescent="0.25">
      <c r="A97" s="70">
        <v>5</v>
      </c>
      <c r="B97" s="71" t="s">
        <v>3003</v>
      </c>
      <c r="C97" s="72" t="s">
        <v>5191</v>
      </c>
      <c r="D97" s="71" t="s">
        <v>3494</v>
      </c>
      <c r="E97" s="72">
        <v>18</v>
      </c>
      <c r="F97" s="71">
        <v>20</v>
      </c>
      <c r="G97" s="72">
        <v>0</v>
      </c>
      <c r="H97" s="71">
        <v>38</v>
      </c>
      <c r="I97" s="78"/>
      <c r="J97" s="73"/>
    </row>
    <row r="98" spans="1:10" x14ac:dyDescent="0.25">
      <c r="A98" s="70">
        <v>6</v>
      </c>
      <c r="B98" s="71" t="s">
        <v>2795</v>
      </c>
      <c r="C98" s="72" t="s">
        <v>3723</v>
      </c>
      <c r="D98" s="71" t="s">
        <v>3474</v>
      </c>
      <c r="E98" s="72">
        <v>21</v>
      </c>
      <c r="F98" s="71">
        <v>16</v>
      </c>
      <c r="G98" s="72">
        <v>0</v>
      </c>
      <c r="H98" s="71">
        <v>37</v>
      </c>
      <c r="I98" s="78"/>
      <c r="J98" s="73"/>
    </row>
    <row r="99" spans="1:10" x14ac:dyDescent="0.25">
      <c r="A99" s="70">
        <v>6</v>
      </c>
      <c r="B99" s="71" t="s">
        <v>2839</v>
      </c>
      <c r="C99" s="72" t="s">
        <v>5207</v>
      </c>
      <c r="D99" s="71" t="s">
        <v>3553</v>
      </c>
      <c r="E99" s="72">
        <v>9</v>
      </c>
      <c r="F99" s="71">
        <v>28</v>
      </c>
      <c r="G99" s="72">
        <v>0</v>
      </c>
      <c r="H99" s="71">
        <v>37</v>
      </c>
      <c r="I99" s="78"/>
      <c r="J99" s="73"/>
    </row>
    <row r="100" spans="1:10" x14ac:dyDescent="0.25">
      <c r="A100" s="70">
        <v>8</v>
      </c>
      <c r="B100" s="71" t="s">
        <v>2827</v>
      </c>
      <c r="C100" s="72" t="s">
        <v>3532</v>
      </c>
      <c r="D100" s="71" t="s">
        <v>3533</v>
      </c>
      <c r="E100" s="72">
        <v>24</v>
      </c>
      <c r="F100" s="71">
        <v>11</v>
      </c>
      <c r="G100" s="72">
        <v>0</v>
      </c>
      <c r="H100" s="71">
        <v>35</v>
      </c>
      <c r="I100" s="78"/>
      <c r="J100" s="73"/>
    </row>
    <row r="101" spans="1:10" x14ac:dyDescent="0.25">
      <c r="A101" s="70">
        <v>9</v>
      </c>
      <c r="B101" s="71" t="s">
        <v>2880</v>
      </c>
      <c r="C101" s="72" t="s">
        <v>5114</v>
      </c>
      <c r="D101" s="71" t="s">
        <v>3507</v>
      </c>
      <c r="E101" s="72">
        <v>16</v>
      </c>
      <c r="F101" s="71">
        <v>13</v>
      </c>
      <c r="G101" s="72">
        <v>0</v>
      </c>
      <c r="H101" s="71">
        <v>29</v>
      </c>
      <c r="I101" s="78"/>
      <c r="J101" s="73"/>
    </row>
    <row r="102" spans="1:10" x14ac:dyDescent="0.25">
      <c r="A102" s="70">
        <v>10</v>
      </c>
      <c r="B102" s="71" t="s">
        <v>2862</v>
      </c>
      <c r="C102" s="72" t="s">
        <v>3636</v>
      </c>
      <c r="D102" s="71" t="s">
        <v>3600</v>
      </c>
      <c r="E102" s="72">
        <v>8</v>
      </c>
      <c r="F102" s="71">
        <v>20</v>
      </c>
      <c r="G102" s="72">
        <v>0</v>
      </c>
      <c r="H102" s="71">
        <v>28</v>
      </c>
      <c r="I102" s="78"/>
      <c r="J102" s="73"/>
    </row>
    <row r="103" spans="1:10" x14ac:dyDescent="0.25">
      <c r="A103" s="70">
        <v>11</v>
      </c>
      <c r="B103" s="71" t="s">
        <v>2828</v>
      </c>
      <c r="C103" s="72" t="s">
        <v>3580</v>
      </c>
      <c r="D103" s="71" t="s">
        <v>3581</v>
      </c>
      <c r="E103" s="72">
        <v>26</v>
      </c>
      <c r="F103" s="71">
        <v>1</v>
      </c>
      <c r="G103" s="72">
        <v>0</v>
      </c>
      <c r="H103" s="71">
        <v>27</v>
      </c>
      <c r="I103" s="78"/>
      <c r="J103" s="73"/>
    </row>
    <row r="104" spans="1:10" x14ac:dyDescent="0.25">
      <c r="A104" s="70">
        <v>12</v>
      </c>
      <c r="B104" s="71" t="s">
        <v>3032</v>
      </c>
      <c r="C104" s="72" t="s">
        <v>3559</v>
      </c>
      <c r="D104" s="71" t="s">
        <v>3553</v>
      </c>
      <c r="E104" s="72">
        <v>9</v>
      </c>
      <c r="F104" s="71">
        <v>17</v>
      </c>
      <c r="G104" s="72">
        <v>0</v>
      </c>
      <c r="H104" s="71">
        <v>26</v>
      </c>
      <c r="I104" s="78"/>
      <c r="J104" s="73"/>
    </row>
    <row r="105" spans="1:10" x14ac:dyDescent="0.25">
      <c r="A105" s="70">
        <v>12</v>
      </c>
      <c r="B105" s="71" t="s">
        <v>2934</v>
      </c>
      <c r="C105" s="72" t="s">
        <v>3493</v>
      </c>
      <c r="D105" s="71" t="s">
        <v>3625</v>
      </c>
      <c r="E105" s="72">
        <v>15</v>
      </c>
      <c r="F105" s="71">
        <v>11</v>
      </c>
      <c r="G105" s="72">
        <v>0</v>
      </c>
      <c r="H105" s="71">
        <v>26</v>
      </c>
      <c r="I105" s="78"/>
      <c r="J105" s="73"/>
    </row>
    <row r="106" spans="1:10" x14ac:dyDescent="0.25">
      <c r="A106" s="70">
        <v>14</v>
      </c>
      <c r="B106" s="71" t="s">
        <v>2942</v>
      </c>
      <c r="C106" s="72" t="s">
        <v>3796</v>
      </c>
      <c r="D106" s="71" t="s">
        <v>3507</v>
      </c>
      <c r="E106" s="72">
        <v>16</v>
      </c>
      <c r="F106" s="71">
        <v>9</v>
      </c>
      <c r="G106" s="72">
        <v>0</v>
      </c>
      <c r="H106" s="71">
        <v>25</v>
      </c>
      <c r="I106" s="78"/>
      <c r="J106" s="73"/>
    </row>
    <row r="107" spans="1:10" x14ac:dyDescent="0.25">
      <c r="A107" s="70">
        <v>14</v>
      </c>
      <c r="B107" s="71" t="s">
        <v>3029</v>
      </c>
      <c r="C107" s="72" t="s">
        <v>5246</v>
      </c>
      <c r="D107" s="71" t="s">
        <v>3673</v>
      </c>
      <c r="E107" s="72">
        <v>15</v>
      </c>
      <c r="F107" s="71">
        <v>10</v>
      </c>
      <c r="G107" s="72">
        <v>0</v>
      </c>
      <c r="H107" s="71">
        <v>25</v>
      </c>
      <c r="I107" s="78"/>
      <c r="J107" s="73"/>
    </row>
    <row r="108" spans="1:10" x14ac:dyDescent="0.25">
      <c r="A108" s="70">
        <v>16</v>
      </c>
      <c r="B108" s="71" t="s">
        <v>2936</v>
      </c>
      <c r="C108" s="72" t="s">
        <v>3698</v>
      </c>
      <c r="D108" s="71" t="s">
        <v>3625</v>
      </c>
      <c r="E108" s="72">
        <v>12</v>
      </c>
      <c r="F108" s="71">
        <v>11</v>
      </c>
      <c r="G108" s="72">
        <v>0</v>
      </c>
      <c r="H108" s="71">
        <v>23</v>
      </c>
      <c r="I108" s="78"/>
      <c r="J108" s="73"/>
    </row>
    <row r="109" spans="1:10" x14ac:dyDescent="0.25">
      <c r="A109" s="70">
        <v>16</v>
      </c>
      <c r="B109" s="71" t="s">
        <v>2872</v>
      </c>
      <c r="C109" s="72" t="s">
        <v>5212</v>
      </c>
      <c r="D109" s="71" t="s">
        <v>3553</v>
      </c>
      <c r="E109" s="72">
        <v>15</v>
      </c>
      <c r="F109" s="71">
        <v>8</v>
      </c>
      <c r="G109" s="72">
        <v>0</v>
      </c>
      <c r="H109" s="71">
        <v>23</v>
      </c>
      <c r="I109" s="78"/>
      <c r="J109" s="73"/>
    </row>
    <row r="110" spans="1:10" x14ac:dyDescent="0.25">
      <c r="A110" s="70">
        <v>16</v>
      </c>
      <c r="B110" s="71" t="s">
        <v>2850</v>
      </c>
      <c r="C110" s="72" t="s">
        <v>5290</v>
      </c>
      <c r="D110" s="71" t="s">
        <v>3486</v>
      </c>
      <c r="E110" s="72">
        <v>11</v>
      </c>
      <c r="F110" s="71">
        <v>12</v>
      </c>
      <c r="G110" s="72">
        <v>0</v>
      </c>
      <c r="H110" s="71">
        <v>23</v>
      </c>
      <c r="I110" s="78"/>
      <c r="J110" s="79"/>
    </row>
    <row r="111" spans="1:10" x14ac:dyDescent="0.25">
      <c r="A111" s="70">
        <v>19</v>
      </c>
      <c r="B111" s="71" t="s">
        <v>2941</v>
      </c>
      <c r="C111" s="72" t="s">
        <v>3770</v>
      </c>
      <c r="D111" s="71" t="s">
        <v>3553</v>
      </c>
      <c r="E111" s="72">
        <v>12</v>
      </c>
      <c r="F111" s="71">
        <v>10</v>
      </c>
      <c r="G111" s="72">
        <v>0</v>
      </c>
      <c r="H111" s="71">
        <v>22</v>
      </c>
      <c r="I111" s="78"/>
      <c r="J111" s="79"/>
    </row>
    <row r="112" spans="1:10" x14ac:dyDescent="0.25">
      <c r="A112" s="70">
        <v>19</v>
      </c>
      <c r="B112" s="71" t="s">
        <v>2896</v>
      </c>
      <c r="C112" s="72" t="s">
        <v>3790</v>
      </c>
      <c r="D112" s="71" t="s">
        <v>3507</v>
      </c>
      <c r="E112" s="72">
        <v>18</v>
      </c>
      <c r="F112" s="71">
        <v>4</v>
      </c>
      <c r="G112" s="72">
        <v>0</v>
      </c>
      <c r="H112" s="71">
        <v>22</v>
      </c>
      <c r="I112" s="78"/>
      <c r="J112" s="73"/>
    </row>
    <row r="113" spans="1:10" x14ac:dyDescent="0.25">
      <c r="A113" s="70">
        <v>21</v>
      </c>
      <c r="B113" s="71" t="s">
        <v>2829</v>
      </c>
      <c r="C113" s="72" t="s">
        <v>3832</v>
      </c>
      <c r="D113" s="71" t="s">
        <v>3594</v>
      </c>
      <c r="E113" s="72">
        <v>18</v>
      </c>
      <c r="F113" s="71">
        <v>4</v>
      </c>
      <c r="G113" s="72">
        <v>0</v>
      </c>
      <c r="H113" s="71">
        <v>22</v>
      </c>
      <c r="I113" s="78"/>
      <c r="J113" s="73"/>
    </row>
    <row r="114" spans="1:10" x14ac:dyDescent="0.25">
      <c r="A114" s="70">
        <v>22</v>
      </c>
      <c r="B114" s="71" t="s">
        <v>2825</v>
      </c>
      <c r="C114" s="72" t="s">
        <v>3485</v>
      </c>
      <c r="D114" s="71" t="s">
        <v>3486</v>
      </c>
      <c r="E114" s="72">
        <v>7</v>
      </c>
      <c r="F114" s="71">
        <v>14</v>
      </c>
      <c r="G114" s="72">
        <v>0</v>
      </c>
      <c r="H114" s="71">
        <v>21</v>
      </c>
      <c r="I114" s="78"/>
      <c r="J114" s="79"/>
    </row>
    <row r="115" spans="1:10" x14ac:dyDescent="0.25">
      <c r="A115" s="70">
        <v>22</v>
      </c>
      <c r="B115" s="71" t="s">
        <v>2988</v>
      </c>
      <c r="C115" s="72" t="s">
        <v>4877</v>
      </c>
      <c r="D115" s="71" t="s">
        <v>3939</v>
      </c>
      <c r="E115" s="72">
        <v>10</v>
      </c>
      <c r="F115" s="71">
        <v>11</v>
      </c>
      <c r="G115" s="72">
        <v>0</v>
      </c>
      <c r="H115" s="71">
        <v>21</v>
      </c>
      <c r="I115" s="78"/>
      <c r="J115" s="79"/>
    </row>
    <row r="116" spans="1:10" x14ac:dyDescent="0.25">
      <c r="A116" s="70">
        <v>24</v>
      </c>
      <c r="B116" s="71" t="s">
        <v>2854</v>
      </c>
      <c r="C116" s="72" t="s">
        <v>3647</v>
      </c>
      <c r="D116" s="71" t="s">
        <v>3648</v>
      </c>
      <c r="E116" s="72">
        <v>14</v>
      </c>
      <c r="F116" s="71">
        <v>6</v>
      </c>
      <c r="G116" s="72">
        <v>0</v>
      </c>
      <c r="H116" s="71">
        <v>20</v>
      </c>
      <c r="I116" s="78"/>
      <c r="J116" s="73"/>
    </row>
    <row r="117" spans="1:10" x14ac:dyDescent="0.25">
      <c r="A117" s="70">
        <v>24</v>
      </c>
      <c r="B117" s="71" t="s">
        <v>2898</v>
      </c>
      <c r="C117" s="72" t="s">
        <v>3873</v>
      </c>
      <c r="D117" s="71" t="s">
        <v>3553</v>
      </c>
      <c r="E117" s="72">
        <v>3</v>
      </c>
      <c r="F117" s="71">
        <v>17</v>
      </c>
      <c r="G117" s="72">
        <v>0</v>
      </c>
      <c r="H117" s="71">
        <v>20</v>
      </c>
      <c r="I117" s="78"/>
      <c r="J117" s="7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3"/>
  <sheetViews>
    <sheetView workbookViewId="0">
      <selection sqref="A1:H343"/>
    </sheetView>
  </sheetViews>
  <sheetFormatPr defaultRowHeight="15" x14ac:dyDescent="0.25"/>
  <sheetData>
    <row r="1" spans="1:8" x14ac:dyDescent="0.25">
      <c r="A1" s="60" t="s">
        <v>3454</v>
      </c>
      <c r="B1" s="61" t="s">
        <v>3455</v>
      </c>
      <c r="C1" s="60" t="s">
        <v>3456</v>
      </c>
      <c r="D1" s="60" t="s">
        <v>3457</v>
      </c>
      <c r="E1" s="60" t="s">
        <v>3458</v>
      </c>
      <c r="F1" s="60" t="s">
        <v>3459</v>
      </c>
      <c r="G1" s="61" t="s">
        <v>3460</v>
      </c>
      <c r="H1" s="61" t="s">
        <v>3461</v>
      </c>
    </row>
    <row r="2" spans="1:8" x14ac:dyDescent="0.25">
      <c r="A2" s="62" t="s">
        <v>3462</v>
      </c>
      <c r="B2" s="62" t="s">
        <v>3463</v>
      </c>
      <c r="C2" s="62" t="s">
        <v>3464</v>
      </c>
      <c r="D2" s="62" t="s">
        <v>3465</v>
      </c>
      <c r="E2" s="63" t="s">
        <v>3466</v>
      </c>
      <c r="F2" s="62" t="s">
        <v>3467</v>
      </c>
      <c r="G2" s="63" t="s">
        <v>3468</v>
      </c>
      <c r="H2" s="63" t="s">
        <v>3469</v>
      </c>
    </row>
    <row r="3" spans="1:8" x14ac:dyDescent="0.25">
      <c r="A3" s="62" t="s">
        <v>3470</v>
      </c>
      <c r="B3" s="62" t="s">
        <v>3471</v>
      </c>
      <c r="C3" s="62" t="s">
        <v>2892</v>
      </c>
      <c r="D3" s="62" t="s">
        <v>3472</v>
      </c>
      <c r="E3" s="63" t="s">
        <v>3473</v>
      </c>
      <c r="F3" s="62" t="s">
        <v>3474</v>
      </c>
      <c r="G3" s="63">
        <v>49546</v>
      </c>
      <c r="H3" s="63" t="s">
        <v>3475</v>
      </c>
    </row>
    <row r="4" spans="1:8" x14ac:dyDescent="0.25">
      <c r="A4" s="62" t="s">
        <v>3476</v>
      </c>
      <c r="B4" s="62" t="s">
        <v>3477</v>
      </c>
      <c r="C4" s="62" t="s">
        <v>3063</v>
      </c>
      <c r="D4" s="62" t="s">
        <v>3478</v>
      </c>
      <c r="E4" s="63" t="s">
        <v>3479</v>
      </c>
      <c r="F4" s="62" t="s">
        <v>3474</v>
      </c>
      <c r="G4" s="63" t="s">
        <v>3480</v>
      </c>
      <c r="H4" s="63" t="s">
        <v>3481</v>
      </c>
    </row>
    <row r="5" spans="1:8" x14ac:dyDescent="0.25">
      <c r="A5" s="62" t="s">
        <v>3482</v>
      </c>
      <c r="B5" s="62" t="s">
        <v>3483</v>
      </c>
      <c r="C5" s="62" t="s">
        <v>2825</v>
      </c>
      <c r="D5" s="62" t="s">
        <v>3484</v>
      </c>
      <c r="E5" s="63" t="s">
        <v>3485</v>
      </c>
      <c r="F5" s="62" t="s">
        <v>3486</v>
      </c>
      <c r="G5" s="63">
        <v>75503</v>
      </c>
      <c r="H5" s="63" t="s">
        <v>3487</v>
      </c>
    </row>
    <row r="6" spans="1:8" x14ac:dyDescent="0.25">
      <c r="A6" s="62" t="s">
        <v>3482</v>
      </c>
      <c r="B6" s="62" t="s">
        <v>3483</v>
      </c>
      <c r="C6" s="62" t="s">
        <v>2825</v>
      </c>
      <c r="D6" s="62" t="s">
        <v>3488</v>
      </c>
      <c r="E6" s="63" t="s">
        <v>3485</v>
      </c>
      <c r="F6" s="62" t="s">
        <v>3486</v>
      </c>
      <c r="G6" s="63">
        <v>75503</v>
      </c>
      <c r="H6" s="63"/>
    </row>
    <row r="7" spans="1:8" x14ac:dyDescent="0.25">
      <c r="A7" s="62" t="s">
        <v>3489</v>
      </c>
      <c r="B7" s="62" t="s">
        <v>3490</v>
      </c>
      <c r="C7" s="1" t="s">
        <v>3491</v>
      </c>
      <c r="D7" s="1" t="s">
        <v>3492</v>
      </c>
      <c r="E7" s="1" t="s">
        <v>3493</v>
      </c>
      <c r="F7" s="1" t="s">
        <v>3494</v>
      </c>
      <c r="G7" s="1">
        <v>45504</v>
      </c>
      <c r="H7" s="1" t="s">
        <v>3495</v>
      </c>
    </row>
    <row r="8" spans="1:8" x14ac:dyDescent="0.25">
      <c r="A8" s="62" t="s">
        <v>3496</v>
      </c>
      <c r="B8" s="62" t="s">
        <v>3497</v>
      </c>
      <c r="C8" s="62" t="s">
        <v>3498</v>
      </c>
      <c r="D8" s="62" t="s">
        <v>3499</v>
      </c>
      <c r="E8" s="63" t="s">
        <v>3500</v>
      </c>
      <c r="F8" s="62" t="s">
        <v>3467</v>
      </c>
      <c r="G8" s="63" t="s">
        <v>3501</v>
      </c>
      <c r="H8" s="63" t="s">
        <v>3502</v>
      </c>
    </row>
    <row r="9" spans="1:8" x14ac:dyDescent="0.25">
      <c r="A9" s="62" t="s">
        <v>3503</v>
      </c>
      <c r="B9" s="62" t="s">
        <v>3504</v>
      </c>
      <c r="C9" s="62" t="s">
        <v>3031</v>
      </c>
      <c r="D9" s="62" t="s">
        <v>3505</v>
      </c>
      <c r="E9" s="63" t="s">
        <v>3506</v>
      </c>
      <c r="F9" s="62" t="s">
        <v>3507</v>
      </c>
      <c r="G9" s="63">
        <v>24112</v>
      </c>
      <c r="H9" s="63" t="s">
        <v>3508</v>
      </c>
    </row>
    <row r="10" spans="1:8" x14ac:dyDescent="0.25">
      <c r="A10" s="62" t="s">
        <v>3509</v>
      </c>
      <c r="B10" s="62" t="s">
        <v>3510</v>
      </c>
      <c r="C10" s="62" t="s">
        <v>3511</v>
      </c>
      <c r="D10" s="62" t="s">
        <v>3512</v>
      </c>
      <c r="E10" s="63" t="s">
        <v>3513</v>
      </c>
      <c r="F10" s="62" t="s">
        <v>3514</v>
      </c>
      <c r="G10" s="63" t="s">
        <v>3515</v>
      </c>
      <c r="H10" s="63" t="s">
        <v>3516</v>
      </c>
    </row>
    <row r="11" spans="1:8" x14ac:dyDescent="0.25">
      <c r="A11" s="62" t="s">
        <v>3517</v>
      </c>
      <c r="B11" s="62" t="s">
        <v>3518</v>
      </c>
      <c r="C11" s="62" t="s">
        <v>3519</v>
      </c>
      <c r="D11" s="62" t="s">
        <v>3520</v>
      </c>
      <c r="E11" s="63" t="s">
        <v>3521</v>
      </c>
      <c r="F11" s="62" t="s">
        <v>3514</v>
      </c>
      <c r="G11" s="63">
        <v>72501</v>
      </c>
      <c r="H11" s="63" t="s">
        <v>3522</v>
      </c>
    </row>
    <row r="12" spans="1:8" x14ac:dyDescent="0.25">
      <c r="A12" s="62" t="s">
        <v>3523</v>
      </c>
      <c r="B12" s="62" t="s">
        <v>3524</v>
      </c>
      <c r="C12" s="62" t="s">
        <v>3088</v>
      </c>
      <c r="D12" s="62" t="s">
        <v>3525</v>
      </c>
      <c r="E12" s="63" t="s">
        <v>3526</v>
      </c>
      <c r="F12" s="62" t="s">
        <v>3527</v>
      </c>
      <c r="G12" s="63">
        <v>62959</v>
      </c>
      <c r="H12" s="63" t="s">
        <v>3528</v>
      </c>
    </row>
    <row r="13" spans="1:8" x14ac:dyDescent="0.25">
      <c r="A13" s="62" t="s">
        <v>3529</v>
      </c>
      <c r="B13" s="62" t="s">
        <v>3530</v>
      </c>
      <c r="C13" s="62" t="s">
        <v>2827</v>
      </c>
      <c r="D13" s="62" t="s">
        <v>3531</v>
      </c>
      <c r="E13" s="63" t="s">
        <v>3532</v>
      </c>
      <c r="F13" s="62" t="s">
        <v>3533</v>
      </c>
      <c r="G13" s="63">
        <v>37922</v>
      </c>
      <c r="H13" s="63" t="s">
        <v>3534</v>
      </c>
    </row>
    <row r="14" spans="1:8" x14ac:dyDescent="0.25">
      <c r="A14" s="62" t="s">
        <v>3535</v>
      </c>
      <c r="B14" s="62" t="s">
        <v>3536</v>
      </c>
      <c r="C14" s="62" t="s">
        <v>3537</v>
      </c>
      <c r="D14" s="62" t="s">
        <v>3538</v>
      </c>
      <c r="E14" s="63" t="s">
        <v>3539</v>
      </c>
      <c r="F14" s="62" t="s">
        <v>3533</v>
      </c>
      <c r="G14" s="63" t="s">
        <v>3540</v>
      </c>
      <c r="H14" s="63" t="s">
        <v>3541</v>
      </c>
    </row>
    <row r="15" spans="1:8" x14ac:dyDescent="0.25">
      <c r="A15" s="62" t="s">
        <v>3542</v>
      </c>
      <c r="B15" s="62" t="s">
        <v>3543</v>
      </c>
      <c r="C15" s="62" t="s">
        <v>2932</v>
      </c>
      <c r="D15" s="62" t="s">
        <v>3544</v>
      </c>
      <c r="E15" s="63" t="s">
        <v>3545</v>
      </c>
      <c r="F15" s="62" t="s">
        <v>3546</v>
      </c>
      <c r="G15" s="63" t="s">
        <v>3547</v>
      </c>
      <c r="H15" s="63" t="s">
        <v>3548</v>
      </c>
    </row>
    <row r="16" spans="1:8" x14ac:dyDescent="0.25">
      <c r="A16" s="62" t="s">
        <v>3549</v>
      </c>
      <c r="B16" s="62" t="s">
        <v>3550</v>
      </c>
      <c r="C16" s="62" t="s">
        <v>3094</v>
      </c>
      <c r="D16" s="62" t="s">
        <v>3551</v>
      </c>
      <c r="E16" s="63" t="s">
        <v>3552</v>
      </c>
      <c r="F16" s="63" t="s">
        <v>3553</v>
      </c>
      <c r="G16" s="63" t="s">
        <v>3554</v>
      </c>
      <c r="H16" s="63" t="s">
        <v>3555</v>
      </c>
    </row>
    <row r="17" spans="1:8" x14ac:dyDescent="0.25">
      <c r="A17" s="62" t="s">
        <v>3556</v>
      </c>
      <c r="B17" s="62" t="s">
        <v>3557</v>
      </c>
      <c r="C17" s="62" t="s">
        <v>3032</v>
      </c>
      <c r="D17" s="62" t="s">
        <v>3558</v>
      </c>
      <c r="E17" s="63" t="s">
        <v>3559</v>
      </c>
      <c r="F17" s="63" t="s">
        <v>3553</v>
      </c>
      <c r="G17" s="63">
        <v>28358</v>
      </c>
      <c r="H17" s="63" t="s">
        <v>3560</v>
      </c>
    </row>
    <row r="18" spans="1:8" x14ac:dyDescent="0.25">
      <c r="A18" s="62" t="s">
        <v>3286</v>
      </c>
      <c r="B18" s="62" t="s">
        <v>3561</v>
      </c>
      <c r="C18" s="62" t="s">
        <v>3064</v>
      </c>
      <c r="D18" s="62" t="s">
        <v>3562</v>
      </c>
      <c r="E18" s="63" t="s">
        <v>3563</v>
      </c>
      <c r="F18" s="63" t="s">
        <v>3564</v>
      </c>
      <c r="G18" s="63">
        <v>15501</v>
      </c>
      <c r="H18" s="63" t="s">
        <v>3565</v>
      </c>
    </row>
    <row r="19" spans="1:8" x14ac:dyDescent="0.25">
      <c r="A19" s="62" t="s">
        <v>3286</v>
      </c>
      <c r="B19" s="62" t="s">
        <v>3561</v>
      </c>
      <c r="C19" s="62" t="s">
        <v>3064</v>
      </c>
      <c r="D19" s="62" t="s">
        <v>3566</v>
      </c>
      <c r="E19" s="63" t="s">
        <v>3567</v>
      </c>
      <c r="F19" s="63" t="s">
        <v>3564</v>
      </c>
      <c r="G19" s="63" t="s">
        <v>3568</v>
      </c>
      <c r="H19" s="63" t="s">
        <v>3569</v>
      </c>
    </row>
    <row r="20" spans="1:8" x14ac:dyDescent="0.25">
      <c r="A20" s="62" t="s">
        <v>3570</v>
      </c>
      <c r="B20" s="62" t="s">
        <v>3571</v>
      </c>
      <c r="C20" s="62" t="s">
        <v>3572</v>
      </c>
      <c r="D20" s="62" t="s">
        <v>3573</v>
      </c>
      <c r="E20" s="63" t="s">
        <v>3574</v>
      </c>
      <c r="F20" s="63" t="s">
        <v>3553</v>
      </c>
      <c r="G20" s="63" t="s">
        <v>3575</v>
      </c>
      <c r="H20" s="63" t="s">
        <v>3576</v>
      </c>
    </row>
    <row r="21" spans="1:8" x14ac:dyDescent="0.25">
      <c r="A21" s="62" t="s">
        <v>3542</v>
      </c>
      <c r="B21" s="62" t="s">
        <v>3577</v>
      </c>
      <c r="C21" s="62" t="s">
        <v>3578</v>
      </c>
      <c r="D21" s="62" t="s">
        <v>3579</v>
      </c>
      <c r="E21" s="63" t="s">
        <v>3580</v>
      </c>
      <c r="F21" s="63" t="s">
        <v>3581</v>
      </c>
      <c r="G21" s="63">
        <v>25801</v>
      </c>
      <c r="H21" s="63" t="s">
        <v>3582</v>
      </c>
    </row>
    <row r="22" spans="1:8" x14ac:dyDescent="0.25">
      <c r="A22" s="62" t="s">
        <v>3549</v>
      </c>
      <c r="B22" s="62" t="s">
        <v>3583</v>
      </c>
      <c r="C22" s="62" t="s">
        <v>2884</v>
      </c>
      <c r="D22" s="62" t="s">
        <v>3584</v>
      </c>
      <c r="E22" s="63" t="s">
        <v>3585</v>
      </c>
      <c r="F22" s="63" t="s">
        <v>3586</v>
      </c>
      <c r="G22" s="63" t="s">
        <v>3587</v>
      </c>
      <c r="H22" s="63" t="s">
        <v>3588</v>
      </c>
    </row>
    <row r="23" spans="1:8" x14ac:dyDescent="0.25">
      <c r="A23" s="62" t="s">
        <v>3589</v>
      </c>
      <c r="B23" s="62" t="s">
        <v>3590</v>
      </c>
      <c r="C23" s="62" t="s">
        <v>3591</v>
      </c>
      <c r="D23" s="62" t="s">
        <v>3592</v>
      </c>
      <c r="E23" s="63" t="s">
        <v>3593</v>
      </c>
      <c r="F23" s="62" t="s">
        <v>3594</v>
      </c>
      <c r="G23" s="63">
        <v>32808</v>
      </c>
      <c r="H23" s="63" t="s">
        <v>3595</v>
      </c>
    </row>
    <row r="24" spans="1:8" x14ac:dyDescent="0.25">
      <c r="A24" s="62" t="s">
        <v>3596</v>
      </c>
      <c r="B24" s="62" t="s">
        <v>3597</v>
      </c>
      <c r="C24" s="62" t="s">
        <v>2894</v>
      </c>
      <c r="D24" s="62" t="s">
        <v>3598</v>
      </c>
      <c r="E24" s="63" t="s">
        <v>3599</v>
      </c>
      <c r="F24" s="62" t="s">
        <v>3600</v>
      </c>
      <c r="G24" s="63" t="s">
        <v>3601</v>
      </c>
      <c r="H24" s="63" t="s">
        <v>3602</v>
      </c>
    </row>
    <row r="25" spans="1:8" x14ac:dyDescent="0.25">
      <c r="A25" s="62" t="s">
        <v>3603</v>
      </c>
      <c r="B25" s="62" t="s">
        <v>3604</v>
      </c>
      <c r="C25" s="62" t="s">
        <v>3605</v>
      </c>
      <c r="D25" s="62" t="s">
        <v>3606</v>
      </c>
      <c r="E25" s="63" t="s">
        <v>3607</v>
      </c>
      <c r="F25" s="62" t="s">
        <v>3608</v>
      </c>
      <c r="G25" s="63">
        <v>8057</v>
      </c>
      <c r="H25" s="63" t="s">
        <v>3609</v>
      </c>
    </row>
    <row r="26" spans="1:8" x14ac:dyDescent="0.25">
      <c r="A26" s="62" t="s">
        <v>3610</v>
      </c>
      <c r="B26" s="62" t="s">
        <v>3611</v>
      </c>
      <c r="C26" s="62" t="s">
        <v>3605</v>
      </c>
      <c r="D26" s="62" t="s">
        <v>3612</v>
      </c>
      <c r="E26" s="63" t="s">
        <v>3613</v>
      </c>
      <c r="F26" s="62" t="s">
        <v>3564</v>
      </c>
      <c r="G26" s="63">
        <v>19095</v>
      </c>
      <c r="H26" s="63" t="s">
        <v>3614</v>
      </c>
    </row>
    <row r="27" spans="1:8" x14ac:dyDescent="0.25">
      <c r="A27" s="62" t="s">
        <v>3615</v>
      </c>
      <c r="B27" s="62" t="s">
        <v>3616</v>
      </c>
      <c r="C27" s="62" t="s">
        <v>3617</v>
      </c>
      <c r="D27" s="62" t="s">
        <v>3618</v>
      </c>
      <c r="E27" s="63" t="s">
        <v>3619</v>
      </c>
      <c r="F27" s="62" t="s">
        <v>3620</v>
      </c>
      <c r="G27" s="63">
        <v>59601</v>
      </c>
      <c r="H27" s="63" t="s">
        <v>3621</v>
      </c>
    </row>
    <row r="28" spans="1:8" x14ac:dyDescent="0.25">
      <c r="A28" s="62" t="s">
        <v>3622</v>
      </c>
      <c r="B28" s="62" t="s">
        <v>3623</v>
      </c>
      <c r="C28" s="62" t="s">
        <v>2934</v>
      </c>
      <c r="D28" s="62" t="s">
        <v>3624</v>
      </c>
      <c r="E28" s="63" t="s">
        <v>3493</v>
      </c>
      <c r="F28" s="62" t="s">
        <v>3625</v>
      </c>
      <c r="G28" s="63">
        <v>65807</v>
      </c>
      <c r="H28" s="63" t="s">
        <v>3626</v>
      </c>
    </row>
    <row r="29" spans="1:8" x14ac:dyDescent="0.25">
      <c r="A29" s="62" t="s">
        <v>3627</v>
      </c>
      <c r="B29" s="62" t="s">
        <v>3628</v>
      </c>
      <c r="C29" s="62" t="s">
        <v>3033</v>
      </c>
      <c r="D29" s="62" t="s">
        <v>3629</v>
      </c>
      <c r="E29" s="63" t="s">
        <v>3630</v>
      </c>
      <c r="F29" s="62" t="s">
        <v>3553</v>
      </c>
      <c r="G29" s="63">
        <v>28513</v>
      </c>
      <c r="H29" s="63" t="s">
        <v>3631</v>
      </c>
    </row>
    <row r="30" spans="1:8" x14ac:dyDescent="0.25">
      <c r="A30" s="62" t="s">
        <v>3632</v>
      </c>
      <c r="B30" s="62" t="s">
        <v>3633</v>
      </c>
      <c r="C30" s="62" t="s">
        <v>3634</v>
      </c>
      <c r="D30" s="62" t="s">
        <v>3635</v>
      </c>
      <c r="E30" s="63" t="s">
        <v>3636</v>
      </c>
      <c r="F30" s="62" t="s">
        <v>3600</v>
      </c>
      <c r="G30" s="63">
        <v>29640</v>
      </c>
      <c r="H30" s="63" t="s">
        <v>3637</v>
      </c>
    </row>
    <row r="31" spans="1:8" x14ac:dyDescent="0.25">
      <c r="A31" s="62" t="s">
        <v>3638</v>
      </c>
      <c r="B31" s="62" t="s">
        <v>3639</v>
      </c>
      <c r="C31" s="62" t="s">
        <v>3640</v>
      </c>
      <c r="D31" s="62" t="s">
        <v>3641</v>
      </c>
      <c r="E31" s="63" t="s">
        <v>3642</v>
      </c>
      <c r="F31" s="62" t="s">
        <v>3586</v>
      </c>
      <c r="G31" s="63" t="s">
        <v>3643</v>
      </c>
      <c r="H31" s="63" t="s">
        <v>3644</v>
      </c>
    </row>
    <row r="32" spans="1:8" x14ac:dyDescent="0.25">
      <c r="A32" s="62" t="s">
        <v>3557</v>
      </c>
      <c r="B32" s="62" t="s">
        <v>3645</v>
      </c>
      <c r="C32" s="62" t="s">
        <v>2854</v>
      </c>
      <c r="D32" s="62" t="s">
        <v>3646</v>
      </c>
      <c r="E32" s="63" t="s">
        <v>3647</v>
      </c>
      <c r="F32" s="62" t="s">
        <v>3648</v>
      </c>
      <c r="G32" s="63">
        <v>57105</v>
      </c>
      <c r="H32" s="63" t="s">
        <v>3649</v>
      </c>
    </row>
    <row r="33" spans="1:8" x14ac:dyDescent="0.25">
      <c r="A33" s="62" t="s">
        <v>3650</v>
      </c>
      <c r="B33" s="62" t="s">
        <v>3651</v>
      </c>
      <c r="C33" s="62" t="s">
        <v>3034</v>
      </c>
      <c r="D33" s="62" t="s">
        <v>3652</v>
      </c>
      <c r="E33" s="63" t="s">
        <v>3653</v>
      </c>
      <c r="F33" s="62" t="s">
        <v>3494</v>
      </c>
      <c r="G33" s="63">
        <v>44663</v>
      </c>
      <c r="H33" s="63" t="s">
        <v>3654</v>
      </c>
    </row>
    <row r="34" spans="1:8" x14ac:dyDescent="0.25">
      <c r="A34" s="62" t="s">
        <v>3655</v>
      </c>
      <c r="B34" s="62" t="s">
        <v>3656</v>
      </c>
      <c r="C34" s="62" t="s">
        <v>2935</v>
      </c>
      <c r="D34" s="62" t="s">
        <v>3657</v>
      </c>
      <c r="E34" s="63" t="s">
        <v>3658</v>
      </c>
      <c r="F34" s="62" t="s">
        <v>3659</v>
      </c>
      <c r="G34" s="63" t="s">
        <v>3660</v>
      </c>
      <c r="H34" s="63" t="s">
        <v>3661</v>
      </c>
    </row>
    <row r="35" spans="1:8" x14ac:dyDescent="0.25">
      <c r="A35" s="62" t="s">
        <v>3662</v>
      </c>
      <c r="B35" s="62" t="s">
        <v>3663</v>
      </c>
      <c r="C35" s="62" t="s">
        <v>3111</v>
      </c>
      <c r="D35" s="62" t="s">
        <v>3664</v>
      </c>
      <c r="E35" s="63" t="s">
        <v>3665</v>
      </c>
      <c r="F35" s="62" t="s">
        <v>3666</v>
      </c>
      <c r="G35" s="63">
        <v>35582</v>
      </c>
      <c r="H35" s="63" t="s">
        <v>3667</v>
      </c>
    </row>
    <row r="36" spans="1:8" x14ac:dyDescent="0.25">
      <c r="A36" s="62" t="s">
        <v>3668</v>
      </c>
      <c r="B36" s="62" t="s">
        <v>3669</v>
      </c>
      <c r="C36" s="62" t="s">
        <v>3670</v>
      </c>
      <c r="D36" s="62" t="s">
        <v>3671</v>
      </c>
      <c r="E36" s="63" t="s">
        <v>3672</v>
      </c>
      <c r="F36" s="62" t="s">
        <v>3673</v>
      </c>
      <c r="G36" s="63" t="s">
        <v>3674</v>
      </c>
      <c r="H36" s="63" t="s">
        <v>3675</v>
      </c>
    </row>
    <row r="37" spans="1:8" x14ac:dyDescent="0.25">
      <c r="A37" s="62" t="s">
        <v>3676</v>
      </c>
      <c r="B37" s="62" t="s">
        <v>3677</v>
      </c>
      <c r="C37" s="62" t="s">
        <v>3098</v>
      </c>
      <c r="D37" s="62" t="s">
        <v>3678</v>
      </c>
      <c r="E37" s="63" t="s">
        <v>3679</v>
      </c>
      <c r="F37" s="62" t="s">
        <v>3553</v>
      </c>
      <c r="G37" s="63">
        <v>27893</v>
      </c>
      <c r="H37" s="63" t="s">
        <v>3680</v>
      </c>
    </row>
    <row r="38" spans="1:8" x14ac:dyDescent="0.25">
      <c r="A38" s="62" t="s">
        <v>3681</v>
      </c>
      <c r="B38" s="62" t="s">
        <v>3682</v>
      </c>
      <c r="C38" s="62" t="s">
        <v>3089</v>
      </c>
      <c r="D38" s="62" t="s">
        <v>3683</v>
      </c>
      <c r="E38" s="63" t="s">
        <v>3684</v>
      </c>
      <c r="F38" s="62" t="s">
        <v>3685</v>
      </c>
      <c r="G38" s="63" t="s">
        <v>3686</v>
      </c>
      <c r="H38" s="63" t="s">
        <v>3687</v>
      </c>
    </row>
    <row r="39" spans="1:8" x14ac:dyDescent="0.25">
      <c r="A39" s="62" t="s">
        <v>3688</v>
      </c>
      <c r="B39" s="62" t="s">
        <v>3689</v>
      </c>
      <c r="C39" s="62" t="s">
        <v>3690</v>
      </c>
      <c r="D39" s="62" t="s">
        <v>3691</v>
      </c>
      <c r="E39" s="63" t="s">
        <v>3692</v>
      </c>
      <c r="F39" s="62" t="s">
        <v>3553</v>
      </c>
      <c r="G39" s="63">
        <v>27909</v>
      </c>
      <c r="H39" s="63" t="s">
        <v>3693</v>
      </c>
    </row>
    <row r="40" spans="1:8" x14ac:dyDescent="0.25">
      <c r="A40" s="62" t="s">
        <v>3694</v>
      </c>
      <c r="B40" s="62" t="s">
        <v>3695</v>
      </c>
      <c r="C40" s="62" t="s">
        <v>3696</v>
      </c>
      <c r="D40" s="62" t="s">
        <v>3697</v>
      </c>
      <c r="E40" s="63" t="s">
        <v>3698</v>
      </c>
      <c r="F40" s="62" t="s">
        <v>3625</v>
      </c>
      <c r="G40" s="63">
        <v>64801</v>
      </c>
      <c r="H40" s="63" t="s">
        <v>3699</v>
      </c>
    </row>
    <row r="41" spans="1:8" x14ac:dyDescent="0.25">
      <c r="A41" s="62" t="s">
        <v>3700</v>
      </c>
      <c r="B41" s="62" t="s">
        <v>3701</v>
      </c>
      <c r="C41" s="62" t="s">
        <v>3702</v>
      </c>
      <c r="D41" s="62" t="s">
        <v>3703</v>
      </c>
      <c r="E41" s="63" t="s">
        <v>3704</v>
      </c>
      <c r="F41" s="62" t="s">
        <v>3705</v>
      </c>
      <c r="G41" s="63" t="s">
        <v>3706</v>
      </c>
      <c r="H41" s="63" t="s">
        <v>3707</v>
      </c>
    </row>
    <row r="42" spans="1:8" x14ac:dyDescent="0.25">
      <c r="A42" s="62" t="s">
        <v>3708</v>
      </c>
      <c r="B42" s="62" t="s">
        <v>3709</v>
      </c>
      <c r="C42" s="62" t="s">
        <v>2938</v>
      </c>
      <c r="D42" s="62" t="s">
        <v>3710</v>
      </c>
      <c r="E42" s="63" t="s">
        <v>3711</v>
      </c>
      <c r="F42" s="62" t="s">
        <v>3712</v>
      </c>
      <c r="G42" s="63">
        <v>58701</v>
      </c>
      <c r="H42" s="63" t="s">
        <v>3713</v>
      </c>
    </row>
    <row r="43" spans="1:8" x14ac:dyDescent="0.25">
      <c r="A43" s="62" t="s">
        <v>3570</v>
      </c>
      <c r="B43" s="62" t="s">
        <v>3714</v>
      </c>
      <c r="C43" s="62" t="s">
        <v>3715</v>
      </c>
      <c r="D43" s="62" t="s">
        <v>3716</v>
      </c>
      <c r="E43" s="63" t="s">
        <v>3717</v>
      </c>
      <c r="F43" s="62" t="s">
        <v>3474</v>
      </c>
      <c r="G43" s="63" t="s">
        <v>3718</v>
      </c>
      <c r="H43" s="63" t="s">
        <v>3719</v>
      </c>
    </row>
    <row r="44" spans="1:8" x14ac:dyDescent="0.25">
      <c r="A44" s="62" t="s">
        <v>3720</v>
      </c>
      <c r="B44" s="62" t="s">
        <v>3721</v>
      </c>
      <c r="C44" s="62" t="s">
        <v>2795</v>
      </c>
      <c r="D44" s="62" t="s">
        <v>3722</v>
      </c>
      <c r="E44" s="63" t="s">
        <v>3723</v>
      </c>
      <c r="F44" s="62" t="s">
        <v>3474</v>
      </c>
      <c r="G44" s="63" t="s">
        <v>3724</v>
      </c>
      <c r="H44" s="63" t="s">
        <v>3725</v>
      </c>
    </row>
    <row r="45" spans="1:8" x14ac:dyDescent="0.25">
      <c r="A45" s="62" t="s">
        <v>3726</v>
      </c>
      <c r="B45" s="62" t="s">
        <v>3727</v>
      </c>
      <c r="C45" s="62" t="s">
        <v>2940</v>
      </c>
      <c r="D45" s="62" t="s">
        <v>3728</v>
      </c>
      <c r="E45" s="63" t="s">
        <v>3729</v>
      </c>
      <c r="F45" s="62" t="s">
        <v>3730</v>
      </c>
      <c r="G45" s="63">
        <v>74820</v>
      </c>
      <c r="H45" s="63" t="s">
        <v>3731</v>
      </c>
    </row>
    <row r="46" spans="1:8" x14ac:dyDescent="0.25">
      <c r="A46" s="62" t="s">
        <v>3732</v>
      </c>
      <c r="B46" s="62" t="s">
        <v>3733</v>
      </c>
      <c r="C46" s="62" t="s">
        <v>104</v>
      </c>
      <c r="D46" s="62" t="s">
        <v>3734</v>
      </c>
      <c r="E46" s="63" t="s">
        <v>3735</v>
      </c>
      <c r="F46" s="62" t="s">
        <v>3486</v>
      </c>
      <c r="G46" s="63">
        <v>75482</v>
      </c>
      <c r="H46" s="63" t="s">
        <v>3736</v>
      </c>
    </row>
    <row r="47" spans="1:8" x14ac:dyDescent="0.25">
      <c r="A47" s="62" t="s">
        <v>3737</v>
      </c>
      <c r="B47" s="62" t="s">
        <v>3738</v>
      </c>
      <c r="C47" s="62" t="s">
        <v>3739</v>
      </c>
      <c r="D47" s="62" t="s">
        <v>3740</v>
      </c>
      <c r="E47" s="63" t="s">
        <v>3741</v>
      </c>
      <c r="F47" s="62" t="s">
        <v>3494</v>
      </c>
      <c r="G47" s="63">
        <v>44610</v>
      </c>
      <c r="H47" s="63" t="s">
        <v>3742</v>
      </c>
    </row>
    <row r="48" spans="1:8" x14ac:dyDescent="0.25">
      <c r="A48" s="62" t="s">
        <v>3743</v>
      </c>
      <c r="B48" s="62" t="s">
        <v>3744</v>
      </c>
      <c r="C48" s="62" t="s">
        <v>3739</v>
      </c>
      <c r="D48" s="62" t="s">
        <v>3745</v>
      </c>
      <c r="E48" s="63" t="s">
        <v>3746</v>
      </c>
      <c r="F48" s="62" t="s">
        <v>3747</v>
      </c>
      <c r="G48" s="63" t="s">
        <v>3748</v>
      </c>
      <c r="H48" s="63" t="s">
        <v>3749</v>
      </c>
    </row>
    <row r="49" spans="1:8" x14ac:dyDescent="0.25">
      <c r="A49" s="62" t="s">
        <v>3750</v>
      </c>
      <c r="B49" s="63"/>
      <c r="C49" s="62" t="s">
        <v>3751</v>
      </c>
      <c r="D49" s="62" t="s">
        <v>3752</v>
      </c>
      <c r="E49" s="63" t="s">
        <v>3753</v>
      </c>
      <c r="F49" s="62" t="s">
        <v>3666</v>
      </c>
      <c r="G49" s="63" t="s">
        <v>3754</v>
      </c>
      <c r="H49" s="63" t="s">
        <v>3755</v>
      </c>
    </row>
    <row r="50" spans="1:8" x14ac:dyDescent="0.25">
      <c r="A50" s="62" t="s">
        <v>3756</v>
      </c>
      <c r="B50" s="62" t="s">
        <v>3757</v>
      </c>
      <c r="C50" s="62" t="s">
        <v>3751</v>
      </c>
      <c r="D50" s="62" t="s">
        <v>3758</v>
      </c>
      <c r="E50" s="63" t="s">
        <v>3759</v>
      </c>
      <c r="F50" s="62" t="s">
        <v>3666</v>
      </c>
      <c r="G50" s="63">
        <v>36537</v>
      </c>
      <c r="H50" s="63" t="s">
        <v>3760</v>
      </c>
    </row>
    <row r="51" spans="1:8" x14ac:dyDescent="0.25">
      <c r="A51" s="62" t="s">
        <v>3761</v>
      </c>
      <c r="B51" s="62" t="s">
        <v>3757</v>
      </c>
      <c r="C51" s="62" t="s">
        <v>3751</v>
      </c>
      <c r="D51" s="62" t="s">
        <v>3762</v>
      </c>
      <c r="E51" s="63" t="s">
        <v>3763</v>
      </c>
      <c r="F51" s="62" t="s">
        <v>3594</v>
      </c>
      <c r="G51" s="63" t="s">
        <v>3764</v>
      </c>
      <c r="H51" s="63" t="s">
        <v>3765</v>
      </c>
    </row>
    <row r="52" spans="1:8" x14ac:dyDescent="0.25">
      <c r="A52" s="62" t="s">
        <v>3766</v>
      </c>
      <c r="B52" s="62" t="s">
        <v>3767</v>
      </c>
      <c r="C52" s="62" t="s">
        <v>3768</v>
      </c>
      <c r="D52" s="62" t="s">
        <v>3769</v>
      </c>
      <c r="E52" s="63" t="s">
        <v>3770</v>
      </c>
      <c r="F52" s="62" t="s">
        <v>3553</v>
      </c>
      <c r="G52" s="63">
        <v>28352</v>
      </c>
      <c r="H52" s="63" t="s">
        <v>3771</v>
      </c>
    </row>
    <row r="53" spans="1:8" x14ac:dyDescent="0.25">
      <c r="A53" s="62" t="s">
        <v>3662</v>
      </c>
      <c r="B53" s="62" t="s">
        <v>3772</v>
      </c>
      <c r="C53" s="62" t="s">
        <v>3773</v>
      </c>
      <c r="D53" s="62" t="s">
        <v>3774</v>
      </c>
      <c r="E53" s="63" t="s">
        <v>3775</v>
      </c>
      <c r="F53" s="62" t="s">
        <v>3564</v>
      </c>
      <c r="G53" s="63" t="s">
        <v>3776</v>
      </c>
      <c r="H53" s="63" t="s">
        <v>3777</v>
      </c>
    </row>
    <row r="54" spans="1:8" x14ac:dyDescent="0.25">
      <c r="A54" s="62" t="s">
        <v>3570</v>
      </c>
      <c r="B54" s="62" t="s">
        <v>3778</v>
      </c>
      <c r="C54" s="62" t="s">
        <v>2895</v>
      </c>
      <c r="D54" s="62" t="s">
        <v>3779</v>
      </c>
      <c r="E54" s="63" t="s">
        <v>3780</v>
      </c>
      <c r="F54" s="62" t="s">
        <v>3514</v>
      </c>
      <c r="G54" s="63">
        <v>71801</v>
      </c>
      <c r="H54" s="63" t="s">
        <v>3781</v>
      </c>
    </row>
    <row r="55" spans="1:8" x14ac:dyDescent="0.25">
      <c r="A55" s="62" t="s">
        <v>3782</v>
      </c>
      <c r="B55" s="62" t="s">
        <v>3783</v>
      </c>
      <c r="C55" s="62" t="s">
        <v>471</v>
      </c>
      <c r="D55" s="62" t="s">
        <v>3784</v>
      </c>
      <c r="E55" s="63" t="s">
        <v>3785</v>
      </c>
      <c r="F55" s="62" t="s">
        <v>3507</v>
      </c>
      <c r="G55" s="63">
        <v>23693</v>
      </c>
      <c r="H55" s="63" t="s">
        <v>3786</v>
      </c>
    </row>
    <row r="56" spans="1:8" x14ac:dyDescent="0.25">
      <c r="A56" s="62" t="s">
        <v>3787</v>
      </c>
      <c r="B56" s="62" t="s">
        <v>3788</v>
      </c>
      <c r="C56" s="62" t="s">
        <v>471</v>
      </c>
      <c r="D56" s="62" t="s">
        <v>3789</v>
      </c>
      <c r="E56" s="63" t="s">
        <v>3790</v>
      </c>
      <c r="F56" s="62" t="s">
        <v>3507</v>
      </c>
      <c r="G56" s="63" t="s">
        <v>3791</v>
      </c>
      <c r="H56" s="63" t="s">
        <v>3792</v>
      </c>
    </row>
    <row r="57" spans="1:8" x14ac:dyDescent="0.25">
      <c r="A57" s="62" t="s">
        <v>3793</v>
      </c>
      <c r="B57" s="62" t="s">
        <v>3794</v>
      </c>
      <c r="C57" s="62" t="s">
        <v>471</v>
      </c>
      <c r="D57" s="62" t="s">
        <v>3795</v>
      </c>
      <c r="E57" s="63" t="s">
        <v>3796</v>
      </c>
      <c r="F57" s="62" t="s">
        <v>3507</v>
      </c>
      <c r="G57" s="63" t="s">
        <v>3797</v>
      </c>
      <c r="H57" s="63" t="s">
        <v>3798</v>
      </c>
    </row>
    <row r="58" spans="1:8" x14ac:dyDescent="0.25">
      <c r="A58" s="62" t="s">
        <v>3799</v>
      </c>
      <c r="B58" s="62" t="s">
        <v>3800</v>
      </c>
      <c r="C58" s="62" t="s">
        <v>2943</v>
      </c>
      <c r="D58" s="62" t="s">
        <v>3801</v>
      </c>
      <c r="E58" s="63" t="s">
        <v>3802</v>
      </c>
      <c r="F58" s="62" t="s">
        <v>3486</v>
      </c>
      <c r="G58" s="63" t="s">
        <v>3803</v>
      </c>
      <c r="H58" s="63" t="s">
        <v>3804</v>
      </c>
    </row>
    <row r="59" spans="1:8" x14ac:dyDescent="0.25">
      <c r="A59" s="62" t="s">
        <v>3482</v>
      </c>
      <c r="B59" s="62" t="s">
        <v>3805</v>
      </c>
      <c r="C59" s="62" t="s">
        <v>3065</v>
      </c>
      <c r="D59" s="62" t="s">
        <v>3806</v>
      </c>
      <c r="E59" s="63" t="s">
        <v>3807</v>
      </c>
      <c r="F59" s="62" t="s">
        <v>3808</v>
      </c>
      <c r="G59" s="63">
        <v>83501</v>
      </c>
      <c r="H59" s="63" t="s">
        <v>3809</v>
      </c>
    </row>
    <row r="60" spans="1:8" x14ac:dyDescent="0.25">
      <c r="A60" s="62" t="s">
        <v>3810</v>
      </c>
      <c r="B60" s="62" t="s">
        <v>3811</v>
      </c>
      <c r="C60" s="62" t="s">
        <v>3812</v>
      </c>
      <c r="D60" s="62" t="s">
        <v>3813</v>
      </c>
      <c r="E60" s="63" t="s">
        <v>3814</v>
      </c>
      <c r="F60" s="62" t="s">
        <v>3527</v>
      </c>
      <c r="G60" s="63">
        <v>62837</v>
      </c>
      <c r="H60" s="63" t="s">
        <v>3815</v>
      </c>
    </row>
    <row r="61" spans="1:8" x14ac:dyDescent="0.25">
      <c r="A61" s="62" t="s">
        <v>3816</v>
      </c>
      <c r="B61" s="62" t="s">
        <v>3817</v>
      </c>
      <c r="C61" s="62" t="s">
        <v>2944</v>
      </c>
      <c r="D61" s="62" t="s">
        <v>3818</v>
      </c>
      <c r="E61" s="63" t="s">
        <v>3526</v>
      </c>
      <c r="F61" s="62" t="s">
        <v>3494</v>
      </c>
      <c r="G61" s="63">
        <v>43302</v>
      </c>
      <c r="H61" s="63" t="s">
        <v>3819</v>
      </c>
    </row>
    <row r="62" spans="1:8" x14ac:dyDescent="0.25">
      <c r="A62" s="62" t="s">
        <v>3820</v>
      </c>
      <c r="B62" s="62" t="s">
        <v>3821</v>
      </c>
      <c r="C62" s="62" t="s">
        <v>2897</v>
      </c>
      <c r="D62" s="62" t="s">
        <v>3822</v>
      </c>
      <c r="E62" s="63" t="s">
        <v>3823</v>
      </c>
      <c r="F62" s="62" t="s">
        <v>3553</v>
      </c>
      <c r="G62" s="63">
        <v>27262</v>
      </c>
      <c r="H62" s="63" t="s">
        <v>3824</v>
      </c>
    </row>
    <row r="63" spans="1:8" x14ac:dyDescent="0.25">
      <c r="A63" s="62" t="s">
        <v>3825</v>
      </c>
      <c r="B63" s="62" t="s">
        <v>3826</v>
      </c>
      <c r="C63" s="62" t="s">
        <v>3035</v>
      </c>
      <c r="D63" s="62" t="s">
        <v>3827</v>
      </c>
      <c r="E63" s="63" t="s">
        <v>3828</v>
      </c>
      <c r="F63" s="62" t="s">
        <v>3533</v>
      </c>
      <c r="G63" s="63">
        <v>38351</v>
      </c>
      <c r="H63" s="63" t="s">
        <v>3829</v>
      </c>
    </row>
    <row r="64" spans="1:8" x14ac:dyDescent="0.25">
      <c r="A64" s="62" t="s">
        <v>3830</v>
      </c>
      <c r="B64" s="62" t="s">
        <v>3471</v>
      </c>
      <c r="C64" s="62" t="s">
        <v>2829</v>
      </c>
      <c r="D64" s="62" t="s">
        <v>3831</v>
      </c>
      <c r="E64" s="63" t="s">
        <v>3832</v>
      </c>
      <c r="F64" s="62" t="s">
        <v>3594</v>
      </c>
      <c r="G64" s="63">
        <v>33409</v>
      </c>
      <c r="H64" s="63" t="s">
        <v>3833</v>
      </c>
    </row>
    <row r="65" spans="1:8" x14ac:dyDescent="0.25">
      <c r="A65" s="62" t="s">
        <v>3834</v>
      </c>
      <c r="B65" s="62" t="s">
        <v>3835</v>
      </c>
      <c r="C65" s="62" t="s">
        <v>3836</v>
      </c>
      <c r="D65" s="62" t="s">
        <v>3837</v>
      </c>
      <c r="E65" s="63" t="s">
        <v>3838</v>
      </c>
      <c r="F65" s="62" t="s">
        <v>3673</v>
      </c>
      <c r="G65" s="63">
        <v>46565</v>
      </c>
      <c r="H65" s="63" t="s">
        <v>3839</v>
      </c>
    </row>
    <row r="66" spans="1:8" x14ac:dyDescent="0.25">
      <c r="A66" s="62" t="s">
        <v>3840</v>
      </c>
      <c r="B66" s="62" t="s">
        <v>3841</v>
      </c>
      <c r="C66" s="62" t="s">
        <v>3842</v>
      </c>
      <c r="D66" s="62" t="s">
        <v>3843</v>
      </c>
      <c r="E66" s="63" t="s">
        <v>3844</v>
      </c>
      <c r="F66" s="62" t="s">
        <v>3608</v>
      </c>
      <c r="G66" s="63">
        <v>8812</v>
      </c>
      <c r="H66" s="63" t="s">
        <v>3845</v>
      </c>
    </row>
    <row r="67" spans="1:8" x14ac:dyDescent="0.25">
      <c r="A67" s="62" t="s">
        <v>3846</v>
      </c>
      <c r="B67" s="62" t="s">
        <v>3847</v>
      </c>
      <c r="C67" s="62" t="s">
        <v>3036</v>
      </c>
      <c r="D67" s="62" t="s">
        <v>3848</v>
      </c>
      <c r="E67" s="63" t="s">
        <v>3849</v>
      </c>
      <c r="F67" s="62" t="s">
        <v>3673</v>
      </c>
      <c r="G67" s="63">
        <v>46901</v>
      </c>
      <c r="H67" s="63" t="s">
        <v>3850</v>
      </c>
    </row>
    <row r="68" spans="1:8" x14ac:dyDescent="0.25">
      <c r="A68" s="62" t="s">
        <v>3851</v>
      </c>
      <c r="B68" s="62" t="s">
        <v>3852</v>
      </c>
      <c r="C68" s="62" t="s">
        <v>3853</v>
      </c>
      <c r="D68" s="62" t="s">
        <v>3854</v>
      </c>
      <c r="E68" s="63" t="s">
        <v>3855</v>
      </c>
      <c r="F68" s="62" t="s">
        <v>3856</v>
      </c>
      <c r="G68" s="63" t="s">
        <v>3857</v>
      </c>
      <c r="H68" s="63" t="s">
        <v>3858</v>
      </c>
    </row>
    <row r="69" spans="1:8" x14ac:dyDescent="0.25">
      <c r="A69" s="62" t="s">
        <v>3859</v>
      </c>
      <c r="B69" s="62" t="s">
        <v>3860</v>
      </c>
      <c r="C69" s="62" t="s">
        <v>3081</v>
      </c>
      <c r="D69" s="62" t="s">
        <v>3861</v>
      </c>
      <c r="E69" s="63" t="s">
        <v>3862</v>
      </c>
      <c r="F69" s="62" t="s">
        <v>3594</v>
      </c>
      <c r="G69" s="63">
        <v>34950</v>
      </c>
      <c r="H69" s="63" t="s">
        <v>3863</v>
      </c>
    </row>
    <row r="70" spans="1:8" x14ac:dyDescent="0.25">
      <c r="A70" s="62" t="s">
        <v>3864</v>
      </c>
      <c r="B70" s="62" t="s">
        <v>3865</v>
      </c>
      <c r="C70" s="62" t="s">
        <v>3866</v>
      </c>
      <c r="D70" s="62" t="s">
        <v>3867</v>
      </c>
      <c r="E70" s="63" t="s">
        <v>3868</v>
      </c>
      <c r="F70" s="62" t="s">
        <v>3666</v>
      </c>
      <c r="G70" s="63">
        <v>35957</v>
      </c>
      <c r="H70" s="63" t="s">
        <v>3869</v>
      </c>
    </row>
    <row r="71" spans="1:8" x14ac:dyDescent="0.25">
      <c r="A71" s="62" t="s">
        <v>3870</v>
      </c>
      <c r="B71" s="62" t="s">
        <v>3871</v>
      </c>
      <c r="C71" s="62" t="s">
        <v>2898</v>
      </c>
      <c r="D71" s="62" t="s">
        <v>3872</v>
      </c>
      <c r="E71" s="63" t="s">
        <v>3873</v>
      </c>
      <c r="F71" s="62" t="s">
        <v>3553</v>
      </c>
      <c r="G71" s="63">
        <v>28645</v>
      </c>
      <c r="H71" s="63" t="s">
        <v>3874</v>
      </c>
    </row>
    <row r="72" spans="1:8" x14ac:dyDescent="0.25">
      <c r="A72" s="62" t="s">
        <v>3542</v>
      </c>
      <c r="B72" s="62" t="s">
        <v>3875</v>
      </c>
      <c r="C72" s="62" t="s">
        <v>3876</v>
      </c>
      <c r="D72" s="62" t="s">
        <v>3877</v>
      </c>
      <c r="E72" s="63" t="s">
        <v>3878</v>
      </c>
      <c r="F72" s="62" t="s">
        <v>3879</v>
      </c>
      <c r="G72" s="63" t="s">
        <v>3880</v>
      </c>
      <c r="H72" s="63" t="s">
        <v>3881</v>
      </c>
    </row>
    <row r="73" spans="1:8" x14ac:dyDescent="0.25">
      <c r="A73" s="62" t="s">
        <v>3882</v>
      </c>
      <c r="B73" s="62" t="s">
        <v>3883</v>
      </c>
      <c r="C73" s="62" t="s">
        <v>3884</v>
      </c>
      <c r="D73" s="62" t="s">
        <v>3885</v>
      </c>
      <c r="E73" s="63" t="s">
        <v>3886</v>
      </c>
      <c r="F73" s="62" t="s">
        <v>3747</v>
      </c>
      <c r="G73" s="63">
        <v>71301</v>
      </c>
      <c r="H73" s="63" t="s">
        <v>3887</v>
      </c>
    </row>
    <row r="74" spans="1:8" x14ac:dyDescent="0.25">
      <c r="A74" s="62" t="s">
        <v>3888</v>
      </c>
      <c r="B74" s="62" t="s">
        <v>3889</v>
      </c>
      <c r="C74" s="62" t="s">
        <v>3890</v>
      </c>
      <c r="D74" s="62" t="s">
        <v>3891</v>
      </c>
      <c r="E74" s="63" t="s">
        <v>3892</v>
      </c>
      <c r="F74" s="62" t="s">
        <v>3486</v>
      </c>
      <c r="G74" s="63" t="s">
        <v>3893</v>
      </c>
      <c r="H74" s="63" t="s">
        <v>3894</v>
      </c>
    </row>
    <row r="75" spans="1:8" x14ac:dyDescent="0.25">
      <c r="A75" s="62" t="s">
        <v>3895</v>
      </c>
      <c r="B75" s="62" t="s">
        <v>3896</v>
      </c>
      <c r="C75" s="62" t="s">
        <v>3897</v>
      </c>
      <c r="D75" s="62" t="s">
        <v>3898</v>
      </c>
      <c r="E75" s="63" t="s">
        <v>3899</v>
      </c>
      <c r="F75" s="62" t="s">
        <v>3600</v>
      </c>
      <c r="G75" s="63">
        <v>29621</v>
      </c>
      <c r="H75" s="63" t="s">
        <v>3900</v>
      </c>
    </row>
    <row r="76" spans="1:8" x14ac:dyDescent="0.25">
      <c r="A76" s="62" t="s">
        <v>3901</v>
      </c>
      <c r="B76" s="62" t="s">
        <v>3902</v>
      </c>
      <c r="C76" s="62" t="s">
        <v>3903</v>
      </c>
      <c r="D76" s="62" t="s">
        <v>3904</v>
      </c>
      <c r="E76" s="63" t="s">
        <v>3905</v>
      </c>
      <c r="F76" s="62" t="s">
        <v>3553</v>
      </c>
      <c r="G76" s="63">
        <v>28805</v>
      </c>
      <c r="H76" s="63" t="s">
        <v>3906</v>
      </c>
    </row>
    <row r="77" spans="1:8" x14ac:dyDescent="0.25">
      <c r="A77" s="62" t="s">
        <v>3907</v>
      </c>
      <c r="B77" s="62" t="s">
        <v>3633</v>
      </c>
      <c r="C77" s="62" t="s">
        <v>3908</v>
      </c>
      <c r="D77" s="62" t="s">
        <v>3909</v>
      </c>
      <c r="E77" s="63" t="s">
        <v>3910</v>
      </c>
      <c r="F77" s="62" t="s">
        <v>3879</v>
      </c>
      <c r="G77" s="63">
        <v>30606</v>
      </c>
      <c r="H77" s="63" t="s">
        <v>3911</v>
      </c>
    </row>
    <row r="78" spans="1:8" x14ac:dyDescent="0.25">
      <c r="A78" s="62"/>
      <c r="B78" s="62"/>
      <c r="C78" s="62" t="s">
        <v>3912</v>
      </c>
      <c r="D78" s="62" t="s">
        <v>3913</v>
      </c>
      <c r="E78" s="63" t="s">
        <v>3914</v>
      </c>
      <c r="F78" s="62" t="s">
        <v>3879</v>
      </c>
      <c r="G78" s="63">
        <v>30315</v>
      </c>
      <c r="H78" s="63" t="s">
        <v>3915</v>
      </c>
    </row>
    <row r="79" spans="1:8" x14ac:dyDescent="0.25">
      <c r="A79" s="62" t="s">
        <v>3916</v>
      </c>
      <c r="B79" s="62" t="s">
        <v>3917</v>
      </c>
      <c r="C79" s="62" t="s">
        <v>3918</v>
      </c>
      <c r="D79" s="62" t="s">
        <v>3919</v>
      </c>
      <c r="E79" s="63" t="s">
        <v>3920</v>
      </c>
      <c r="F79" s="62" t="s">
        <v>3879</v>
      </c>
      <c r="G79" s="63">
        <v>30909</v>
      </c>
      <c r="H79" s="63" t="s">
        <v>3921</v>
      </c>
    </row>
    <row r="80" spans="1:8" x14ac:dyDescent="0.25">
      <c r="A80" s="62" t="s">
        <v>3922</v>
      </c>
      <c r="B80" s="62" t="s">
        <v>3923</v>
      </c>
      <c r="C80" s="62" t="s">
        <v>3924</v>
      </c>
      <c r="D80" s="62" t="s">
        <v>3925</v>
      </c>
      <c r="E80" s="63" t="s">
        <v>3926</v>
      </c>
      <c r="F80" s="62" t="s">
        <v>3486</v>
      </c>
      <c r="G80" s="63">
        <v>78759</v>
      </c>
      <c r="H80" s="63" t="s">
        <v>3927</v>
      </c>
    </row>
    <row r="81" spans="1:8" x14ac:dyDescent="0.25">
      <c r="A81" s="62" t="s">
        <v>3928</v>
      </c>
      <c r="B81" s="62" t="s">
        <v>3929</v>
      </c>
      <c r="C81" s="62" t="s">
        <v>3930</v>
      </c>
      <c r="D81" s="62" t="s">
        <v>3931</v>
      </c>
      <c r="E81" s="63" t="s">
        <v>3932</v>
      </c>
      <c r="F81" s="62" t="s">
        <v>3586</v>
      </c>
      <c r="G81" s="63">
        <v>93304</v>
      </c>
      <c r="H81" s="63" t="s">
        <v>3933</v>
      </c>
    </row>
    <row r="82" spans="1:8" x14ac:dyDescent="0.25">
      <c r="A82" s="62" t="s">
        <v>3934</v>
      </c>
      <c r="B82" s="62" t="s">
        <v>3935</v>
      </c>
      <c r="C82" s="62" t="s">
        <v>3936</v>
      </c>
      <c r="D82" s="62" t="s">
        <v>3937</v>
      </c>
      <c r="E82" s="63" t="s">
        <v>3938</v>
      </c>
      <c r="F82" s="62" t="s">
        <v>3939</v>
      </c>
      <c r="G82" s="63">
        <v>21236</v>
      </c>
      <c r="H82" s="63" t="s">
        <v>3940</v>
      </c>
    </row>
    <row r="83" spans="1:8" x14ac:dyDescent="0.25">
      <c r="A83" s="62" t="s">
        <v>3941</v>
      </c>
      <c r="B83" s="62" t="s">
        <v>3942</v>
      </c>
      <c r="C83" s="62" t="s">
        <v>3943</v>
      </c>
      <c r="D83" s="62" t="s">
        <v>3944</v>
      </c>
      <c r="E83" s="63" t="s">
        <v>3945</v>
      </c>
      <c r="F83" s="62" t="s">
        <v>3581</v>
      </c>
      <c r="G83" s="63">
        <v>25504</v>
      </c>
      <c r="H83" s="63" t="s">
        <v>3946</v>
      </c>
    </row>
    <row r="84" spans="1:8" x14ac:dyDescent="0.25">
      <c r="A84" s="62" t="s">
        <v>3947</v>
      </c>
      <c r="B84" s="62" t="s">
        <v>3948</v>
      </c>
      <c r="C84" s="62" t="s">
        <v>3949</v>
      </c>
      <c r="D84" s="62" t="s">
        <v>3950</v>
      </c>
      <c r="E84" s="63" t="s">
        <v>3951</v>
      </c>
      <c r="F84" s="62" t="s">
        <v>3747</v>
      </c>
      <c r="G84" s="63">
        <v>70836</v>
      </c>
      <c r="H84" s="63" t="s">
        <v>3952</v>
      </c>
    </row>
    <row r="85" spans="1:8" x14ac:dyDescent="0.25">
      <c r="A85" s="62" t="s">
        <v>3953</v>
      </c>
      <c r="B85" s="62" t="s">
        <v>3954</v>
      </c>
      <c r="C85" s="62" t="s">
        <v>3955</v>
      </c>
      <c r="D85" s="62" t="s">
        <v>3956</v>
      </c>
      <c r="E85" s="63" t="s">
        <v>3957</v>
      </c>
      <c r="F85" s="62" t="s">
        <v>3486</v>
      </c>
      <c r="G85" s="63">
        <v>77706</v>
      </c>
      <c r="H85" s="63" t="s">
        <v>3958</v>
      </c>
    </row>
    <row r="86" spans="1:8" x14ac:dyDescent="0.25">
      <c r="A86" s="62" t="s">
        <v>3286</v>
      </c>
      <c r="B86" s="62" t="s">
        <v>3959</v>
      </c>
      <c r="C86" s="62" t="s">
        <v>3960</v>
      </c>
      <c r="D86" s="62" t="s">
        <v>3961</v>
      </c>
      <c r="E86" s="63" t="s">
        <v>3962</v>
      </c>
      <c r="F86" s="62" t="s">
        <v>3963</v>
      </c>
      <c r="G86" s="63">
        <v>97005</v>
      </c>
      <c r="H86" s="63" t="s">
        <v>3964</v>
      </c>
    </row>
    <row r="87" spans="1:8" x14ac:dyDescent="0.25">
      <c r="A87" s="62" t="s">
        <v>3965</v>
      </c>
      <c r="B87" s="62" t="s">
        <v>3966</v>
      </c>
      <c r="C87" s="62" t="s">
        <v>3967</v>
      </c>
      <c r="D87" s="62" t="s">
        <v>3968</v>
      </c>
      <c r="E87" s="63" t="s">
        <v>3969</v>
      </c>
      <c r="F87" s="62" t="s">
        <v>3620</v>
      </c>
      <c r="G87" s="63">
        <v>59102</v>
      </c>
      <c r="H87" s="63" t="s">
        <v>3970</v>
      </c>
    </row>
    <row r="88" spans="1:8" x14ac:dyDescent="0.25">
      <c r="A88" s="62" t="s">
        <v>3556</v>
      </c>
      <c r="B88" s="62" t="s">
        <v>3971</v>
      </c>
      <c r="C88" s="62" t="s">
        <v>3972</v>
      </c>
      <c r="D88" s="62" t="s">
        <v>3973</v>
      </c>
      <c r="E88" s="63" t="s">
        <v>3974</v>
      </c>
      <c r="F88" s="62" t="s">
        <v>3666</v>
      </c>
      <c r="G88" s="63">
        <v>35235</v>
      </c>
      <c r="H88" s="63" t="s">
        <v>3975</v>
      </c>
    </row>
    <row r="89" spans="1:8" x14ac:dyDescent="0.25">
      <c r="A89" s="62" t="s">
        <v>3976</v>
      </c>
      <c r="B89" s="62" t="s">
        <v>3977</v>
      </c>
      <c r="C89" s="62" t="s">
        <v>3978</v>
      </c>
      <c r="D89" s="62" t="s">
        <v>3979</v>
      </c>
      <c r="E89" s="63" t="s">
        <v>3974</v>
      </c>
      <c r="F89" s="62" t="s">
        <v>3666</v>
      </c>
      <c r="G89" s="63">
        <v>35244</v>
      </c>
      <c r="H89" s="63" t="s">
        <v>3980</v>
      </c>
    </row>
    <row r="90" spans="1:8" x14ac:dyDescent="0.25">
      <c r="A90" s="62" t="s">
        <v>3981</v>
      </c>
      <c r="B90" s="62" t="s">
        <v>3982</v>
      </c>
      <c r="C90" s="62" t="s">
        <v>3983</v>
      </c>
      <c r="D90" s="62" t="s">
        <v>3984</v>
      </c>
      <c r="E90" s="63" t="s">
        <v>3985</v>
      </c>
      <c r="F90" s="62" t="s">
        <v>3808</v>
      </c>
      <c r="G90" s="63">
        <v>83704</v>
      </c>
      <c r="H90" s="63" t="s">
        <v>3986</v>
      </c>
    </row>
    <row r="91" spans="1:8" x14ac:dyDescent="0.25">
      <c r="A91" s="62" t="s">
        <v>3549</v>
      </c>
      <c r="B91" s="62" t="s">
        <v>3987</v>
      </c>
      <c r="C91" s="62" t="s">
        <v>3988</v>
      </c>
      <c r="D91" s="62" t="s">
        <v>3989</v>
      </c>
      <c r="E91" s="63" t="s">
        <v>3990</v>
      </c>
      <c r="F91" s="62" t="s">
        <v>3991</v>
      </c>
      <c r="G91" s="63">
        <v>42104</v>
      </c>
      <c r="H91" s="63" t="s">
        <v>3992</v>
      </c>
    </row>
    <row r="92" spans="1:8" x14ac:dyDescent="0.25">
      <c r="A92" s="62" t="s">
        <v>3720</v>
      </c>
      <c r="B92" s="62" t="s">
        <v>3993</v>
      </c>
      <c r="C92" s="62" t="s">
        <v>3994</v>
      </c>
      <c r="D92" s="62" t="s">
        <v>3995</v>
      </c>
      <c r="E92" s="63" t="s">
        <v>3996</v>
      </c>
      <c r="F92" s="62" t="s">
        <v>3594</v>
      </c>
      <c r="G92" s="63">
        <v>33511</v>
      </c>
      <c r="H92" s="63" t="s">
        <v>3997</v>
      </c>
    </row>
    <row r="93" spans="1:8" x14ac:dyDescent="0.25">
      <c r="A93" s="62" t="s">
        <v>3998</v>
      </c>
      <c r="B93" s="62" t="s">
        <v>3999</v>
      </c>
      <c r="C93" s="62" t="s">
        <v>4000</v>
      </c>
      <c r="D93" s="62" t="s">
        <v>4001</v>
      </c>
      <c r="E93" s="63" t="s">
        <v>4002</v>
      </c>
      <c r="F93" s="62" t="s">
        <v>3586</v>
      </c>
      <c r="G93" s="63" t="s">
        <v>4003</v>
      </c>
      <c r="H93" s="63" t="s">
        <v>4004</v>
      </c>
    </row>
    <row r="94" spans="1:8" x14ac:dyDescent="0.25">
      <c r="A94" s="62" t="s">
        <v>4005</v>
      </c>
      <c r="B94" s="62" t="s">
        <v>4006</v>
      </c>
      <c r="C94" s="62" t="s">
        <v>4007</v>
      </c>
      <c r="D94" s="62" t="s">
        <v>4008</v>
      </c>
      <c r="E94" s="63" t="s">
        <v>4009</v>
      </c>
      <c r="F94" s="62" t="s">
        <v>3625</v>
      </c>
      <c r="G94" s="63">
        <v>63044</v>
      </c>
      <c r="H94" s="63" t="s">
        <v>4010</v>
      </c>
    </row>
    <row r="95" spans="1:8" x14ac:dyDescent="0.25">
      <c r="A95" s="62" t="s">
        <v>3793</v>
      </c>
      <c r="B95" s="62" t="s">
        <v>3561</v>
      </c>
      <c r="C95" s="62" t="s">
        <v>4011</v>
      </c>
      <c r="D95" s="62" t="s">
        <v>4012</v>
      </c>
      <c r="E95" s="63" t="s">
        <v>4013</v>
      </c>
      <c r="F95" s="62" t="s">
        <v>3879</v>
      </c>
      <c r="G95" s="63" t="s">
        <v>4014</v>
      </c>
      <c r="H95" s="63" t="s">
        <v>4015</v>
      </c>
    </row>
    <row r="96" spans="1:8" x14ac:dyDescent="0.25">
      <c r="A96" s="62" t="s">
        <v>4016</v>
      </c>
      <c r="B96" s="62" t="s">
        <v>395</v>
      </c>
      <c r="C96" s="62" t="s">
        <v>4017</v>
      </c>
      <c r="D96" s="62" t="s">
        <v>4018</v>
      </c>
      <c r="E96" s="63" t="s">
        <v>4019</v>
      </c>
      <c r="F96" s="62" t="s">
        <v>3553</v>
      </c>
      <c r="G96" s="63">
        <v>27215</v>
      </c>
      <c r="H96" s="63" t="s">
        <v>4020</v>
      </c>
    </row>
    <row r="97" spans="1:8" x14ac:dyDescent="0.25">
      <c r="A97" s="62" t="s">
        <v>4021</v>
      </c>
      <c r="B97" s="62" t="s">
        <v>4022</v>
      </c>
      <c r="C97" s="62" t="s">
        <v>4023</v>
      </c>
      <c r="D97" s="62" t="s">
        <v>4024</v>
      </c>
      <c r="E97" s="63" t="s">
        <v>4025</v>
      </c>
      <c r="F97" s="62" t="s">
        <v>4026</v>
      </c>
      <c r="G97" s="63" t="s">
        <v>4027</v>
      </c>
      <c r="H97" s="63" t="s">
        <v>4028</v>
      </c>
    </row>
    <row r="98" spans="1:8" x14ac:dyDescent="0.25">
      <c r="A98" s="62" t="s">
        <v>3834</v>
      </c>
      <c r="B98" s="62" t="s">
        <v>4029</v>
      </c>
      <c r="C98" s="62" t="s">
        <v>4030</v>
      </c>
      <c r="D98" s="62" t="s">
        <v>4031</v>
      </c>
      <c r="E98" s="63" t="s">
        <v>4032</v>
      </c>
      <c r="F98" s="62" t="s">
        <v>3494</v>
      </c>
      <c r="G98" s="63">
        <v>44709</v>
      </c>
      <c r="H98" s="63" t="s">
        <v>4033</v>
      </c>
    </row>
    <row r="99" spans="1:8" x14ac:dyDescent="0.25">
      <c r="A99" s="62" t="s">
        <v>3934</v>
      </c>
      <c r="B99" s="62" t="s">
        <v>4034</v>
      </c>
      <c r="C99" s="62" t="s">
        <v>4035</v>
      </c>
      <c r="D99" s="62" t="s">
        <v>4036</v>
      </c>
      <c r="E99" s="63" t="s">
        <v>4037</v>
      </c>
      <c r="F99" s="62" t="s">
        <v>3625</v>
      </c>
      <c r="G99" s="63">
        <v>63701</v>
      </c>
      <c r="H99" s="63" t="s">
        <v>4038</v>
      </c>
    </row>
    <row r="100" spans="1:8" x14ac:dyDescent="0.25">
      <c r="A100" s="62" t="s">
        <v>4039</v>
      </c>
      <c r="B100" s="62" t="s">
        <v>4040</v>
      </c>
      <c r="C100" s="62" t="s">
        <v>4041</v>
      </c>
      <c r="D100" s="62" t="s">
        <v>4042</v>
      </c>
      <c r="E100" s="63" t="s">
        <v>4043</v>
      </c>
      <c r="F100" s="62" t="s">
        <v>3527</v>
      </c>
      <c r="G100" s="63">
        <v>62918</v>
      </c>
      <c r="H100" s="63" t="s">
        <v>4044</v>
      </c>
    </row>
    <row r="101" spans="1:8" x14ac:dyDescent="0.25">
      <c r="A101" s="62" t="s">
        <v>3732</v>
      </c>
      <c r="B101" s="62" t="s">
        <v>4045</v>
      </c>
      <c r="C101" s="62" t="s">
        <v>4046</v>
      </c>
      <c r="D101" s="62" t="s">
        <v>4047</v>
      </c>
      <c r="E101" s="63" t="s">
        <v>4048</v>
      </c>
      <c r="F101" s="62" t="s">
        <v>3553</v>
      </c>
      <c r="G101" s="63">
        <v>27518</v>
      </c>
      <c r="H101" s="63" t="s">
        <v>4049</v>
      </c>
    </row>
    <row r="102" spans="1:8" x14ac:dyDescent="0.25">
      <c r="A102" s="62" t="s">
        <v>3694</v>
      </c>
      <c r="B102" s="62" t="s">
        <v>4050</v>
      </c>
      <c r="C102" s="62" t="s">
        <v>4051</v>
      </c>
      <c r="D102" s="62" t="s">
        <v>4052</v>
      </c>
      <c r="E102" s="63" t="s">
        <v>4053</v>
      </c>
      <c r="F102" s="62" t="s">
        <v>3705</v>
      </c>
      <c r="G102" s="63">
        <v>80112</v>
      </c>
      <c r="H102" s="63" t="s">
        <v>4054</v>
      </c>
    </row>
    <row r="103" spans="1:8" x14ac:dyDescent="0.25">
      <c r="A103" s="62" t="s">
        <v>4055</v>
      </c>
      <c r="B103" s="62" t="s">
        <v>4056</v>
      </c>
      <c r="C103" s="62" t="s">
        <v>4057</v>
      </c>
      <c r="D103" s="62" t="s">
        <v>4058</v>
      </c>
      <c r="E103" s="63" t="s">
        <v>4059</v>
      </c>
      <c r="F103" s="62" t="s">
        <v>3564</v>
      </c>
      <c r="G103" s="63" t="s">
        <v>4060</v>
      </c>
      <c r="H103" s="63" t="s">
        <v>4061</v>
      </c>
    </row>
    <row r="104" spans="1:8" x14ac:dyDescent="0.25">
      <c r="A104" s="62" t="s">
        <v>4062</v>
      </c>
      <c r="B104" s="62" t="s">
        <v>4063</v>
      </c>
      <c r="C104" s="62" t="s">
        <v>4064</v>
      </c>
      <c r="D104" s="62" t="s">
        <v>4065</v>
      </c>
      <c r="E104" s="63" t="s">
        <v>4066</v>
      </c>
      <c r="F104" s="62" t="s">
        <v>3553</v>
      </c>
      <c r="G104" s="63">
        <v>28216</v>
      </c>
      <c r="H104" s="63" t="s">
        <v>4067</v>
      </c>
    </row>
    <row r="105" spans="1:8" x14ac:dyDescent="0.25">
      <c r="A105" s="62" t="s">
        <v>4068</v>
      </c>
      <c r="B105" s="62" t="s">
        <v>3471</v>
      </c>
      <c r="C105" s="62" t="s">
        <v>4069</v>
      </c>
      <c r="D105" s="62" t="s">
        <v>4070</v>
      </c>
      <c r="E105" s="63" t="s">
        <v>4071</v>
      </c>
      <c r="F105" s="62" t="s">
        <v>3533</v>
      </c>
      <c r="G105" s="63">
        <v>37421</v>
      </c>
      <c r="H105" s="63" t="s">
        <v>4072</v>
      </c>
    </row>
    <row r="106" spans="1:8" x14ac:dyDescent="0.25">
      <c r="A106" s="62" t="s">
        <v>4073</v>
      </c>
      <c r="B106" s="62" t="s">
        <v>4074</v>
      </c>
      <c r="C106" s="62" t="s">
        <v>4075</v>
      </c>
      <c r="D106" s="62" t="s">
        <v>4076</v>
      </c>
      <c r="E106" s="63" t="s">
        <v>4077</v>
      </c>
      <c r="F106" s="62" t="s">
        <v>3507</v>
      </c>
      <c r="G106" s="63">
        <v>23320</v>
      </c>
      <c r="H106" s="63" t="s">
        <v>4078</v>
      </c>
    </row>
    <row r="107" spans="1:8" x14ac:dyDescent="0.25">
      <c r="A107" s="62" t="s">
        <v>4079</v>
      </c>
      <c r="B107" s="62" t="s">
        <v>4080</v>
      </c>
      <c r="C107" s="62" t="s">
        <v>4081</v>
      </c>
      <c r="D107" s="62" t="s">
        <v>4082</v>
      </c>
      <c r="E107" s="63" t="s">
        <v>4083</v>
      </c>
      <c r="F107" s="62" t="s">
        <v>3527</v>
      </c>
      <c r="G107" s="63">
        <v>60654</v>
      </c>
      <c r="H107" s="63" t="s">
        <v>4084</v>
      </c>
    </row>
    <row r="108" spans="1:8" x14ac:dyDescent="0.25">
      <c r="A108" s="62" t="s">
        <v>4085</v>
      </c>
      <c r="B108" s="62" t="s">
        <v>4086</v>
      </c>
      <c r="C108" s="62" t="s">
        <v>4087</v>
      </c>
      <c r="D108" s="62" t="s">
        <v>4088</v>
      </c>
      <c r="E108" s="63" t="s">
        <v>4089</v>
      </c>
      <c r="F108" s="62" t="s">
        <v>3494</v>
      </c>
      <c r="G108" s="63">
        <v>45240</v>
      </c>
      <c r="H108" s="63" t="s">
        <v>4090</v>
      </c>
    </row>
    <row r="109" spans="1:8" x14ac:dyDescent="0.25">
      <c r="A109" s="62" t="s">
        <v>4091</v>
      </c>
      <c r="B109" s="62" t="s">
        <v>4092</v>
      </c>
      <c r="C109" s="62" t="s">
        <v>4093</v>
      </c>
      <c r="D109" s="62" t="s">
        <v>4094</v>
      </c>
      <c r="E109" s="63" t="s">
        <v>4095</v>
      </c>
      <c r="F109" s="62" t="s">
        <v>3533</v>
      </c>
      <c r="G109" s="63">
        <v>37040</v>
      </c>
      <c r="H109" s="63" t="s">
        <v>4096</v>
      </c>
    </row>
    <row r="110" spans="1:8" x14ac:dyDescent="0.25">
      <c r="A110" s="62" t="s">
        <v>4097</v>
      </c>
      <c r="B110" s="62" t="s">
        <v>4098</v>
      </c>
      <c r="C110" s="62" t="s">
        <v>4099</v>
      </c>
      <c r="D110" s="62" t="s">
        <v>4100</v>
      </c>
      <c r="E110" s="63" t="s">
        <v>4101</v>
      </c>
      <c r="F110" s="62" t="s">
        <v>3533</v>
      </c>
      <c r="G110" s="63">
        <v>37312</v>
      </c>
      <c r="H110" s="63" t="s">
        <v>4102</v>
      </c>
    </row>
    <row r="111" spans="1:8" x14ac:dyDescent="0.25">
      <c r="A111" s="62" t="s">
        <v>3907</v>
      </c>
      <c r="B111" s="62" t="s">
        <v>4103</v>
      </c>
      <c r="C111" s="62" t="s">
        <v>4104</v>
      </c>
      <c r="D111" s="62" t="s">
        <v>4105</v>
      </c>
      <c r="E111" s="63" t="s">
        <v>4106</v>
      </c>
      <c r="F111" s="62" t="s">
        <v>3486</v>
      </c>
      <c r="G111" s="63">
        <v>77840</v>
      </c>
      <c r="H111" s="63" t="s">
        <v>4107</v>
      </c>
    </row>
    <row r="112" spans="1:8" x14ac:dyDescent="0.25">
      <c r="A112" s="62" t="s">
        <v>4108</v>
      </c>
      <c r="B112" s="62" t="s">
        <v>4109</v>
      </c>
      <c r="C112" s="62" t="s">
        <v>4110</v>
      </c>
      <c r="D112" s="62" t="s">
        <v>4111</v>
      </c>
      <c r="E112" s="63" t="s">
        <v>4112</v>
      </c>
      <c r="F112" s="62" t="s">
        <v>3600</v>
      </c>
      <c r="G112" s="63" t="s">
        <v>4113</v>
      </c>
      <c r="H112" s="63" t="s">
        <v>4114</v>
      </c>
    </row>
    <row r="113" spans="1:8" x14ac:dyDescent="0.25">
      <c r="A113" s="62" t="s">
        <v>3907</v>
      </c>
      <c r="B113" s="62" t="s">
        <v>4115</v>
      </c>
      <c r="C113" s="62" t="s">
        <v>4116</v>
      </c>
      <c r="D113" s="62" t="s">
        <v>4117</v>
      </c>
      <c r="E113" s="63" t="s">
        <v>4118</v>
      </c>
      <c r="F113" s="62" t="s">
        <v>3494</v>
      </c>
      <c r="G113" s="63" t="s">
        <v>4119</v>
      </c>
      <c r="H113" s="63" t="s">
        <v>4120</v>
      </c>
    </row>
    <row r="114" spans="1:8" x14ac:dyDescent="0.25">
      <c r="A114" s="62" t="s">
        <v>3503</v>
      </c>
      <c r="B114" s="62" t="s">
        <v>4121</v>
      </c>
      <c r="C114" s="62" t="s">
        <v>4122</v>
      </c>
      <c r="D114" s="62" t="s">
        <v>4123</v>
      </c>
      <c r="E114" s="63" t="s">
        <v>4118</v>
      </c>
      <c r="F114" s="62" t="s">
        <v>3494</v>
      </c>
      <c r="G114" s="63" t="s">
        <v>4124</v>
      </c>
      <c r="H114" s="63" t="s">
        <v>4125</v>
      </c>
    </row>
    <row r="115" spans="1:8" x14ac:dyDescent="0.25">
      <c r="A115" s="62" t="s">
        <v>3482</v>
      </c>
      <c r="B115" s="62" t="s">
        <v>4126</v>
      </c>
      <c r="C115" s="62" t="s">
        <v>4127</v>
      </c>
      <c r="D115" s="62" t="s">
        <v>4128</v>
      </c>
      <c r="E115" s="63" t="s">
        <v>4118</v>
      </c>
      <c r="F115" s="62" t="s">
        <v>3879</v>
      </c>
      <c r="G115" s="63">
        <v>31909</v>
      </c>
      <c r="H115" s="63" t="s">
        <v>4129</v>
      </c>
    </row>
    <row r="116" spans="1:8" x14ac:dyDescent="0.25">
      <c r="A116" s="62" t="s">
        <v>4130</v>
      </c>
      <c r="B116" s="62" t="s">
        <v>4131</v>
      </c>
      <c r="C116" s="62" t="s">
        <v>4132</v>
      </c>
      <c r="D116" s="62" t="s">
        <v>4133</v>
      </c>
      <c r="E116" s="63" t="s">
        <v>4134</v>
      </c>
      <c r="F116" s="62" t="s">
        <v>3486</v>
      </c>
      <c r="G116" s="63">
        <v>77385</v>
      </c>
      <c r="H116" s="63" t="s">
        <v>4135</v>
      </c>
    </row>
    <row r="117" spans="1:8" x14ac:dyDescent="0.25">
      <c r="A117" s="62" t="s">
        <v>4136</v>
      </c>
      <c r="B117" s="62" t="s">
        <v>4137</v>
      </c>
      <c r="C117" s="62" t="s">
        <v>4138</v>
      </c>
      <c r="D117" s="62" t="s">
        <v>4139</v>
      </c>
      <c r="E117" s="63" t="s">
        <v>4140</v>
      </c>
      <c r="F117" s="62" t="s">
        <v>3879</v>
      </c>
      <c r="G117" s="63">
        <v>30013</v>
      </c>
      <c r="H117" s="63" t="s">
        <v>4141</v>
      </c>
    </row>
    <row r="118" spans="1:8" x14ac:dyDescent="0.25">
      <c r="A118" s="62" t="s">
        <v>4142</v>
      </c>
      <c r="B118" s="62" t="s">
        <v>4143</v>
      </c>
      <c r="C118" s="62" t="s">
        <v>4144</v>
      </c>
      <c r="D118" s="62" t="s">
        <v>4145</v>
      </c>
      <c r="E118" s="63" t="s">
        <v>4146</v>
      </c>
      <c r="F118" s="62" t="s">
        <v>3533</v>
      </c>
      <c r="G118" s="63">
        <v>38501</v>
      </c>
      <c r="H118" s="63" t="s">
        <v>4147</v>
      </c>
    </row>
    <row r="119" spans="1:8" x14ac:dyDescent="0.25">
      <c r="A119" s="62" t="s">
        <v>4148</v>
      </c>
      <c r="B119" s="62" t="s">
        <v>4149</v>
      </c>
      <c r="C119" s="62" t="s">
        <v>4150</v>
      </c>
      <c r="D119" s="62" t="s">
        <v>4151</v>
      </c>
      <c r="E119" s="63" t="s">
        <v>4152</v>
      </c>
      <c r="F119" s="62" t="s">
        <v>3494</v>
      </c>
      <c r="G119" s="63">
        <v>44321</v>
      </c>
      <c r="H119" s="63" t="s">
        <v>4153</v>
      </c>
    </row>
    <row r="120" spans="1:8" x14ac:dyDescent="0.25">
      <c r="A120" s="62" t="s">
        <v>4154</v>
      </c>
      <c r="B120" s="62" t="s">
        <v>4155</v>
      </c>
      <c r="C120" s="62" t="s">
        <v>4156</v>
      </c>
      <c r="D120" s="62" t="s">
        <v>4157</v>
      </c>
      <c r="E120" s="63" t="s">
        <v>4158</v>
      </c>
      <c r="F120" s="62" t="s">
        <v>3507</v>
      </c>
      <c r="G120" s="63">
        <v>24540</v>
      </c>
      <c r="H120" s="63" t="s">
        <v>4159</v>
      </c>
    </row>
    <row r="121" spans="1:8" x14ac:dyDescent="0.25">
      <c r="A121" s="62" t="s">
        <v>3287</v>
      </c>
      <c r="B121" s="62" t="s">
        <v>4160</v>
      </c>
      <c r="C121" s="62" t="s">
        <v>4161</v>
      </c>
      <c r="D121" s="62" t="s">
        <v>4162</v>
      </c>
      <c r="E121" s="63" t="s">
        <v>4163</v>
      </c>
      <c r="F121" s="62" t="s">
        <v>3594</v>
      </c>
      <c r="G121" s="63">
        <v>33324</v>
      </c>
      <c r="H121" s="63" t="s">
        <v>4164</v>
      </c>
    </row>
    <row r="122" spans="1:8" x14ac:dyDescent="0.25">
      <c r="A122" s="62" t="s">
        <v>4165</v>
      </c>
      <c r="B122" s="62" t="s">
        <v>4166</v>
      </c>
      <c r="C122" s="62" t="s">
        <v>4167</v>
      </c>
      <c r="D122" s="62" t="s">
        <v>4168</v>
      </c>
      <c r="E122" s="63" t="s">
        <v>4169</v>
      </c>
      <c r="F122" s="62" t="s">
        <v>3494</v>
      </c>
      <c r="G122" s="63">
        <v>45459</v>
      </c>
      <c r="H122" s="63" t="s">
        <v>4170</v>
      </c>
    </row>
    <row r="123" spans="1:8" x14ac:dyDescent="0.25">
      <c r="A123" s="62" t="s">
        <v>3996</v>
      </c>
      <c r="B123" s="62" t="s">
        <v>4171</v>
      </c>
      <c r="C123" s="62" t="s">
        <v>4172</v>
      </c>
      <c r="D123" s="62" t="s">
        <v>4173</v>
      </c>
      <c r="E123" s="63" t="s">
        <v>4174</v>
      </c>
      <c r="F123" s="62" t="s">
        <v>3666</v>
      </c>
      <c r="G123" s="63">
        <v>35601</v>
      </c>
      <c r="H123" s="63" t="s">
        <v>4175</v>
      </c>
    </row>
    <row r="124" spans="1:8" x14ac:dyDescent="0.25">
      <c r="A124" s="62" t="s">
        <v>4176</v>
      </c>
      <c r="B124" s="62" t="s">
        <v>4177</v>
      </c>
      <c r="C124" s="62" t="s">
        <v>4178</v>
      </c>
      <c r="D124" s="62" t="s">
        <v>4179</v>
      </c>
      <c r="E124" s="63" t="s">
        <v>4180</v>
      </c>
      <c r="F124" s="62" t="s">
        <v>3594</v>
      </c>
      <c r="G124" s="63">
        <v>32541</v>
      </c>
      <c r="H124" s="63" t="s">
        <v>4181</v>
      </c>
    </row>
    <row r="125" spans="1:8" x14ac:dyDescent="0.25">
      <c r="A125" s="62" t="s">
        <v>3662</v>
      </c>
      <c r="B125" s="62" t="s">
        <v>4182</v>
      </c>
      <c r="C125" s="62" t="s">
        <v>4183</v>
      </c>
      <c r="D125" s="62" t="s">
        <v>4184</v>
      </c>
      <c r="E125" s="63" t="s">
        <v>4185</v>
      </c>
      <c r="F125" s="62" t="s">
        <v>3666</v>
      </c>
      <c r="G125" s="63">
        <v>36303</v>
      </c>
      <c r="H125" s="63" t="s">
        <v>4186</v>
      </c>
    </row>
    <row r="126" spans="1:8" x14ac:dyDescent="0.25">
      <c r="A126" s="62" t="s">
        <v>4187</v>
      </c>
      <c r="B126" s="62" t="s">
        <v>4188</v>
      </c>
      <c r="C126" s="62" t="s">
        <v>4189</v>
      </c>
      <c r="D126" s="62" t="s">
        <v>4190</v>
      </c>
      <c r="E126" s="63" t="s">
        <v>4191</v>
      </c>
      <c r="F126" s="62" t="s">
        <v>3879</v>
      </c>
      <c r="G126" s="63">
        <v>30135</v>
      </c>
      <c r="H126" s="63" t="s">
        <v>4192</v>
      </c>
    </row>
    <row r="127" spans="1:8" x14ac:dyDescent="0.25">
      <c r="A127" s="62" t="s">
        <v>4193</v>
      </c>
      <c r="B127" s="62" t="s">
        <v>4194</v>
      </c>
      <c r="C127" s="62" t="s">
        <v>4195</v>
      </c>
      <c r="D127" s="62" t="s">
        <v>4196</v>
      </c>
      <c r="E127" s="63" t="s">
        <v>4197</v>
      </c>
      <c r="F127" s="62" t="s">
        <v>3486</v>
      </c>
      <c r="G127" s="63">
        <v>79936</v>
      </c>
      <c r="H127" s="63" t="s">
        <v>4198</v>
      </c>
    </row>
    <row r="128" spans="1:8" x14ac:dyDescent="0.25">
      <c r="A128" s="62" t="s">
        <v>3482</v>
      </c>
      <c r="B128" s="62" t="s">
        <v>4199</v>
      </c>
      <c r="C128" s="62" t="s">
        <v>4200</v>
      </c>
      <c r="D128" s="62" t="s">
        <v>4201</v>
      </c>
      <c r="E128" s="63" t="s">
        <v>4202</v>
      </c>
      <c r="F128" s="62" t="s">
        <v>3991</v>
      </c>
      <c r="G128" s="63">
        <v>42701</v>
      </c>
      <c r="H128" s="63" t="s">
        <v>4203</v>
      </c>
    </row>
    <row r="129" spans="1:8" x14ac:dyDescent="0.25">
      <c r="A129" s="62" t="s">
        <v>4204</v>
      </c>
      <c r="B129" s="62" t="s">
        <v>4205</v>
      </c>
      <c r="C129" s="62" t="s">
        <v>4206</v>
      </c>
      <c r="D129" s="62" t="s">
        <v>4207</v>
      </c>
      <c r="E129" s="63" t="s">
        <v>4208</v>
      </c>
      <c r="F129" s="62" t="s">
        <v>3553</v>
      </c>
      <c r="G129" s="63">
        <v>28303</v>
      </c>
      <c r="H129" s="63" t="s">
        <v>4209</v>
      </c>
    </row>
    <row r="130" spans="1:8" x14ac:dyDescent="0.25">
      <c r="A130" s="62" t="s">
        <v>3998</v>
      </c>
      <c r="B130" s="62" t="s">
        <v>4210</v>
      </c>
      <c r="C130" s="62" t="s">
        <v>4211</v>
      </c>
      <c r="D130" s="62" t="s">
        <v>4212</v>
      </c>
      <c r="E130" s="63" t="s">
        <v>4213</v>
      </c>
      <c r="F130" s="62" t="s">
        <v>3666</v>
      </c>
      <c r="G130" s="63" t="s">
        <v>4214</v>
      </c>
      <c r="H130" s="63" t="s">
        <v>4215</v>
      </c>
    </row>
    <row r="131" spans="1:8" x14ac:dyDescent="0.25">
      <c r="A131" s="62" t="s">
        <v>4216</v>
      </c>
      <c r="B131" s="62" t="s">
        <v>4217</v>
      </c>
      <c r="C131" s="62" t="s">
        <v>4218</v>
      </c>
      <c r="D131" s="62" t="s">
        <v>4219</v>
      </c>
      <c r="E131" s="63" t="s">
        <v>4213</v>
      </c>
      <c r="F131" s="62" t="s">
        <v>3600</v>
      </c>
      <c r="G131" s="63">
        <v>29501</v>
      </c>
      <c r="H131" s="63" t="s">
        <v>4220</v>
      </c>
    </row>
    <row r="132" spans="1:8" x14ac:dyDescent="0.25">
      <c r="A132" s="62" t="s">
        <v>4221</v>
      </c>
      <c r="B132" s="62" t="s">
        <v>4222</v>
      </c>
      <c r="C132" s="62" t="s">
        <v>4223</v>
      </c>
      <c r="D132" s="62" t="s">
        <v>4224</v>
      </c>
      <c r="E132" s="63" t="s">
        <v>4225</v>
      </c>
      <c r="F132" s="62" t="s">
        <v>3486</v>
      </c>
      <c r="G132" s="63">
        <v>75028</v>
      </c>
      <c r="H132" s="63" t="s">
        <v>4226</v>
      </c>
    </row>
    <row r="133" spans="1:8" x14ac:dyDescent="0.25">
      <c r="A133" s="62" t="s">
        <v>4227</v>
      </c>
      <c r="B133" s="62" t="s">
        <v>4228</v>
      </c>
      <c r="C133" s="62" t="s">
        <v>4229</v>
      </c>
      <c r="D133" s="62" t="s">
        <v>4230</v>
      </c>
      <c r="E133" s="63" t="s">
        <v>4231</v>
      </c>
      <c r="F133" s="62" t="s">
        <v>3673</v>
      </c>
      <c r="G133" s="63">
        <v>46825</v>
      </c>
      <c r="H133" s="63" t="s">
        <v>4232</v>
      </c>
    </row>
    <row r="134" spans="1:8" x14ac:dyDescent="0.25">
      <c r="A134" s="62" t="s">
        <v>3286</v>
      </c>
      <c r="B134" s="62" t="s">
        <v>4233</v>
      </c>
      <c r="C134" s="62" t="s">
        <v>4234</v>
      </c>
      <c r="D134" s="62" t="s">
        <v>4235</v>
      </c>
      <c r="E134" s="63" t="s">
        <v>4236</v>
      </c>
      <c r="F134" s="62" t="s">
        <v>3533</v>
      </c>
      <c r="G134" s="63" t="s">
        <v>4237</v>
      </c>
      <c r="H134" s="63" t="s">
        <v>4238</v>
      </c>
    </row>
    <row r="135" spans="1:8" x14ac:dyDescent="0.25">
      <c r="A135" s="62" t="s">
        <v>4239</v>
      </c>
      <c r="B135" s="62" t="s">
        <v>4240</v>
      </c>
      <c r="C135" s="62" t="s">
        <v>4241</v>
      </c>
      <c r="D135" s="62" t="s">
        <v>4242</v>
      </c>
      <c r="E135" s="63" t="s">
        <v>4243</v>
      </c>
      <c r="F135" s="62" t="s">
        <v>3507</v>
      </c>
      <c r="G135" s="63">
        <v>22401</v>
      </c>
      <c r="H135" s="63" t="s">
        <v>4244</v>
      </c>
    </row>
    <row r="136" spans="1:8" x14ac:dyDescent="0.25">
      <c r="A136" s="62" t="s">
        <v>4245</v>
      </c>
      <c r="B136" s="62" t="s">
        <v>4246</v>
      </c>
      <c r="C136" s="62" t="s">
        <v>4247</v>
      </c>
      <c r="D136" s="62" t="s">
        <v>4248</v>
      </c>
      <c r="E136" s="63" t="s">
        <v>4249</v>
      </c>
      <c r="F136" s="62" t="s">
        <v>3586</v>
      </c>
      <c r="G136" s="63">
        <v>93710</v>
      </c>
      <c r="H136" s="63" t="s">
        <v>4250</v>
      </c>
    </row>
    <row r="137" spans="1:8" x14ac:dyDescent="0.25">
      <c r="A137" s="62" t="s">
        <v>4251</v>
      </c>
      <c r="B137" s="62" t="s">
        <v>4252</v>
      </c>
      <c r="C137" s="62" t="s">
        <v>4253</v>
      </c>
      <c r="D137" s="62" t="s">
        <v>4254</v>
      </c>
      <c r="E137" s="63" t="s">
        <v>4255</v>
      </c>
      <c r="F137" s="62" t="s">
        <v>3514</v>
      </c>
      <c r="G137" s="63">
        <v>72903</v>
      </c>
      <c r="H137" s="63" t="s">
        <v>4256</v>
      </c>
    </row>
    <row r="138" spans="1:8" x14ac:dyDescent="0.25">
      <c r="A138" s="62" t="s">
        <v>4257</v>
      </c>
      <c r="B138" s="62" t="s">
        <v>4258</v>
      </c>
      <c r="C138" s="62" t="s">
        <v>4259</v>
      </c>
      <c r="D138" s="62" t="s">
        <v>4260</v>
      </c>
      <c r="E138" s="63" t="s">
        <v>4261</v>
      </c>
      <c r="F138" s="62" t="s">
        <v>3486</v>
      </c>
      <c r="G138" s="63">
        <v>76132</v>
      </c>
      <c r="H138" s="63" t="s">
        <v>4262</v>
      </c>
    </row>
    <row r="139" spans="1:8" x14ac:dyDescent="0.25">
      <c r="A139" s="62" t="s">
        <v>4263</v>
      </c>
      <c r="B139" s="62" t="s">
        <v>4264</v>
      </c>
      <c r="C139" s="62" t="s">
        <v>4265</v>
      </c>
      <c r="D139" s="62" t="s">
        <v>4266</v>
      </c>
      <c r="E139" s="63" t="s">
        <v>4267</v>
      </c>
      <c r="F139" s="62" t="s">
        <v>3553</v>
      </c>
      <c r="G139" s="63">
        <v>28056</v>
      </c>
      <c r="H139" s="63" t="s">
        <v>4268</v>
      </c>
    </row>
    <row r="140" spans="1:8" x14ac:dyDescent="0.25">
      <c r="A140" s="62" t="s">
        <v>4176</v>
      </c>
      <c r="B140" s="62" t="s">
        <v>4269</v>
      </c>
      <c r="C140" s="62" t="s">
        <v>4270</v>
      </c>
      <c r="D140" s="62" t="s">
        <v>4271</v>
      </c>
      <c r="E140" s="63" t="s">
        <v>4272</v>
      </c>
      <c r="F140" s="62" t="s">
        <v>3507</v>
      </c>
      <c r="G140" s="63" t="s">
        <v>4273</v>
      </c>
      <c r="H140" s="63" t="s">
        <v>4274</v>
      </c>
    </row>
    <row r="141" spans="1:8" x14ac:dyDescent="0.25">
      <c r="A141" s="62" t="s">
        <v>4257</v>
      </c>
      <c r="B141" s="62" t="s">
        <v>4275</v>
      </c>
      <c r="C141" s="62" t="s">
        <v>4276</v>
      </c>
      <c r="D141" s="62" t="s">
        <v>4277</v>
      </c>
      <c r="E141" s="63" t="s">
        <v>4278</v>
      </c>
      <c r="F141" s="62" t="s">
        <v>3553</v>
      </c>
      <c r="G141" s="63">
        <v>27409</v>
      </c>
      <c r="H141" s="63" t="s">
        <v>4279</v>
      </c>
    </row>
    <row r="142" spans="1:8" x14ac:dyDescent="0.25">
      <c r="A142" s="62" t="s">
        <v>3901</v>
      </c>
      <c r="B142" s="62" t="s">
        <v>4280</v>
      </c>
      <c r="C142" s="62" t="s">
        <v>4281</v>
      </c>
      <c r="D142" s="62" t="s">
        <v>4282</v>
      </c>
      <c r="E142" s="63" t="s">
        <v>4283</v>
      </c>
      <c r="F142" s="62" t="s">
        <v>3600</v>
      </c>
      <c r="G142" s="63" t="s">
        <v>4284</v>
      </c>
      <c r="H142" s="63" t="s">
        <v>4285</v>
      </c>
    </row>
    <row r="143" spans="1:8" x14ac:dyDescent="0.25">
      <c r="A143" s="62" t="s">
        <v>3953</v>
      </c>
      <c r="B143" s="62" t="s">
        <v>4286</v>
      </c>
      <c r="C143" s="62" t="s">
        <v>4287</v>
      </c>
      <c r="D143" s="62" t="s">
        <v>4288</v>
      </c>
      <c r="E143" s="63" t="s">
        <v>4289</v>
      </c>
      <c r="F143" s="62" t="s">
        <v>4290</v>
      </c>
      <c r="G143" s="63">
        <v>39503</v>
      </c>
      <c r="H143" s="63" t="s">
        <v>4291</v>
      </c>
    </row>
    <row r="144" spans="1:8" x14ac:dyDescent="0.25">
      <c r="A144" s="62" t="s">
        <v>4239</v>
      </c>
      <c r="B144" s="62" t="s">
        <v>4292</v>
      </c>
      <c r="C144" s="62" t="s">
        <v>4293</v>
      </c>
      <c r="D144" s="62" t="s">
        <v>4294</v>
      </c>
      <c r="E144" s="63" t="s">
        <v>4295</v>
      </c>
      <c r="F144" s="62" t="s">
        <v>3939</v>
      </c>
      <c r="G144" s="63">
        <v>21740</v>
      </c>
      <c r="H144" s="63" t="s">
        <v>4296</v>
      </c>
    </row>
    <row r="145" spans="1:8" x14ac:dyDescent="0.25">
      <c r="A145" s="62" t="s">
        <v>4297</v>
      </c>
      <c r="B145" s="62" t="s">
        <v>4298</v>
      </c>
      <c r="C145" s="62" t="s">
        <v>4299</v>
      </c>
      <c r="D145" s="62" t="s">
        <v>4300</v>
      </c>
      <c r="E145" s="63" t="s">
        <v>4301</v>
      </c>
      <c r="F145" s="62" t="s">
        <v>3564</v>
      </c>
      <c r="G145" s="63">
        <v>17112</v>
      </c>
      <c r="H145" s="63" t="s">
        <v>4302</v>
      </c>
    </row>
    <row r="146" spans="1:8" x14ac:dyDescent="0.25">
      <c r="A146" s="62" t="s">
        <v>4257</v>
      </c>
      <c r="B146" s="62" t="s">
        <v>3888</v>
      </c>
      <c r="C146" s="62" t="s">
        <v>4303</v>
      </c>
      <c r="D146" s="62" t="s">
        <v>4304</v>
      </c>
      <c r="E146" s="63" t="s">
        <v>4305</v>
      </c>
      <c r="F146" s="62" t="s">
        <v>4290</v>
      </c>
      <c r="G146" s="63">
        <v>39402</v>
      </c>
      <c r="H146" s="63" t="s">
        <v>4306</v>
      </c>
    </row>
    <row r="147" spans="1:8" x14ac:dyDescent="0.25">
      <c r="A147" s="62" t="s">
        <v>4307</v>
      </c>
      <c r="B147" s="62" t="s">
        <v>4308</v>
      </c>
      <c r="C147" s="62" t="s">
        <v>4309</v>
      </c>
      <c r="D147" s="62" t="s">
        <v>4310</v>
      </c>
      <c r="E147" s="63" t="s">
        <v>4311</v>
      </c>
      <c r="F147" s="62" t="s">
        <v>3533</v>
      </c>
      <c r="G147" s="63">
        <v>37075</v>
      </c>
      <c r="H147" s="63" t="s">
        <v>4312</v>
      </c>
    </row>
    <row r="148" spans="1:8" x14ac:dyDescent="0.25">
      <c r="A148" s="62" t="s">
        <v>4313</v>
      </c>
      <c r="B148" s="62" t="s">
        <v>4314</v>
      </c>
      <c r="C148" s="62" t="s">
        <v>4315</v>
      </c>
      <c r="D148" s="62" t="s">
        <v>4316</v>
      </c>
      <c r="E148" s="63" t="s">
        <v>4317</v>
      </c>
      <c r="F148" s="62" t="s">
        <v>3553</v>
      </c>
      <c r="G148" s="63">
        <v>28602</v>
      </c>
      <c r="H148" s="63" t="s">
        <v>4318</v>
      </c>
    </row>
    <row r="149" spans="1:8" x14ac:dyDescent="0.25">
      <c r="A149" s="62" t="s">
        <v>4319</v>
      </c>
      <c r="B149" s="62" t="s">
        <v>4269</v>
      </c>
      <c r="C149" s="62" t="s">
        <v>4320</v>
      </c>
      <c r="D149" s="62" t="s">
        <v>4321</v>
      </c>
      <c r="E149" s="63" t="s">
        <v>4322</v>
      </c>
      <c r="F149" s="62" t="s">
        <v>3533</v>
      </c>
      <c r="G149" s="63">
        <v>37343</v>
      </c>
      <c r="H149" s="63" t="s">
        <v>4323</v>
      </c>
    </row>
    <row r="150" spans="1:8" x14ac:dyDescent="0.25">
      <c r="A150" s="62" t="s">
        <v>3694</v>
      </c>
      <c r="B150" s="62" t="s">
        <v>4324</v>
      </c>
      <c r="C150" s="62" t="s">
        <v>4325</v>
      </c>
      <c r="D150" s="62" t="s">
        <v>4326</v>
      </c>
      <c r="E150" s="63" t="s">
        <v>4327</v>
      </c>
      <c r="F150" s="62" t="s">
        <v>3514</v>
      </c>
      <c r="G150" s="63">
        <v>71913</v>
      </c>
      <c r="H150" s="63" t="s">
        <v>4328</v>
      </c>
    </row>
    <row r="151" spans="1:8" x14ac:dyDescent="0.25">
      <c r="A151" s="62" t="s">
        <v>3732</v>
      </c>
      <c r="B151" s="62" t="s">
        <v>4329</v>
      </c>
      <c r="C151" s="62" t="s">
        <v>4330</v>
      </c>
      <c r="D151" s="62" t="s">
        <v>4331</v>
      </c>
      <c r="E151" s="63" t="s">
        <v>4332</v>
      </c>
      <c r="F151" s="62" t="s">
        <v>3486</v>
      </c>
      <c r="G151" s="63">
        <v>77074</v>
      </c>
      <c r="H151" s="63" t="s">
        <v>4333</v>
      </c>
    </row>
    <row r="152" spans="1:8" x14ac:dyDescent="0.25">
      <c r="A152" s="62" t="s">
        <v>3882</v>
      </c>
      <c r="B152" s="62" t="s">
        <v>4334</v>
      </c>
      <c r="C152" s="62" t="s">
        <v>4335</v>
      </c>
      <c r="D152" s="62" t="s">
        <v>4336</v>
      </c>
      <c r="E152" s="63" t="s">
        <v>4332</v>
      </c>
      <c r="F152" s="62" t="s">
        <v>3486</v>
      </c>
      <c r="G152" s="63">
        <v>77064</v>
      </c>
      <c r="H152" s="63" t="s">
        <v>4337</v>
      </c>
    </row>
    <row r="153" spans="1:8" x14ac:dyDescent="0.25">
      <c r="A153" s="62" t="s">
        <v>4338</v>
      </c>
      <c r="B153" s="62" t="s">
        <v>4339</v>
      </c>
      <c r="C153" s="62" t="s">
        <v>4340</v>
      </c>
      <c r="D153" s="62" t="s">
        <v>4341</v>
      </c>
      <c r="E153" s="63" t="s">
        <v>4342</v>
      </c>
      <c r="F153" s="62" t="s">
        <v>3486</v>
      </c>
      <c r="G153" s="63">
        <v>77338</v>
      </c>
      <c r="H153" s="63" t="s">
        <v>4343</v>
      </c>
    </row>
    <row r="154" spans="1:8" x14ac:dyDescent="0.25">
      <c r="A154" s="62" t="s">
        <v>4344</v>
      </c>
      <c r="B154" s="62" t="s">
        <v>4345</v>
      </c>
      <c r="C154" s="62" t="s">
        <v>4346</v>
      </c>
      <c r="D154" s="62" t="s">
        <v>4347</v>
      </c>
      <c r="E154" s="63" t="s">
        <v>4348</v>
      </c>
      <c r="F154" s="62" t="s">
        <v>3666</v>
      </c>
      <c r="G154" s="63">
        <v>35806</v>
      </c>
      <c r="H154" s="63" t="s">
        <v>4349</v>
      </c>
    </row>
    <row r="155" spans="1:8" x14ac:dyDescent="0.25">
      <c r="A155" s="62" t="s">
        <v>4350</v>
      </c>
      <c r="B155" s="62" t="s">
        <v>4351</v>
      </c>
      <c r="C155" s="62" t="s">
        <v>4352</v>
      </c>
      <c r="D155" s="62" t="s">
        <v>4353</v>
      </c>
      <c r="E155" s="63" t="s">
        <v>4354</v>
      </c>
      <c r="F155" s="62" t="s">
        <v>3486</v>
      </c>
      <c r="G155" s="63">
        <v>76053</v>
      </c>
      <c r="H155" s="63" t="s">
        <v>4355</v>
      </c>
    </row>
    <row r="156" spans="1:8" x14ac:dyDescent="0.25">
      <c r="A156" s="62" t="s">
        <v>3922</v>
      </c>
      <c r="B156" s="62" t="s">
        <v>4356</v>
      </c>
      <c r="C156" s="62" t="s">
        <v>4357</v>
      </c>
      <c r="D156" s="62" t="s">
        <v>4358</v>
      </c>
      <c r="E156" s="63" t="s">
        <v>4359</v>
      </c>
      <c r="F156" s="62" t="s">
        <v>3673</v>
      </c>
      <c r="G156" s="63">
        <v>46250</v>
      </c>
      <c r="H156" s="63" t="s">
        <v>4360</v>
      </c>
    </row>
    <row r="157" spans="1:8" x14ac:dyDescent="0.25">
      <c r="A157" s="62" t="s">
        <v>4361</v>
      </c>
      <c r="B157" s="62" t="s">
        <v>4362</v>
      </c>
      <c r="C157" s="62" t="s">
        <v>4363</v>
      </c>
      <c r="D157" s="62" t="s">
        <v>4364</v>
      </c>
      <c r="E157" s="63" t="s">
        <v>4365</v>
      </c>
      <c r="F157" s="62" t="s">
        <v>3586</v>
      </c>
      <c r="G157" s="63">
        <v>92602</v>
      </c>
      <c r="H157" s="63" t="s">
        <v>4366</v>
      </c>
    </row>
    <row r="158" spans="1:8" x14ac:dyDescent="0.25">
      <c r="A158" s="62" t="s">
        <v>3542</v>
      </c>
      <c r="B158" s="62" t="s">
        <v>4367</v>
      </c>
      <c r="C158" s="62" t="s">
        <v>4368</v>
      </c>
      <c r="D158" s="62" t="s">
        <v>4369</v>
      </c>
      <c r="E158" s="63" t="s">
        <v>4370</v>
      </c>
      <c r="F158" s="62" t="s">
        <v>4290</v>
      </c>
      <c r="G158" s="63" t="s">
        <v>4371</v>
      </c>
      <c r="H158" s="63" t="s">
        <v>4372</v>
      </c>
    </row>
    <row r="159" spans="1:8" x14ac:dyDescent="0.25">
      <c r="A159" s="62" t="s">
        <v>4373</v>
      </c>
      <c r="B159" s="62" t="s">
        <v>4103</v>
      </c>
      <c r="C159" s="62" t="s">
        <v>4374</v>
      </c>
      <c r="D159" s="62" t="s">
        <v>4375</v>
      </c>
      <c r="E159" s="63" t="s">
        <v>4370</v>
      </c>
      <c r="F159" s="62" t="s">
        <v>3533</v>
      </c>
      <c r="G159" s="63">
        <v>38305</v>
      </c>
      <c r="H159" s="63" t="s">
        <v>4376</v>
      </c>
    </row>
    <row r="160" spans="1:8" x14ac:dyDescent="0.25">
      <c r="A160" s="62" t="s">
        <v>3570</v>
      </c>
      <c r="B160" s="62" t="s">
        <v>4377</v>
      </c>
      <c r="C160" s="62" t="s">
        <v>4378</v>
      </c>
      <c r="D160" s="62" t="s">
        <v>4379</v>
      </c>
      <c r="E160" s="63" t="s">
        <v>4380</v>
      </c>
      <c r="F160" s="62" t="s">
        <v>3594</v>
      </c>
      <c r="G160" s="63">
        <v>32246</v>
      </c>
      <c r="H160" s="63" t="s">
        <v>4381</v>
      </c>
    </row>
    <row r="161" spans="1:8" x14ac:dyDescent="0.25">
      <c r="A161" s="62" t="s">
        <v>4382</v>
      </c>
      <c r="B161" s="62" t="s">
        <v>4383</v>
      </c>
      <c r="C161" s="62" t="s">
        <v>4384</v>
      </c>
      <c r="D161" s="62" t="s">
        <v>4385</v>
      </c>
      <c r="E161" s="63" t="s">
        <v>4380</v>
      </c>
      <c r="F161" s="62" t="s">
        <v>3594</v>
      </c>
      <c r="G161" s="63">
        <v>32222</v>
      </c>
      <c r="H161" s="63" t="s">
        <v>4386</v>
      </c>
    </row>
    <row r="162" spans="1:8" x14ac:dyDescent="0.25">
      <c r="A162" s="62" t="s">
        <v>4387</v>
      </c>
      <c r="B162" s="62" t="s">
        <v>4388</v>
      </c>
      <c r="C162" s="62" t="s">
        <v>4389</v>
      </c>
      <c r="D162" s="62" t="s">
        <v>4390</v>
      </c>
      <c r="E162" s="63" t="s">
        <v>3466</v>
      </c>
      <c r="F162" s="62" t="s">
        <v>3533</v>
      </c>
      <c r="G162" s="63">
        <v>37604</v>
      </c>
      <c r="H162" s="63" t="s">
        <v>4391</v>
      </c>
    </row>
    <row r="163" spans="1:8" x14ac:dyDescent="0.25">
      <c r="A163" s="62" t="s">
        <v>3953</v>
      </c>
      <c r="B163" s="62" t="s">
        <v>4392</v>
      </c>
      <c r="C163" s="62" t="s">
        <v>4393</v>
      </c>
      <c r="D163" s="62" t="s">
        <v>4394</v>
      </c>
      <c r="E163" s="63" t="s">
        <v>4395</v>
      </c>
      <c r="F163" s="62" t="s">
        <v>3514</v>
      </c>
      <c r="G163" s="63">
        <v>72401</v>
      </c>
      <c r="H163" s="63" t="s">
        <v>4396</v>
      </c>
    </row>
    <row r="164" spans="1:8" x14ac:dyDescent="0.25">
      <c r="A164" s="62" t="s">
        <v>4397</v>
      </c>
      <c r="B164" s="62" t="s">
        <v>4398</v>
      </c>
      <c r="C164" s="62" t="s">
        <v>4399</v>
      </c>
      <c r="D164" s="62" t="s">
        <v>4400</v>
      </c>
      <c r="E164" s="63" t="s">
        <v>4401</v>
      </c>
      <c r="F164" s="62" t="s">
        <v>3625</v>
      </c>
      <c r="G164" s="63">
        <v>64154</v>
      </c>
      <c r="H164" s="63" t="s">
        <v>4402</v>
      </c>
    </row>
    <row r="165" spans="1:8" x14ac:dyDescent="0.25">
      <c r="A165" s="62" t="s">
        <v>4403</v>
      </c>
      <c r="B165" s="62" t="s">
        <v>4404</v>
      </c>
      <c r="C165" s="62" t="s">
        <v>4405</v>
      </c>
      <c r="D165" s="62" t="s">
        <v>4406</v>
      </c>
      <c r="E165" s="63" t="s">
        <v>4407</v>
      </c>
      <c r="F165" s="62" t="s">
        <v>3486</v>
      </c>
      <c r="G165" s="63">
        <v>77449</v>
      </c>
      <c r="H165" s="63" t="s">
        <v>4408</v>
      </c>
    </row>
    <row r="166" spans="1:8" x14ac:dyDescent="0.25">
      <c r="A166" s="62" t="s">
        <v>4409</v>
      </c>
      <c r="B166" s="62" t="s">
        <v>4410</v>
      </c>
      <c r="C166" s="62" t="s">
        <v>4411</v>
      </c>
      <c r="D166" s="62" t="s">
        <v>4412</v>
      </c>
      <c r="E166" s="63" t="s">
        <v>4413</v>
      </c>
      <c r="F166" s="62" t="s">
        <v>3879</v>
      </c>
      <c r="G166" s="63">
        <v>30144</v>
      </c>
      <c r="H166" s="63" t="s">
        <v>4414</v>
      </c>
    </row>
    <row r="167" spans="1:8" x14ac:dyDescent="0.25">
      <c r="A167" s="62" t="s">
        <v>3851</v>
      </c>
      <c r="B167" s="62" t="s">
        <v>4415</v>
      </c>
      <c r="C167" s="62" t="s">
        <v>4416</v>
      </c>
      <c r="D167" s="62" t="s">
        <v>4417</v>
      </c>
      <c r="E167" s="63" t="s">
        <v>4418</v>
      </c>
      <c r="F167" s="62" t="s">
        <v>3533</v>
      </c>
      <c r="G167" s="63">
        <v>37660</v>
      </c>
      <c r="H167" s="63" t="s">
        <v>4419</v>
      </c>
    </row>
    <row r="168" spans="1:8" x14ac:dyDescent="0.25">
      <c r="A168" s="62" t="s">
        <v>4420</v>
      </c>
      <c r="B168" s="62" t="s">
        <v>4421</v>
      </c>
      <c r="C168" s="62" t="s">
        <v>4422</v>
      </c>
      <c r="D168" s="62" t="s">
        <v>4423</v>
      </c>
      <c r="E168" s="63" t="s">
        <v>3532</v>
      </c>
      <c r="F168" s="62" t="s">
        <v>3533</v>
      </c>
      <c r="G168" s="63">
        <v>37918</v>
      </c>
      <c r="H168" s="63" t="s">
        <v>4424</v>
      </c>
    </row>
    <row r="169" spans="1:8" x14ac:dyDescent="0.25">
      <c r="A169" s="62" t="s">
        <v>4373</v>
      </c>
      <c r="B169" s="62" t="s">
        <v>4425</v>
      </c>
      <c r="C169" s="62" t="s">
        <v>4426</v>
      </c>
      <c r="D169" s="62" t="s">
        <v>4427</v>
      </c>
      <c r="E169" s="63" t="s">
        <v>3532</v>
      </c>
      <c r="F169" s="62" t="s">
        <v>3533</v>
      </c>
      <c r="G169" s="63">
        <v>37934</v>
      </c>
      <c r="H169" s="63" t="s">
        <v>4428</v>
      </c>
    </row>
    <row r="170" spans="1:8" x14ac:dyDescent="0.25">
      <c r="A170" s="62" t="s">
        <v>4429</v>
      </c>
      <c r="B170" s="62" t="s">
        <v>4430</v>
      </c>
      <c r="C170" s="62" t="s">
        <v>4431</v>
      </c>
      <c r="D170" s="62" t="s">
        <v>4432</v>
      </c>
      <c r="E170" s="63" t="s">
        <v>4433</v>
      </c>
      <c r="F170" s="62" t="s">
        <v>3564</v>
      </c>
      <c r="G170" s="63">
        <v>17601</v>
      </c>
      <c r="H170" s="63" t="s">
        <v>4434</v>
      </c>
    </row>
    <row r="171" spans="1:8" x14ac:dyDescent="0.25">
      <c r="A171" s="62" t="s">
        <v>4435</v>
      </c>
      <c r="B171" s="62" t="s">
        <v>4436</v>
      </c>
      <c r="C171" s="62" t="s">
        <v>4437</v>
      </c>
      <c r="D171" s="62" t="s">
        <v>4438</v>
      </c>
      <c r="E171" s="63" t="s">
        <v>3828</v>
      </c>
      <c r="F171" s="62" t="s">
        <v>3991</v>
      </c>
      <c r="G171" s="63">
        <v>40503</v>
      </c>
      <c r="H171" s="63" t="s">
        <v>4439</v>
      </c>
    </row>
    <row r="172" spans="1:8" x14ac:dyDescent="0.25">
      <c r="A172" s="62" t="s">
        <v>4440</v>
      </c>
      <c r="B172" s="62" t="s">
        <v>4441</v>
      </c>
      <c r="C172" s="62" t="s">
        <v>4442</v>
      </c>
      <c r="D172" s="62" t="s">
        <v>4443</v>
      </c>
      <c r="E172" s="63" t="s">
        <v>4444</v>
      </c>
      <c r="F172" s="62" t="s">
        <v>3514</v>
      </c>
      <c r="G172" s="63">
        <v>72211</v>
      </c>
      <c r="H172" s="63" t="s">
        <v>4445</v>
      </c>
    </row>
    <row r="173" spans="1:8" x14ac:dyDescent="0.25">
      <c r="A173" s="62" t="s">
        <v>4446</v>
      </c>
      <c r="B173" s="62" t="s">
        <v>4447</v>
      </c>
      <c r="C173" s="62" t="s">
        <v>4448</v>
      </c>
      <c r="D173" s="62" t="s">
        <v>4449</v>
      </c>
      <c r="E173" s="63" t="s">
        <v>4450</v>
      </c>
      <c r="F173" s="62" t="s">
        <v>3486</v>
      </c>
      <c r="G173" s="63">
        <v>75605</v>
      </c>
      <c r="H173" s="63" t="s">
        <v>4451</v>
      </c>
    </row>
    <row r="174" spans="1:8" x14ac:dyDescent="0.25">
      <c r="A174" s="62" t="s">
        <v>3907</v>
      </c>
      <c r="B174" s="62" t="s">
        <v>4452</v>
      </c>
      <c r="C174" s="62" t="s">
        <v>4453</v>
      </c>
      <c r="D174" s="62" t="s">
        <v>4454</v>
      </c>
      <c r="E174" s="63" t="s">
        <v>4455</v>
      </c>
      <c r="F174" s="62" t="s">
        <v>3991</v>
      </c>
      <c r="G174" s="63" t="s">
        <v>4456</v>
      </c>
      <c r="H174" s="63" t="s">
        <v>4457</v>
      </c>
    </row>
    <row r="175" spans="1:8" x14ac:dyDescent="0.25">
      <c r="A175" s="62" t="s">
        <v>4458</v>
      </c>
      <c r="B175" s="62" t="s">
        <v>4459</v>
      </c>
      <c r="C175" s="62" t="s">
        <v>4460</v>
      </c>
      <c r="D175" s="62" t="s">
        <v>4461</v>
      </c>
      <c r="E175" s="63" t="s">
        <v>4462</v>
      </c>
      <c r="F175" s="62" t="s">
        <v>3486</v>
      </c>
      <c r="G175" s="63">
        <v>79407</v>
      </c>
      <c r="H175" s="63" t="s">
        <v>4463</v>
      </c>
    </row>
    <row r="176" spans="1:8" x14ac:dyDescent="0.25">
      <c r="A176" s="62" t="s">
        <v>4464</v>
      </c>
      <c r="B176" s="62" t="s">
        <v>4465</v>
      </c>
      <c r="C176" s="62" t="s">
        <v>4466</v>
      </c>
      <c r="D176" s="62" t="s">
        <v>4467</v>
      </c>
      <c r="E176" s="63" t="s">
        <v>4468</v>
      </c>
      <c r="F176" s="62" t="s">
        <v>3507</v>
      </c>
      <c r="G176" s="63">
        <v>24502</v>
      </c>
      <c r="H176" s="63" t="s">
        <v>4469</v>
      </c>
    </row>
    <row r="177" spans="1:8" x14ac:dyDescent="0.25">
      <c r="A177" s="62" t="s">
        <v>4216</v>
      </c>
      <c r="B177" s="62" t="s">
        <v>3935</v>
      </c>
      <c r="C177" s="62" t="s">
        <v>4470</v>
      </c>
      <c r="D177" s="62" t="s">
        <v>4471</v>
      </c>
      <c r="E177" s="63" t="s">
        <v>4472</v>
      </c>
      <c r="F177" s="62" t="s">
        <v>3879</v>
      </c>
      <c r="G177" s="63">
        <v>31206</v>
      </c>
      <c r="H177" s="63" t="s">
        <v>4473</v>
      </c>
    </row>
    <row r="178" spans="1:8" x14ac:dyDescent="0.25">
      <c r="A178" s="62" t="s">
        <v>4474</v>
      </c>
      <c r="B178" s="62" t="s">
        <v>3826</v>
      </c>
      <c r="C178" s="62" t="s">
        <v>4475</v>
      </c>
      <c r="D178" s="62" t="s">
        <v>4476</v>
      </c>
      <c r="E178" s="63" t="s">
        <v>4477</v>
      </c>
      <c r="F178" s="62" t="s">
        <v>4026</v>
      </c>
      <c r="G178" s="63" t="s">
        <v>4478</v>
      </c>
      <c r="H178" s="63" t="s">
        <v>4479</v>
      </c>
    </row>
    <row r="179" spans="1:8" x14ac:dyDescent="0.25">
      <c r="A179" s="62" t="s">
        <v>3650</v>
      </c>
      <c r="B179" s="62" t="s">
        <v>4480</v>
      </c>
      <c r="C179" s="62" t="s">
        <v>4481</v>
      </c>
      <c r="D179" s="62" t="s">
        <v>4482</v>
      </c>
      <c r="E179" s="63" t="s">
        <v>4483</v>
      </c>
      <c r="F179" s="62" t="s">
        <v>3533</v>
      </c>
      <c r="G179" s="63">
        <v>38133</v>
      </c>
      <c r="H179" s="63" t="s">
        <v>4484</v>
      </c>
    </row>
    <row r="180" spans="1:8" x14ac:dyDescent="0.25">
      <c r="A180" s="62" t="s">
        <v>4176</v>
      </c>
      <c r="B180" s="62" t="s">
        <v>4485</v>
      </c>
      <c r="C180" s="62" t="s">
        <v>4486</v>
      </c>
      <c r="D180" s="62" t="s">
        <v>4487</v>
      </c>
      <c r="E180" s="63" t="s">
        <v>4483</v>
      </c>
      <c r="F180" s="62" t="s">
        <v>3533</v>
      </c>
      <c r="G180" s="63">
        <v>38125</v>
      </c>
      <c r="H180" s="63" t="s">
        <v>4488</v>
      </c>
    </row>
    <row r="181" spans="1:8" x14ac:dyDescent="0.25">
      <c r="A181" s="62" t="s">
        <v>4489</v>
      </c>
      <c r="B181" s="62" t="s">
        <v>4490</v>
      </c>
      <c r="C181" s="62" t="s">
        <v>4491</v>
      </c>
      <c r="D181" s="62" t="s">
        <v>4492</v>
      </c>
      <c r="E181" s="63" t="s">
        <v>4493</v>
      </c>
      <c r="F181" s="62" t="s">
        <v>3494</v>
      </c>
      <c r="G181" s="63">
        <v>440601</v>
      </c>
      <c r="H181" s="63" t="s">
        <v>4494</v>
      </c>
    </row>
    <row r="182" spans="1:8" x14ac:dyDescent="0.25">
      <c r="A182" s="62" t="s">
        <v>4495</v>
      </c>
      <c r="B182" s="62" t="s">
        <v>4496</v>
      </c>
      <c r="C182" s="62" t="s">
        <v>4497</v>
      </c>
      <c r="D182" s="62" t="s">
        <v>4498</v>
      </c>
      <c r="E182" s="63" t="s">
        <v>4499</v>
      </c>
      <c r="F182" s="62" t="s">
        <v>4290</v>
      </c>
      <c r="G182" s="63">
        <v>39301</v>
      </c>
      <c r="H182" s="63" t="s">
        <v>4500</v>
      </c>
    </row>
    <row r="183" spans="1:8" x14ac:dyDescent="0.25">
      <c r="A183" s="62" t="s">
        <v>4501</v>
      </c>
      <c r="B183" s="62" t="s">
        <v>4502</v>
      </c>
      <c r="C183" s="62" t="s">
        <v>4503</v>
      </c>
      <c r="D183" s="62" t="s">
        <v>4504</v>
      </c>
      <c r="E183" s="63" t="s">
        <v>4505</v>
      </c>
      <c r="F183" s="62" t="s">
        <v>4506</v>
      </c>
      <c r="G183" s="63">
        <v>85204</v>
      </c>
      <c r="H183" s="63" t="s">
        <v>4507</v>
      </c>
    </row>
    <row r="184" spans="1:8" x14ac:dyDescent="0.25">
      <c r="A184" s="62" t="s">
        <v>4501</v>
      </c>
      <c r="B184" s="62" t="s">
        <v>4508</v>
      </c>
      <c r="C184" s="62" t="s">
        <v>4509</v>
      </c>
      <c r="D184" s="62" t="s">
        <v>4510</v>
      </c>
      <c r="E184" s="63" t="s">
        <v>4511</v>
      </c>
      <c r="F184" s="62" t="s">
        <v>3486</v>
      </c>
      <c r="G184" s="63">
        <v>75150</v>
      </c>
      <c r="H184" s="63" t="s">
        <v>4512</v>
      </c>
    </row>
    <row r="185" spans="1:8" x14ac:dyDescent="0.25">
      <c r="A185" s="62" t="s">
        <v>3756</v>
      </c>
      <c r="B185" s="62" t="s">
        <v>4513</v>
      </c>
      <c r="C185" s="62" t="s">
        <v>4514</v>
      </c>
      <c r="D185" s="62" t="s">
        <v>4515</v>
      </c>
      <c r="E185" s="63" t="s">
        <v>4516</v>
      </c>
      <c r="F185" s="62" t="s">
        <v>3507</v>
      </c>
      <c r="G185" s="63">
        <v>23112</v>
      </c>
      <c r="H185" s="63" t="s">
        <v>4517</v>
      </c>
    </row>
    <row r="186" spans="1:8" x14ac:dyDescent="0.25">
      <c r="A186" s="62" t="s">
        <v>4361</v>
      </c>
      <c r="B186" s="62" t="s">
        <v>4362</v>
      </c>
      <c r="C186" s="62" t="s">
        <v>4518</v>
      </c>
      <c r="D186" s="62" t="s">
        <v>4519</v>
      </c>
      <c r="E186" s="63" t="s">
        <v>3753</v>
      </c>
      <c r="F186" s="62" t="s">
        <v>3666</v>
      </c>
      <c r="G186" s="63">
        <v>36606</v>
      </c>
      <c r="H186" s="63" t="s">
        <v>4520</v>
      </c>
    </row>
    <row r="187" spans="1:8" x14ac:dyDescent="0.25">
      <c r="A187" s="62" t="s">
        <v>3732</v>
      </c>
      <c r="B187" s="62" t="s">
        <v>4521</v>
      </c>
      <c r="C187" s="62" t="s">
        <v>4522</v>
      </c>
      <c r="D187" s="62" t="s">
        <v>4523</v>
      </c>
      <c r="E187" s="63" t="s">
        <v>4524</v>
      </c>
      <c r="F187" s="62" t="s">
        <v>3747</v>
      </c>
      <c r="G187" s="63">
        <v>71203</v>
      </c>
      <c r="H187" s="63" t="s">
        <v>4525</v>
      </c>
    </row>
    <row r="188" spans="1:8" x14ac:dyDescent="0.25">
      <c r="A188" s="62" t="s">
        <v>3662</v>
      </c>
      <c r="B188" s="62" t="s">
        <v>4526</v>
      </c>
      <c r="C188" s="62" t="s">
        <v>4527</v>
      </c>
      <c r="D188" s="62" t="s">
        <v>4528</v>
      </c>
      <c r="E188" s="63" t="s">
        <v>4529</v>
      </c>
      <c r="F188" s="62" t="s">
        <v>3666</v>
      </c>
      <c r="G188" s="63">
        <v>36117</v>
      </c>
      <c r="H188" s="63" t="s">
        <v>4530</v>
      </c>
    </row>
    <row r="189" spans="1:8" x14ac:dyDescent="0.25">
      <c r="A189" s="62" t="s">
        <v>4531</v>
      </c>
      <c r="B189" s="62" t="s">
        <v>4532</v>
      </c>
      <c r="C189" s="62" t="s">
        <v>4533</v>
      </c>
      <c r="D189" s="62" t="s">
        <v>4534</v>
      </c>
      <c r="E189" s="63" t="s">
        <v>4535</v>
      </c>
      <c r="F189" s="62" t="s">
        <v>3533</v>
      </c>
      <c r="G189" s="63">
        <v>37813</v>
      </c>
      <c r="H189" s="63" t="s">
        <v>4536</v>
      </c>
    </row>
    <row r="190" spans="1:8" x14ac:dyDescent="0.25">
      <c r="A190" s="62" t="s">
        <v>4016</v>
      </c>
      <c r="B190" s="62" t="s">
        <v>4537</v>
      </c>
      <c r="C190" s="62" t="s">
        <v>4538</v>
      </c>
      <c r="D190" s="62" t="s">
        <v>4539</v>
      </c>
      <c r="E190" s="63" t="s">
        <v>4540</v>
      </c>
      <c r="F190" s="62" t="s">
        <v>3879</v>
      </c>
      <c r="G190" s="63">
        <v>30260</v>
      </c>
      <c r="H190" s="63" t="s">
        <v>4541</v>
      </c>
    </row>
    <row r="191" spans="1:8" x14ac:dyDescent="0.25">
      <c r="A191" s="62" t="s">
        <v>4086</v>
      </c>
      <c r="B191" s="62" t="s">
        <v>4542</v>
      </c>
      <c r="C191" s="62" t="s">
        <v>4543</v>
      </c>
      <c r="D191" s="62" t="s">
        <v>4544</v>
      </c>
      <c r="E191" s="63" t="s">
        <v>4545</v>
      </c>
      <c r="F191" s="62" t="s">
        <v>3533</v>
      </c>
      <c r="G191" s="63">
        <v>37122</v>
      </c>
      <c r="H191" s="63" t="s">
        <v>4546</v>
      </c>
    </row>
    <row r="192" spans="1:8" x14ac:dyDescent="0.25">
      <c r="A192" s="62" t="s">
        <v>4547</v>
      </c>
      <c r="B192" s="62" t="s">
        <v>4548</v>
      </c>
      <c r="C192" s="62" t="s">
        <v>4549</v>
      </c>
      <c r="D192" s="62" t="s">
        <v>4550</v>
      </c>
      <c r="E192" s="63" t="s">
        <v>4551</v>
      </c>
      <c r="F192" s="62" t="s">
        <v>3533</v>
      </c>
      <c r="G192" s="63">
        <v>37129</v>
      </c>
      <c r="H192" s="63" t="s">
        <v>4552</v>
      </c>
    </row>
    <row r="193" spans="1:8" x14ac:dyDescent="0.25">
      <c r="A193" s="62" t="s">
        <v>4553</v>
      </c>
      <c r="B193" s="62" t="s">
        <v>3899</v>
      </c>
      <c r="C193" s="62" t="s">
        <v>4554</v>
      </c>
      <c r="D193" s="62" t="s">
        <v>4555</v>
      </c>
      <c r="E193" s="63" t="s">
        <v>4556</v>
      </c>
      <c r="F193" s="62" t="s">
        <v>4557</v>
      </c>
      <c r="G193" s="63">
        <v>84107</v>
      </c>
      <c r="H193" s="63" t="s">
        <v>4558</v>
      </c>
    </row>
    <row r="194" spans="1:8" x14ac:dyDescent="0.25">
      <c r="A194" s="62" t="s">
        <v>4559</v>
      </c>
      <c r="B194" s="62" t="s">
        <v>4560</v>
      </c>
      <c r="C194" s="62" t="s">
        <v>4561</v>
      </c>
      <c r="D194" s="62" t="s">
        <v>4562</v>
      </c>
      <c r="E194" s="63" t="s">
        <v>4563</v>
      </c>
      <c r="F194" s="62" t="s">
        <v>3600</v>
      </c>
      <c r="G194" s="63">
        <v>29577</v>
      </c>
      <c r="H194" s="63" t="s">
        <v>4564</v>
      </c>
    </row>
    <row r="195" spans="1:8" x14ac:dyDescent="0.25">
      <c r="A195" s="62" t="s">
        <v>4565</v>
      </c>
      <c r="B195" s="62" t="s">
        <v>3907</v>
      </c>
      <c r="C195" s="62" t="s">
        <v>4566</v>
      </c>
      <c r="D195" s="62" t="s">
        <v>4567</v>
      </c>
      <c r="E195" s="63" t="s">
        <v>4568</v>
      </c>
      <c r="F195" s="62" t="s">
        <v>3747</v>
      </c>
      <c r="G195" s="63">
        <v>70126</v>
      </c>
      <c r="H195" s="63" t="s">
        <v>4569</v>
      </c>
    </row>
    <row r="196" spans="1:8" x14ac:dyDescent="0.25">
      <c r="A196" s="62" t="s">
        <v>3615</v>
      </c>
      <c r="B196" s="62" t="s">
        <v>4570</v>
      </c>
      <c r="C196" s="62" t="s">
        <v>4571</v>
      </c>
      <c r="D196" s="62" t="s">
        <v>4572</v>
      </c>
      <c r="E196" s="63" t="s">
        <v>4573</v>
      </c>
      <c r="F196" s="62" t="s">
        <v>3507</v>
      </c>
      <c r="G196" s="63">
        <v>23602</v>
      </c>
      <c r="H196" s="63" t="s">
        <v>4574</v>
      </c>
    </row>
    <row r="197" spans="1:8" x14ac:dyDescent="0.25">
      <c r="A197" s="62" t="s">
        <v>135</v>
      </c>
      <c r="B197" s="62" t="s">
        <v>4575</v>
      </c>
      <c r="C197" s="62" t="s">
        <v>4576</v>
      </c>
      <c r="D197" s="62" t="s">
        <v>4577</v>
      </c>
      <c r="E197" s="63" t="s">
        <v>4578</v>
      </c>
      <c r="F197" s="62" t="s">
        <v>3600</v>
      </c>
      <c r="G197" s="63">
        <v>29406</v>
      </c>
      <c r="H197" s="63" t="s">
        <v>4579</v>
      </c>
    </row>
    <row r="198" spans="1:8" x14ac:dyDescent="0.25">
      <c r="A198" s="62" t="s">
        <v>4435</v>
      </c>
      <c r="B198" s="62" t="s">
        <v>4580</v>
      </c>
      <c r="C198" s="62" t="s">
        <v>4581</v>
      </c>
      <c r="D198" s="62" t="s">
        <v>4582</v>
      </c>
      <c r="E198" s="63" t="s">
        <v>4583</v>
      </c>
      <c r="F198" s="62" t="s">
        <v>3730</v>
      </c>
      <c r="G198" s="63">
        <v>73112</v>
      </c>
      <c r="H198" s="63" t="s">
        <v>4584</v>
      </c>
    </row>
    <row r="199" spans="1:8" x14ac:dyDescent="0.25">
      <c r="A199" s="62" t="s">
        <v>3689</v>
      </c>
      <c r="B199" s="62" t="s">
        <v>4585</v>
      </c>
      <c r="C199" s="62" t="s">
        <v>4586</v>
      </c>
      <c r="D199" s="62" t="s">
        <v>4587</v>
      </c>
      <c r="E199" s="63" t="s">
        <v>4588</v>
      </c>
      <c r="F199" s="62" t="s">
        <v>4589</v>
      </c>
      <c r="G199" s="63" t="s">
        <v>4590</v>
      </c>
      <c r="H199" s="63" t="s">
        <v>4591</v>
      </c>
    </row>
    <row r="200" spans="1:8" x14ac:dyDescent="0.25">
      <c r="A200" s="62" t="s">
        <v>3756</v>
      </c>
      <c r="B200" s="62" t="s">
        <v>4592</v>
      </c>
      <c r="C200" s="62" t="s">
        <v>4593</v>
      </c>
      <c r="D200" s="62" t="s">
        <v>4594</v>
      </c>
      <c r="E200" s="63" t="s">
        <v>3593</v>
      </c>
      <c r="F200" s="62" t="s">
        <v>3594</v>
      </c>
      <c r="G200" s="63">
        <v>32803</v>
      </c>
      <c r="H200" s="63" t="s">
        <v>4595</v>
      </c>
    </row>
    <row r="201" spans="1:8" x14ac:dyDescent="0.25">
      <c r="A201" s="62" t="s">
        <v>4596</v>
      </c>
      <c r="B201" s="62" t="s">
        <v>4597</v>
      </c>
      <c r="C201" s="62" t="s">
        <v>4598</v>
      </c>
      <c r="D201" s="62" t="s">
        <v>4599</v>
      </c>
      <c r="E201" s="63" t="s">
        <v>4600</v>
      </c>
      <c r="F201" s="62" t="s">
        <v>3991</v>
      </c>
      <c r="G201" s="63">
        <v>42301</v>
      </c>
      <c r="H201" s="63" t="s">
        <v>4601</v>
      </c>
    </row>
    <row r="202" spans="1:8" x14ac:dyDescent="0.25">
      <c r="A202" s="62" t="s">
        <v>3882</v>
      </c>
      <c r="B202" s="62" t="s">
        <v>4602</v>
      </c>
      <c r="C202" s="62" t="s">
        <v>4603</v>
      </c>
      <c r="D202" s="62" t="s">
        <v>4604</v>
      </c>
      <c r="E202" s="63" t="s">
        <v>4605</v>
      </c>
      <c r="F202" s="62" t="s">
        <v>3666</v>
      </c>
      <c r="G202" s="63">
        <v>36203</v>
      </c>
      <c r="H202" s="63" t="s">
        <v>4606</v>
      </c>
    </row>
    <row r="203" spans="1:8" x14ac:dyDescent="0.25">
      <c r="A203" s="62" t="s">
        <v>4607</v>
      </c>
      <c r="B203" s="62" t="s">
        <v>4608</v>
      </c>
      <c r="C203" s="62" t="s">
        <v>4609</v>
      </c>
      <c r="D203" s="62" t="s">
        <v>4610</v>
      </c>
      <c r="E203" s="63" t="s">
        <v>4611</v>
      </c>
      <c r="F203" s="62" t="s">
        <v>3991</v>
      </c>
      <c r="G203" s="63">
        <v>42001</v>
      </c>
      <c r="H203" s="63" t="s">
        <v>4612</v>
      </c>
    </row>
    <row r="204" spans="1:8" x14ac:dyDescent="0.25">
      <c r="A204" s="62" t="s">
        <v>4613</v>
      </c>
      <c r="B204" s="62" t="s">
        <v>3471</v>
      </c>
      <c r="C204" s="62" t="s">
        <v>4614</v>
      </c>
      <c r="D204" s="62" t="s">
        <v>4615</v>
      </c>
      <c r="E204" s="63" t="s">
        <v>3763</v>
      </c>
      <c r="F204" s="62" t="s">
        <v>3594</v>
      </c>
      <c r="G204" s="63">
        <v>32504</v>
      </c>
      <c r="H204" s="63" t="s">
        <v>4616</v>
      </c>
    </row>
    <row r="205" spans="1:8" x14ac:dyDescent="0.25">
      <c r="A205" s="62" t="s">
        <v>4617</v>
      </c>
      <c r="B205" s="62" t="s">
        <v>4618</v>
      </c>
      <c r="C205" s="62" t="s">
        <v>4619</v>
      </c>
      <c r="D205" s="62" t="s">
        <v>4620</v>
      </c>
      <c r="E205" s="63" t="s">
        <v>4621</v>
      </c>
      <c r="F205" s="62" t="s">
        <v>4506</v>
      </c>
      <c r="G205" s="63">
        <v>85382</v>
      </c>
      <c r="H205" s="63" t="s">
        <v>4622</v>
      </c>
    </row>
    <row r="206" spans="1:8" x14ac:dyDescent="0.25">
      <c r="A206" s="62" t="s">
        <v>3810</v>
      </c>
      <c r="B206" s="62" t="s">
        <v>4623</v>
      </c>
      <c r="C206" s="62" t="s">
        <v>4624</v>
      </c>
      <c r="D206" s="62" t="s">
        <v>4625</v>
      </c>
      <c r="E206" s="63" t="s">
        <v>4626</v>
      </c>
      <c r="F206" s="62" t="s">
        <v>3553</v>
      </c>
      <c r="G206" s="63" t="s">
        <v>4627</v>
      </c>
      <c r="H206" s="63" t="s">
        <v>4628</v>
      </c>
    </row>
    <row r="207" spans="1:8" x14ac:dyDescent="0.25">
      <c r="A207" s="62" t="s">
        <v>3720</v>
      </c>
      <c r="B207" s="62" t="s">
        <v>4629</v>
      </c>
      <c r="C207" s="62" t="s">
        <v>4630</v>
      </c>
      <c r="D207" s="62" t="s">
        <v>4631</v>
      </c>
      <c r="E207" s="63" t="s">
        <v>4632</v>
      </c>
      <c r="F207" s="62" t="s">
        <v>3486</v>
      </c>
      <c r="G207" s="63">
        <v>75093</v>
      </c>
      <c r="H207" s="63" t="s">
        <v>4633</v>
      </c>
    </row>
    <row r="208" spans="1:8" x14ac:dyDescent="0.25">
      <c r="A208" s="62" t="s">
        <v>4634</v>
      </c>
      <c r="B208" s="62" t="s">
        <v>4635</v>
      </c>
      <c r="C208" s="62" t="s">
        <v>4636</v>
      </c>
      <c r="D208" s="62" t="s">
        <v>4637</v>
      </c>
      <c r="E208" s="63" t="s">
        <v>4638</v>
      </c>
      <c r="F208" s="62" t="s">
        <v>3553</v>
      </c>
      <c r="G208" s="63">
        <v>27616</v>
      </c>
      <c r="H208" s="63" t="s">
        <v>4639</v>
      </c>
    </row>
    <row r="209" spans="1:8" x14ac:dyDescent="0.25">
      <c r="A209" s="62" t="s">
        <v>4640</v>
      </c>
      <c r="B209" s="62" t="s">
        <v>4641</v>
      </c>
      <c r="C209" s="62" t="s">
        <v>4642</v>
      </c>
      <c r="D209" s="62" t="s">
        <v>4643</v>
      </c>
      <c r="E209" s="63" t="s">
        <v>4644</v>
      </c>
      <c r="F209" s="62" t="s">
        <v>3494</v>
      </c>
      <c r="G209" s="63">
        <v>43068</v>
      </c>
      <c r="H209" s="63" t="s">
        <v>4645</v>
      </c>
    </row>
    <row r="210" spans="1:8" x14ac:dyDescent="0.25">
      <c r="A210" s="62" t="s">
        <v>4646</v>
      </c>
      <c r="B210" s="62" t="s">
        <v>4421</v>
      </c>
      <c r="C210" s="62" t="s">
        <v>4647</v>
      </c>
      <c r="D210" s="62" t="s">
        <v>4648</v>
      </c>
      <c r="E210" s="63" t="s">
        <v>4649</v>
      </c>
      <c r="F210" s="62" t="s">
        <v>3991</v>
      </c>
      <c r="G210" s="63">
        <v>40475</v>
      </c>
      <c r="H210" s="63" t="s">
        <v>4650</v>
      </c>
    </row>
    <row r="211" spans="1:8" x14ac:dyDescent="0.25">
      <c r="A211" s="62" t="s">
        <v>4651</v>
      </c>
      <c r="B211" s="62" t="s">
        <v>4652</v>
      </c>
      <c r="C211" s="62" t="s">
        <v>4653</v>
      </c>
      <c r="D211" s="62" t="s">
        <v>4654</v>
      </c>
      <c r="E211" s="63" t="s">
        <v>4655</v>
      </c>
      <c r="F211" s="62" t="s">
        <v>3586</v>
      </c>
      <c r="G211" s="63">
        <v>92503</v>
      </c>
      <c r="H211" s="63" t="s">
        <v>4656</v>
      </c>
    </row>
    <row r="212" spans="1:8" x14ac:dyDescent="0.25">
      <c r="A212" s="62" t="s">
        <v>3901</v>
      </c>
      <c r="B212" s="62" t="s">
        <v>4657</v>
      </c>
      <c r="C212" s="62" t="s">
        <v>4658</v>
      </c>
      <c r="D212" s="62" t="s">
        <v>4659</v>
      </c>
      <c r="E212" s="63" t="s">
        <v>4660</v>
      </c>
      <c r="F212" s="62" t="s">
        <v>3507</v>
      </c>
      <c r="G212" s="63">
        <v>24012</v>
      </c>
      <c r="H212" s="63" t="s">
        <v>4661</v>
      </c>
    </row>
    <row r="213" spans="1:8" x14ac:dyDescent="0.25">
      <c r="A213" s="62" t="s">
        <v>4662</v>
      </c>
      <c r="B213" s="62" t="s">
        <v>4292</v>
      </c>
      <c r="C213" s="62" t="s">
        <v>4663</v>
      </c>
      <c r="D213" s="62" t="s">
        <v>4664</v>
      </c>
      <c r="E213" s="63" t="s">
        <v>4665</v>
      </c>
      <c r="F213" s="62" t="s">
        <v>3553</v>
      </c>
      <c r="G213" s="63">
        <v>27804</v>
      </c>
      <c r="H213" s="63" t="s">
        <v>4666</v>
      </c>
    </row>
    <row r="214" spans="1:8" x14ac:dyDescent="0.25">
      <c r="A214" s="62" t="s">
        <v>4667</v>
      </c>
      <c r="B214" s="62" t="s">
        <v>4668</v>
      </c>
      <c r="C214" s="62" t="s">
        <v>4669</v>
      </c>
      <c r="D214" s="62" t="s">
        <v>4670</v>
      </c>
      <c r="E214" s="63" t="s">
        <v>4671</v>
      </c>
      <c r="F214" s="62" t="s">
        <v>3514</v>
      </c>
      <c r="G214" s="63">
        <v>72758</v>
      </c>
      <c r="H214" s="63" t="s">
        <v>4672</v>
      </c>
    </row>
    <row r="215" spans="1:8" x14ac:dyDescent="0.25">
      <c r="A215" s="62" t="s">
        <v>3627</v>
      </c>
      <c r="B215" s="62" t="s">
        <v>4673</v>
      </c>
      <c r="C215" s="62" t="s">
        <v>4674</v>
      </c>
      <c r="D215" s="62" t="s">
        <v>4675</v>
      </c>
      <c r="E215" s="63" t="s">
        <v>4676</v>
      </c>
      <c r="F215" s="62" t="s">
        <v>3586</v>
      </c>
      <c r="G215" s="63">
        <v>95825</v>
      </c>
      <c r="H215" s="63" t="s">
        <v>4677</v>
      </c>
    </row>
    <row r="216" spans="1:8" x14ac:dyDescent="0.25">
      <c r="A216" s="62" t="s">
        <v>4678</v>
      </c>
      <c r="B216" s="62" t="s">
        <v>4679</v>
      </c>
      <c r="C216" s="62" t="s">
        <v>4680</v>
      </c>
      <c r="D216" s="62" t="s">
        <v>4681</v>
      </c>
      <c r="E216" s="63" t="s">
        <v>4682</v>
      </c>
      <c r="F216" s="62" t="s">
        <v>3486</v>
      </c>
      <c r="G216" s="63">
        <v>78257</v>
      </c>
      <c r="H216" s="63" t="s">
        <v>4683</v>
      </c>
    </row>
    <row r="217" spans="1:8" x14ac:dyDescent="0.25">
      <c r="A217" s="62" t="s">
        <v>3700</v>
      </c>
      <c r="B217" s="62" t="s">
        <v>4425</v>
      </c>
      <c r="C217" s="62" t="s">
        <v>4684</v>
      </c>
      <c r="D217" s="62" t="s">
        <v>4685</v>
      </c>
      <c r="E217" s="63" t="s">
        <v>4686</v>
      </c>
      <c r="F217" s="62" t="s">
        <v>3586</v>
      </c>
      <c r="G217" s="63">
        <v>95118</v>
      </c>
      <c r="H217" s="63" t="s">
        <v>4687</v>
      </c>
    </row>
    <row r="218" spans="1:8" x14ac:dyDescent="0.25">
      <c r="A218" s="62" t="s">
        <v>4688</v>
      </c>
      <c r="B218" s="62" t="s">
        <v>4689</v>
      </c>
      <c r="C218" s="62" t="s">
        <v>4690</v>
      </c>
      <c r="D218" s="62" t="s">
        <v>4691</v>
      </c>
      <c r="E218" s="63" t="s">
        <v>4692</v>
      </c>
      <c r="F218" s="62" t="s">
        <v>3594</v>
      </c>
      <c r="G218" s="63">
        <v>34232</v>
      </c>
      <c r="H218" s="63" t="s">
        <v>4693</v>
      </c>
    </row>
    <row r="219" spans="1:8" x14ac:dyDescent="0.25">
      <c r="A219" s="62" t="s">
        <v>3846</v>
      </c>
      <c r="B219" s="62" t="s">
        <v>4694</v>
      </c>
      <c r="C219" s="62" t="s">
        <v>4695</v>
      </c>
      <c r="D219" s="62" t="s">
        <v>4696</v>
      </c>
      <c r="E219" s="63" t="s">
        <v>4697</v>
      </c>
      <c r="F219" s="62" t="s">
        <v>3879</v>
      </c>
      <c r="G219" s="63">
        <v>31405</v>
      </c>
      <c r="H219" s="63" t="s">
        <v>4698</v>
      </c>
    </row>
    <row r="220" spans="1:8" x14ac:dyDescent="0.25">
      <c r="A220" s="62" t="s">
        <v>4699</v>
      </c>
      <c r="B220" s="62" t="s">
        <v>4700</v>
      </c>
      <c r="C220" s="62" t="s">
        <v>4701</v>
      </c>
      <c r="D220" s="62" t="s">
        <v>4702</v>
      </c>
      <c r="E220" s="63" t="s">
        <v>4703</v>
      </c>
      <c r="F220" s="62" t="s">
        <v>3486</v>
      </c>
      <c r="G220" s="63">
        <v>75090</v>
      </c>
      <c r="H220" s="63" t="s">
        <v>4704</v>
      </c>
    </row>
    <row r="221" spans="1:8" x14ac:dyDescent="0.25">
      <c r="A221" s="62" t="s">
        <v>3523</v>
      </c>
      <c r="B221" s="62" t="s">
        <v>4705</v>
      </c>
      <c r="C221" s="62" t="s">
        <v>4706</v>
      </c>
      <c r="D221" s="62" t="s">
        <v>4707</v>
      </c>
      <c r="E221" s="63" t="s">
        <v>4708</v>
      </c>
      <c r="F221" s="62" t="s">
        <v>3747</v>
      </c>
      <c r="G221" s="63">
        <v>71105</v>
      </c>
      <c r="H221" s="63" t="s">
        <v>4709</v>
      </c>
    </row>
    <row r="222" spans="1:8" x14ac:dyDescent="0.25">
      <c r="A222" s="62" t="s">
        <v>3901</v>
      </c>
      <c r="B222" s="62" t="s">
        <v>4710</v>
      </c>
      <c r="C222" s="62" t="s">
        <v>4711</v>
      </c>
      <c r="D222" s="62" t="s">
        <v>4712</v>
      </c>
      <c r="E222" s="63" t="s">
        <v>4713</v>
      </c>
      <c r="F222" s="62" t="s">
        <v>4290</v>
      </c>
      <c r="G222" s="63">
        <v>38671</v>
      </c>
      <c r="H222" s="63" t="s">
        <v>4714</v>
      </c>
    </row>
    <row r="223" spans="1:8" x14ac:dyDescent="0.25">
      <c r="A223" s="62" t="s">
        <v>3756</v>
      </c>
      <c r="B223" s="62" t="s">
        <v>4715</v>
      </c>
      <c r="C223" s="62" t="s">
        <v>4716</v>
      </c>
      <c r="D223" s="62" t="s">
        <v>4717</v>
      </c>
      <c r="E223" s="63" t="s">
        <v>4718</v>
      </c>
      <c r="F223" s="62" t="s">
        <v>3659</v>
      </c>
      <c r="G223" s="63">
        <v>99218</v>
      </c>
      <c r="H223" s="63" t="s">
        <v>4719</v>
      </c>
    </row>
    <row r="224" spans="1:8" x14ac:dyDescent="0.25">
      <c r="A224" s="62" t="s">
        <v>3864</v>
      </c>
      <c r="B224" s="64" t="s">
        <v>4720</v>
      </c>
      <c r="C224" s="65" t="s">
        <v>4721</v>
      </c>
      <c r="D224" s="66" t="s">
        <v>4722</v>
      </c>
      <c r="E224" s="66" t="s">
        <v>3493</v>
      </c>
      <c r="F224" s="66" t="s">
        <v>3507</v>
      </c>
      <c r="G224" s="66">
        <v>22150</v>
      </c>
      <c r="H224" s="66" t="s">
        <v>4723</v>
      </c>
    </row>
    <row r="225" spans="1:8" x14ac:dyDescent="0.25">
      <c r="A225" s="62" t="s">
        <v>4724</v>
      </c>
      <c r="B225" s="62" t="s">
        <v>4725</v>
      </c>
      <c r="C225" s="62" t="s">
        <v>4726</v>
      </c>
      <c r="D225" s="62" t="s">
        <v>4727</v>
      </c>
      <c r="E225" s="63" t="s">
        <v>3493</v>
      </c>
      <c r="F225" s="62" t="s">
        <v>3625</v>
      </c>
      <c r="G225" s="63">
        <v>65804</v>
      </c>
      <c r="H225" s="63" t="s">
        <v>4728</v>
      </c>
    </row>
    <row r="226" spans="1:8" x14ac:dyDescent="0.25">
      <c r="A226" s="62" t="s">
        <v>4729</v>
      </c>
      <c r="B226" s="62" t="s">
        <v>4730</v>
      </c>
      <c r="C226" s="62" t="s">
        <v>4731</v>
      </c>
      <c r="D226" s="62" t="s">
        <v>4732</v>
      </c>
      <c r="E226" s="63" t="s">
        <v>4733</v>
      </c>
      <c r="F226" s="62" t="s">
        <v>3474</v>
      </c>
      <c r="G226" s="63">
        <v>48313</v>
      </c>
      <c r="H226" s="63" t="s">
        <v>4734</v>
      </c>
    </row>
    <row r="227" spans="1:8" x14ac:dyDescent="0.25">
      <c r="A227" s="62" t="s">
        <v>3834</v>
      </c>
      <c r="B227" s="62" t="s">
        <v>4735</v>
      </c>
      <c r="C227" s="62" t="s">
        <v>4736</v>
      </c>
      <c r="D227" s="62" t="s">
        <v>4737</v>
      </c>
      <c r="E227" s="63" t="s">
        <v>4738</v>
      </c>
      <c r="F227" s="62" t="s">
        <v>3594</v>
      </c>
      <c r="G227" s="63">
        <v>32301</v>
      </c>
      <c r="H227" s="63" t="s">
        <v>4739</v>
      </c>
    </row>
    <row r="228" spans="1:8" x14ac:dyDescent="0.25">
      <c r="A228" s="62" t="s">
        <v>4740</v>
      </c>
      <c r="B228" s="62" t="s">
        <v>4741</v>
      </c>
      <c r="C228" s="62" t="s">
        <v>4742</v>
      </c>
      <c r="D228" s="62" t="s">
        <v>4743</v>
      </c>
      <c r="E228" s="63" t="s">
        <v>4744</v>
      </c>
      <c r="F228" s="62" t="s">
        <v>3594</v>
      </c>
      <c r="G228" s="63">
        <v>33625</v>
      </c>
      <c r="H228" s="63" t="s">
        <v>4745</v>
      </c>
    </row>
    <row r="229" spans="1:8" x14ac:dyDescent="0.25">
      <c r="A229" s="62" t="s">
        <v>4204</v>
      </c>
      <c r="B229" s="62" t="s">
        <v>4746</v>
      </c>
      <c r="C229" s="62" t="s">
        <v>4747</v>
      </c>
      <c r="D229" s="62" t="s">
        <v>4748</v>
      </c>
      <c r="E229" s="63" t="s">
        <v>4749</v>
      </c>
      <c r="F229" s="62" t="s">
        <v>3486</v>
      </c>
      <c r="G229" s="63">
        <v>76504</v>
      </c>
      <c r="H229" s="63" t="s">
        <v>4750</v>
      </c>
    </row>
    <row r="230" spans="1:8" x14ac:dyDescent="0.25">
      <c r="A230" s="62" t="s">
        <v>4319</v>
      </c>
      <c r="B230" s="62" t="s">
        <v>4751</v>
      </c>
      <c r="C230" s="62" t="s">
        <v>4752</v>
      </c>
      <c r="D230" s="62" t="s">
        <v>4753</v>
      </c>
      <c r="E230" s="63" t="s">
        <v>3485</v>
      </c>
      <c r="F230" s="62" t="s">
        <v>3486</v>
      </c>
      <c r="G230" s="63">
        <v>75503</v>
      </c>
      <c r="H230" s="63" t="s">
        <v>4754</v>
      </c>
    </row>
    <row r="231" spans="1:8" x14ac:dyDescent="0.25">
      <c r="A231" s="62" t="s">
        <v>3907</v>
      </c>
      <c r="B231" s="62" t="s">
        <v>4755</v>
      </c>
      <c r="C231" s="62" t="s">
        <v>4756</v>
      </c>
      <c r="D231" s="62" t="s">
        <v>4757</v>
      </c>
      <c r="E231" s="63" t="s">
        <v>4758</v>
      </c>
      <c r="F231" s="62" t="s">
        <v>3494</v>
      </c>
      <c r="G231" s="63">
        <v>43623</v>
      </c>
      <c r="H231" s="63" t="s">
        <v>4759</v>
      </c>
    </row>
    <row r="232" spans="1:8" x14ac:dyDescent="0.25">
      <c r="A232" s="62" t="s">
        <v>4397</v>
      </c>
      <c r="B232" s="62" t="s">
        <v>4760</v>
      </c>
      <c r="C232" s="62" t="s">
        <v>4761</v>
      </c>
      <c r="D232" s="62" t="s">
        <v>4762</v>
      </c>
      <c r="E232" s="63" t="s">
        <v>4763</v>
      </c>
      <c r="F232" s="62" t="s">
        <v>4589</v>
      </c>
      <c r="G232" s="63" t="s">
        <v>4764</v>
      </c>
      <c r="H232" s="63" t="s">
        <v>4765</v>
      </c>
    </row>
    <row r="233" spans="1:8" x14ac:dyDescent="0.25">
      <c r="A233" s="62" t="s">
        <v>3953</v>
      </c>
      <c r="B233" s="62" t="s">
        <v>4766</v>
      </c>
      <c r="C233" s="62" t="s">
        <v>4767</v>
      </c>
      <c r="D233" s="62" t="s">
        <v>4768</v>
      </c>
      <c r="E233" s="63" t="s">
        <v>4769</v>
      </c>
      <c r="F233" s="62" t="s">
        <v>3659</v>
      </c>
      <c r="G233" s="63">
        <v>98188</v>
      </c>
      <c r="H233" s="63" t="s">
        <v>4770</v>
      </c>
    </row>
    <row r="234" spans="1:8" x14ac:dyDescent="0.25">
      <c r="A234" s="62" t="s">
        <v>4771</v>
      </c>
      <c r="B234" s="62" t="s">
        <v>4772</v>
      </c>
      <c r="C234" s="62" t="s">
        <v>4773</v>
      </c>
      <c r="D234" s="62" t="s">
        <v>4774</v>
      </c>
      <c r="E234" s="63" t="s">
        <v>4775</v>
      </c>
      <c r="F234" s="62" t="s">
        <v>3730</v>
      </c>
      <c r="G234" s="63" t="s">
        <v>4776</v>
      </c>
      <c r="H234" s="63" t="s">
        <v>4777</v>
      </c>
    </row>
    <row r="235" spans="1:8" x14ac:dyDescent="0.25">
      <c r="A235" s="62" t="s">
        <v>3694</v>
      </c>
      <c r="B235" s="62" t="s">
        <v>4778</v>
      </c>
      <c r="C235" s="62" t="s">
        <v>4779</v>
      </c>
      <c r="D235" s="62" t="s">
        <v>4780</v>
      </c>
      <c r="E235" s="63" t="s">
        <v>4781</v>
      </c>
      <c r="F235" s="62" t="s">
        <v>4290</v>
      </c>
      <c r="G235" s="63">
        <v>38804</v>
      </c>
      <c r="H235" s="63" t="s">
        <v>4782</v>
      </c>
    </row>
    <row r="236" spans="1:8" x14ac:dyDescent="0.25">
      <c r="A236" s="62" t="s">
        <v>3928</v>
      </c>
      <c r="B236" s="62" t="s">
        <v>4783</v>
      </c>
      <c r="C236" s="62" t="s">
        <v>4784</v>
      </c>
      <c r="D236" s="62" t="s">
        <v>4785</v>
      </c>
      <c r="E236" s="63" t="s">
        <v>4786</v>
      </c>
      <c r="F236" s="62" t="s">
        <v>3666</v>
      </c>
      <c r="G236" s="63" t="s">
        <v>4787</v>
      </c>
      <c r="H236" s="63" t="s">
        <v>4788</v>
      </c>
    </row>
    <row r="237" spans="1:8" x14ac:dyDescent="0.25">
      <c r="A237" s="62" t="s">
        <v>4789</v>
      </c>
      <c r="B237" s="62" t="s">
        <v>4790</v>
      </c>
      <c r="C237" s="62" t="s">
        <v>4791</v>
      </c>
      <c r="D237" s="62" t="s">
        <v>4792</v>
      </c>
      <c r="E237" s="63" t="s">
        <v>4793</v>
      </c>
      <c r="F237" s="62" t="s">
        <v>3486</v>
      </c>
      <c r="G237" s="63">
        <v>75703</v>
      </c>
      <c r="H237" s="63" t="s">
        <v>4794</v>
      </c>
    </row>
    <row r="238" spans="1:8" x14ac:dyDescent="0.25">
      <c r="A238" s="62" t="s">
        <v>4795</v>
      </c>
      <c r="B238" s="62" t="s">
        <v>4796</v>
      </c>
      <c r="C238" s="62" t="s">
        <v>4797</v>
      </c>
      <c r="D238" s="62" t="s">
        <v>4798</v>
      </c>
      <c r="E238" s="63" t="s">
        <v>4799</v>
      </c>
      <c r="F238" s="62" t="s">
        <v>3879</v>
      </c>
      <c r="G238" s="63">
        <v>31601</v>
      </c>
      <c r="H238" s="63" t="s">
        <v>4800</v>
      </c>
    </row>
    <row r="239" spans="1:8" x14ac:dyDescent="0.25">
      <c r="A239" s="62" t="s">
        <v>3846</v>
      </c>
      <c r="B239" s="62" t="s">
        <v>4801</v>
      </c>
      <c r="C239" s="62" t="s">
        <v>4802</v>
      </c>
      <c r="D239" s="62" t="s">
        <v>4803</v>
      </c>
      <c r="E239" s="63" t="s">
        <v>4804</v>
      </c>
      <c r="F239" s="62" t="s">
        <v>3879</v>
      </c>
      <c r="G239" s="63">
        <v>31093</v>
      </c>
      <c r="H239" s="63" t="s">
        <v>4805</v>
      </c>
    </row>
    <row r="240" spans="1:8" x14ac:dyDescent="0.25">
      <c r="A240" s="62" t="s">
        <v>3523</v>
      </c>
      <c r="B240" s="62" t="s">
        <v>4806</v>
      </c>
      <c r="C240" s="62" t="s">
        <v>4807</v>
      </c>
      <c r="D240" s="62" t="s">
        <v>4808</v>
      </c>
      <c r="E240" s="63" t="s">
        <v>4809</v>
      </c>
      <c r="F240" s="62" t="s">
        <v>3486</v>
      </c>
      <c r="G240" s="63">
        <v>77598</v>
      </c>
      <c r="H240" s="63" t="s">
        <v>4810</v>
      </c>
    </row>
    <row r="241" spans="1:8" x14ac:dyDescent="0.25">
      <c r="A241" s="62" t="s">
        <v>4811</v>
      </c>
      <c r="B241" s="62" t="s">
        <v>4210</v>
      </c>
      <c r="C241" s="62" t="s">
        <v>4812</v>
      </c>
      <c r="D241" s="62" t="s">
        <v>4813</v>
      </c>
      <c r="E241" s="63" t="s">
        <v>4814</v>
      </c>
      <c r="F241" s="62" t="s">
        <v>3553</v>
      </c>
      <c r="G241" s="63">
        <v>28403</v>
      </c>
      <c r="H241" s="63" t="s">
        <v>4815</v>
      </c>
    </row>
    <row r="242" spans="1:8" x14ac:dyDescent="0.25">
      <c r="A242" s="62" t="s">
        <v>4816</v>
      </c>
      <c r="B242" s="62" t="s">
        <v>4817</v>
      </c>
      <c r="C242" s="62" t="s">
        <v>4818</v>
      </c>
      <c r="D242" s="62" t="s">
        <v>4819</v>
      </c>
      <c r="E242" s="63" t="s">
        <v>4820</v>
      </c>
      <c r="F242" s="62" t="s">
        <v>3553</v>
      </c>
      <c r="G242" s="63">
        <v>27103</v>
      </c>
      <c r="H242" s="63" t="s">
        <v>4821</v>
      </c>
    </row>
    <row r="243" spans="1:8" x14ac:dyDescent="0.25">
      <c r="A243" s="62" t="s">
        <v>3689</v>
      </c>
      <c r="B243" s="62" t="s">
        <v>4822</v>
      </c>
      <c r="C243" s="62" t="s">
        <v>4823</v>
      </c>
      <c r="D243" s="62" t="s">
        <v>4824</v>
      </c>
      <c r="E243" s="63" t="s">
        <v>4825</v>
      </c>
      <c r="F243" s="62" t="s">
        <v>4026</v>
      </c>
      <c r="G243" s="63" t="s">
        <v>4826</v>
      </c>
      <c r="H243" s="63" t="s">
        <v>4827</v>
      </c>
    </row>
    <row r="244" spans="1:8" x14ac:dyDescent="0.25">
      <c r="A244" s="62" t="s">
        <v>4397</v>
      </c>
      <c r="B244" s="62" t="s">
        <v>4828</v>
      </c>
      <c r="C244" s="62" t="s">
        <v>4829</v>
      </c>
      <c r="D244" s="62" t="s">
        <v>4830</v>
      </c>
      <c r="E244" s="63" t="s">
        <v>4831</v>
      </c>
      <c r="F244" s="62" t="s">
        <v>3564</v>
      </c>
      <c r="G244" s="63">
        <v>17402</v>
      </c>
      <c r="H244" s="63" t="s">
        <v>4832</v>
      </c>
    </row>
    <row r="245" spans="1:8" x14ac:dyDescent="0.25">
      <c r="A245" s="62" t="s">
        <v>4833</v>
      </c>
      <c r="B245" s="62" t="s">
        <v>3954</v>
      </c>
      <c r="C245" s="62" t="s">
        <v>4834</v>
      </c>
      <c r="D245" s="62" t="s">
        <v>4835</v>
      </c>
      <c r="E245" s="63" t="s">
        <v>4836</v>
      </c>
      <c r="F245" s="62" t="s">
        <v>3963</v>
      </c>
      <c r="G245" s="63" t="s">
        <v>4837</v>
      </c>
      <c r="H245" s="63" t="s">
        <v>4838</v>
      </c>
    </row>
    <row r="246" spans="1:8" x14ac:dyDescent="0.25">
      <c r="A246" s="62" t="s">
        <v>4839</v>
      </c>
      <c r="B246" s="62" t="s">
        <v>4840</v>
      </c>
      <c r="C246" s="62" t="s">
        <v>4841</v>
      </c>
      <c r="D246" s="62" t="s">
        <v>4842</v>
      </c>
      <c r="E246" s="63" t="s">
        <v>4843</v>
      </c>
      <c r="F246" s="62" t="s">
        <v>4844</v>
      </c>
      <c r="G246" s="63" t="s">
        <v>4845</v>
      </c>
      <c r="H246" s="63" t="s">
        <v>4846</v>
      </c>
    </row>
    <row r="247" spans="1:8" x14ac:dyDescent="0.25">
      <c r="A247" s="62" t="s">
        <v>4847</v>
      </c>
      <c r="B247" s="62" t="s">
        <v>4848</v>
      </c>
      <c r="C247" s="62" t="s">
        <v>4849</v>
      </c>
      <c r="D247" s="62" t="s">
        <v>4850</v>
      </c>
      <c r="E247" s="63" t="s">
        <v>4851</v>
      </c>
      <c r="F247" s="62" t="s">
        <v>3879</v>
      </c>
      <c r="G247" s="63">
        <v>30701</v>
      </c>
      <c r="H247" s="63" t="s">
        <v>4852</v>
      </c>
    </row>
    <row r="248" spans="1:8" x14ac:dyDescent="0.25">
      <c r="A248" s="62" t="s">
        <v>4257</v>
      </c>
      <c r="B248" s="62" t="s">
        <v>4853</v>
      </c>
      <c r="C248" s="62" t="s">
        <v>4854</v>
      </c>
      <c r="D248" s="62" t="s">
        <v>4855</v>
      </c>
      <c r="E248" s="63" t="s">
        <v>4856</v>
      </c>
      <c r="F248" s="62" t="s">
        <v>3600</v>
      </c>
      <c r="G248" s="63" t="s">
        <v>4857</v>
      </c>
      <c r="H248" s="63" t="s">
        <v>4858</v>
      </c>
    </row>
    <row r="249" spans="1:8" x14ac:dyDescent="0.25">
      <c r="A249" s="62" t="s">
        <v>4176</v>
      </c>
      <c r="B249" s="62" t="s">
        <v>4859</v>
      </c>
      <c r="C249" s="62" t="s">
        <v>4860</v>
      </c>
      <c r="D249" s="62" t="s">
        <v>4861</v>
      </c>
      <c r="E249" s="63" t="s">
        <v>4862</v>
      </c>
      <c r="F249" s="62" t="s">
        <v>3486</v>
      </c>
      <c r="G249" s="63" t="s">
        <v>4863</v>
      </c>
      <c r="H249" s="63" t="s">
        <v>4864</v>
      </c>
    </row>
    <row r="250" spans="1:8" x14ac:dyDescent="0.25">
      <c r="A250" s="62" t="s">
        <v>4865</v>
      </c>
      <c r="B250" s="62" t="s">
        <v>4866</v>
      </c>
      <c r="C250" s="62" t="s">
        <v>213</v>
      </c>
      <c r="D250" s="62" t="s">
        <v>4867</v>
      </c>
      <c r="E250" s="63" t="s">
        <v>4868</v>
      </c>
      <c r="F250" s="62" t="s">
        <v>3730</v>
      </c>
      <c r="G250" s="63">
        <v>73401</v>
      </c>
      <c r="H250" s="63" t="s">
        <v>4869</v>
      </c>
    </row>
    <row r="251" spans="1:8" x14ac:dyDescent="0.25">
      <c r="A251" s="62" t="s">
        <v>3662</v>
      </c>
      <c r="B251" s="62" t="s">
        <v>4870</v>
      </c>
      <c r="C251" s="62" t="s">
        <v>2883</v>
      </c>
      <c r="D251" s="62" t="s">
        <v>4871</v>
      </c>
      <c r="E251" s="63" t="s">
        <v>4872</v>
      </c>
      <c r="F251" s="62" t="s">
        <v>3467</v>
      </c>
      <c r="G251" s="63">
        <v>12110</v>
      </c>
      <c r="H251" s="63" t="s">
        <v>4873</v>
      </c>
    </row>
    <row r="252" spans="1:8" x14ac:dyDescent="0.25">
      <c r="A252" s="62" t="s">
        <v>4874</v>
      </c>
      <c r="B252" s="62" t="s">
        <v>4875</v>
      </c>
      <c r="C252" s="62" t="s">
        <v>2988</v>
      </c>
      <c r="D252" s="62" t="s">
        <v>4876</v>
      </c>
      <c r="E252" s="63" t="s">
        <v>4877</v>
      </c>
      <c r="F252" s="62" t="s">
        <v>3939</v>
      </c>
      <c r="G252" s="63">
        <v>20904</v>
      </c>
      <c r="H252" s="63" t="s">
        <v>4878</v>
      </c>
    </row>
    <row r="253" spans="1:8" x14ac:dyDescent="0.25">
      <c r="A253" s="62" t="s">
        <v>4879</v>
      </c>
      <c r="B253" s="62" t="s">
        <v>4880</v>
      </c>
      <c r="C253" s="62" t="s">
        <v>4881</v>
      </c>
      <c r="D253" s="62" t="s">
        <v>4882</v>
      </c>
      <c r="E253" s="63" t="s">
        <v>4883</v>
      </c>
      <c r="F253" s="62" t="s">
        <v>3514</v>
      </c>
      <c r="G253" s="63">
        <v>71953</v>
      </c>
      <c r="H253" s="63" t="s">
        <v>4884</v>
      </c>
    </row>
    <row r="254" spans="1:8" x14ac:dyDescent="0.25">
      <c r="A254" s="62" t="s">
        <v>4833</v>
      </c>
      <c r="B254" s="62" t="s">
        <v>4885</v>
      </c>
      <c r="C254" s="62" t="s">
        <v>2989</v>
      </c>
      <c r="D254" s="62" t="s">
        <v>4886</v>
      </c>
      <c r="E254" s="63" t="s">
        <v>4887</v>
      </c>
      <c r="F254" s="62" t="s">
        <v>4888</v>
      </c>
      <c r="G254" s="63">
        <v>96813</v>
      </c>
      <c r="H254" s="63" t="s">
        <v>4889</v>
      </c>
    </row>
    <row r="255" spans="1:8" x14ac:dyDescent="0.25">
      <c r="A255" s="62" t="s">
        <v>4890</v>
      </c>
      <c r="B255" s="62" t="s">
        <v>4891</v>
      </c>
      <c r="C255" s="62" t="s">
        <v>2859</v>
      </c>
      <c r="D255" s="62" t="s">
        <v>4892</v>
      </c>
      <c r="E255" s="63" t="s">
        <v>3886</v>
      </c>
      <c r="F255" s="62" t="s">
        <v>3991</v>
      </c>
      <c r="G255" s="63">
        <v>41001</v>
      </c>
      <c r="H255" s="63" t="s">
        <v>4893</v>
      </c>
    </row>
    <row r="256" spans="1:8" x14ac:dyDescent="0.25">
      <c r="A256" s="62" t="s">
        <v>4894</v>
      </c>
      <c r="B256" s="62" t="s">
        <v>4895</v>
      </c>
      <c r="C256" s="62" t="s">
        <v>4896</v>
      </c>
      <c r="D256" s="62" t="s">
        <v>4897</v>
      </c>
      <c r="E256" s="63" t="s">
        <v>4898</v>
      </c>
      <c r="F256" s="62" t="s">
        <v>3879</v>
      </c>
      <c r="G256" s="63">
        <v>30650</v>
      </c>
      <c r="H256" s="63" t="s">
        <v>4899</v>
      </c>
    </row>
    <row r="257" spans="1:8" x14ac:dyDescent="0.25">
      <c r="A257" s="62" t="s">
        <v>3523</v>
      </c>
      <c r="B257" s="62" t="s">
        <v>4900</v>
      </c>
      <c r="C257" s="62" t="s">
        <v>4901</v>
      </c>
      <c r="D257" s="62" t="s">
        <v>4902</v>
      </c>
      <c r="E257" s="63" t="s">
        <v>4903</v>
      </c>
      <c r="F257" s="63" t="s">
        <v>3486</v>
      </c>
      <c r="G257" s="63">
        <v>79605</v>
      </c>
      <c r="H257" s="63" t="s">
        <v>4904</v>
      </c>
    </row>
    <row r="258" spans="1:8" x14ac:dyDescent="0.25">
      <c r="A258" s="62" t="s">
        <v>3286</v>
      </c>
      <c r="B258" s="62" t="s">
        <v>4280</v>
      </c>
      <c r="C258" s="62" t="s">
        <v>4905</v>
      </c>
      <c r="D258" s="62" t="s">
        <v>4906</v>
      </c>
      <c r="E258" s="63" t="s">
        <v>3892</v>
      </c>
      <c r="F258" s="63" t="s">
        <v>3486</v>
      </c>
      <c r="G258" s="63">
        <v>79109</v>
      </c>
      <c r="H258" s="63" t="s">
        <v>4907</v>
      </c>
    </row>
    <row r="259" spans="1:8" x14ac:dyDescent="0.25">
      <c r="A259" s="62" t="s">
        <v>4908</v>
      </c>
      <c r="B259" s="62" t="s">
        <v>4909</v>
      </c>
      <c r="C259" s="62" t="s">
        <v>4910</v>
      </c>
      <c r="D259" s="62" t="s">
        <v>4911</v>
      </c>
      <c r="E259" s="63" t="s">
        <v>4912</v>
      </c>
      <c r="F259" s="63" t="s">
        <v>3486</v>
      </c>
      <c r="G259" s="63">
        <v>76017</v>
      </c>
      <c r="H259" s="63" t="s">
        <v>4913</v>
      </c>
    </row>
    <row r="260" spans="1:8" x14ac:dyDescent="0.25">
      <c r="A260" s="62" t="s">
        <v>3732</v>
      </c>
      <c r="B260" s="62" t="s">
        <v>4914</v>
      </c>
      <c r="C260" s="62" t="s">
        <v>4915</v>
      </c>
      <c r="D260" s="62" t="s">
        <v>4916</v>
      </c>
      <c r="E260" s="63" t="s">
        <v>4917</v>
      </c>
      <c r="F260" s="62" t="s">
        <v>3486</v>
      </c>
      <c r="G260" s="63">
        <v>78613</v>
      </c>
      <c r="H260" s="63" t="s">
        <v>4918</v>
      </c>
    </row>
    <row r="261" spans="1:8" x14ac:dyDescent="0.25">
      <c r="A261" s="62" t="s">
        <v>4919</v>
      </c>
      <c r="B261" s="62" t="s">
        <v>4920</v>
      </c>
      <c r="C261" s="62" t="s">
        <v>4921</v>
      </c>
      <c r="D261" s="62" t="s">
        <v>4922</v>
      </c>
      <c r="E261" s="63" t="s">
        <v>4923</v>
      </c>
      <c r="F261" s="63" t="s">
        <v>3705</v>
      </c>
      <c r="G261" s="63">
        <v>80922</v>
      </c>
      <c r="H261" s="63" t="s">
        <v>4924</v>
      </c>
    </row>
    <row r="262" spans="1:8" x14ac:dyDescent="0.25">
      <c r="A262" s="62" t="s">
        <v>3846</v>
      </c>
      <c r="B262" s="62" t="s">
        <v>4925</v>
      </c>
      <c r="C262" s="62" t="s">
        <v>4926</v>
      </c>
      <c r="D262" s="62" t="s">
        <v>4927</v>
      </c>
      <c r="E262" s="63" t="s">
        <v>4928</v>
      </c>
      <c r="F262" s="63" t="s">
        <v>3486</v>
      </c>
      <c r="G262" s="63">
        <v>78411</v>
      </c>
      <c r="H262" s="63" t="s">
        <v>4929</v>
      </c>
    </row>
    <row r="263" spans="1:8" x14ac:dyDescent="0.25">
      <c r="A263" s="62" t="s">
        <v>4930</v>
      </c>
      <c r="B263" s="62" t="s">
        <v>4931</v>
      </c>
      <c r="C263" s="62" t="s">
        <v>4932</v>
      </c>
      <c r="D263" s="62" t="s">
        <v>4933</v>
      </c>
      <c r="E263" s="63" t="s">
        <v>4880</v>
      </c>
      <c r="F263" s="63" t="s">
        <v>3486</v>
      </c>
      <c r="G263" s="63">
        <v>76205</v>
      </c>
      <c r="H263" s="63" t="s">
        <v>4934</v>
      </c>
    </row>
    <row r="264" spans="1:8" x14ac:dyDescent="0.25">
      <c r="A264" s="62" t="s">
        <v>4935</v>
      </c>
      <c r="B264" s="62" t="s">
        <v>4446</v>
      </c>
      <c r="C264" s="62" t="s">
        <v>4936</v>
      </c>
      <c r="D264" s="62" t="s">
        <v>4937</v>
      </c>
      <c r="E264" s="63" t="s">
        <v>4938</v>
      </c>
      <c r="F264" s="63" t="s">
        <v>3730</v>
      </c>
      <c r="G264" s="63">
        <v>73013</v>
      </c>
      <c r="H264" s="63" t="s">
        <v>4939</v>
      </c>
    </row>
    <row r="265" spans="1:8" x14ac:dyDescent="0.25">
      <c r="A265" s="62" t="s">
        <v>4940</v>
      </c>
      <c r="B265" s="62" t="s">
        <v>4941</v>
      </c>
      <c r="C265" s="62" t="s">
        <v>4942</v>
      </c>
      <c r="D265" s="62" t="s">
        <v>4943</v>
      </c>
      <c r="E265" s="63" t="s">
        <v>4944</v>
      </c>
      <c r="F265" s="63" t="s">
        <v>3486</v>
      </c>
      <c r="G265" s="63" t="s">
        <v>4945</v>
      </c>
      <c r="H265" s="63" t="s">
        <v>4946</v>
      </c>
    </row>
    <row r="266" spans="1:8" x14ac:dyDescent="0.25">
      <c r="A266" s="62" t="s">
        <v>4947</v>
      </c>
      <c r="B266" s="62" t="s">
        <v>4948</v>
      </c>
      <c r="C266" s="62" t="s">
        <v>4949</v>
      </c>
      <c r="D266" s="62" t="s">
        <v>4950</v>
      </c>
      <c r="E266" s="63" t="s">
        <v>4944</v>
      </c>
      <c r="F266" s="63" t="s">
        <v>3486</v>
      </c>
      <c r="G266" s="63">
        <v>76177</v>
      </c>
      <c r="H266" s="63" t="s">
        <v>4951</v>
      </c>
    </row>
    <row r="267" spans="1:8" x14ac:dyDescent="0.25">
      <c r="A267" s="62" t="s">
        <v>4947</v>
      </c>
      <c r="B267" s="62" t="s">
        <v>4952</v>
      </c>
      <c r="C267" s="62" t="s">
        <v>4953</v>
      </c>
      <c r="D267" s="62" t="s">
        <v>4954</v>
      </c>
      <c r="E267" s="63" t="s">
        <v>4955</v>
      </c>
      <c r="F267" s="62" t="s">
        <v>3486</v>
      </c>
      <c r="G267" s="63">
        <v>75034</v>
      </c>
      <c r="H267" s="63" t="s">
        <v>4956</v>
      </c>
    </row>
    <row r="268" spans="1:8" x14ac:dyDescent="0.25">
      <c r="A268" s="62" t="s">
        <v>4957</v>
      </c>
      <c r="B268" s="62" t="s">
        <v>4958</v>
      </c>
      <c r="C268" s="62" t="s">
        <v>4959</v>
      </c>
      <c r="D268" s="62" t="s">
        <v>4960</v>
      </c>
      <c r="E268" s="63" t="s">
        <v>4961</v>
      </c>
      <c r="F268" s="63" t="s">
        <v>3486</v>
      </c>
      <c r="G268" s="63">
        <v>75040</v>
      </c>
      <c r="H268" s="63" t="s">
        <v>4962</v>
      </c>
    </row>
    <row r="269" spans="1:8" x14ac:dyDescent="0.25">
      <c r="A269" s="62" t="s">
        <v>4963</v>
      </c>
      <c r="B269" s="62" t="s">
        <v>4964</v>
      </c>
      <c r="C269" s="62" t="s">
        <v>4965</v>
      </c>
      <c r="D269" s="62" t="s">
        <v>4966</v>
      </c>
      <c r="E269" s="63" t="s">
        <v>4332</v>
      </c>
      <c r="F269" s="63" t="s">
        <v>3486</v>
      </c>
      <c r="G269" s="63">
        <v>77066</v>
      </c>
      <c r="H269" s="63" t="s">
        <v>4967</v>
      </c>
    </row>
    <row r="270" spans="1:8" x14ac:dyDescent="0.25">
      <c r="A270" s="62" t="s">
        <v>4968</v>
      </c>
      <c r="B270" s="62" t="s">
        <v>4969</v>
      </c>
      <c r="C270" s="62" t="s">
        <v>4970</v>
      </c>
      <c r="D270" s="62" t="s">
        <v>4971</v>
      </c>
      <c r="E270" s="63" t="s">
        <v>4332</v>
      </c>
      <c r="F270" s="63" t="s">
        <v>3486</v>
      </c>
      <c r="G270" s="63">
        <v>77084</v>
      </c>
      <c r="H270" s="63" t="s">
        <v>4972</v>
      </c>
    </row>
    <row r="271" spans="1:8" x14ac:dyDescent="0.25">
      <c r="A271" s="62" t="s">
        <v>4919</v>
      </c>
      <c r="B271" s="62" t="s">
        <v>4920</v>
      </c>
      <c r="C271" s="62" t="s">
        <v>4973</v>
      </c>
      <c r="D271" s="62" t="s">
        <v>4974</v>
      </c>
      <c r="E271" s="63" t="s">
        <v>4354</v>
      </c>
      <c r="F271" s="63" t="s">
        <v>3486</v>
      </c>
      <c r="G271" s="63">
        <v>75054</v>
      </c>
      <c r="H271" s="63" t="s">
        <v>4975</v>
      </c>
    </row>
    <row r="272" spans="1:8" x14ac:dyDescent="0.25">
      <c r="A272" s="62" t="s">
        <v>4397</v>
      </c>
      <c r="B272" s="62" t="s">
        <v>4760</v>
      </c>
      <c r="C272" s="62" t="s">
        <v>4976</v>
      </c>
      <c r="D272" s="62" t="s">
        <v>4977</v>
      </c>
      <c r="E272" s="63" t="s">
        <v>4978</v>
      </c>
      <c r="F272" s="63" t="s">
        <v>3625</v>
      </c>
      <c r="G272" s="63">
        <v>64055</v>
      </c>
      <c r="H272" s="63" t="s">
        <v>4979</v>
      </c>
    </row>
    <row r="273" spans="1:8" x14ac:dyDescent="0.25">
      <c r="A273" s="62" t="s">
        <v>4458</v>
      </c>
      <c r="B273" s="62" t="s">
        <v>3721</v>
      </c>
      <c r="C273" s="62" t="s">
        <v>4980</v>
      </c>
      <c r="D273" s="62" t="s">
        <v>4981</v>
      </c>
      <c r="E273" s="63" t="s">
        <v>4982</v>
      </c>
      <c r="F273" s="63" t="s">
        <v>3747</v>
      </c>
      <c r="G273" s="63">
        <v>70503</v>
      </c>
      <c r="H273" s="63" t="s">
        <v>4983</v>
      </c>
    </row>
    <row r="274" spans="1:8" x14ac:dyDescent="0.25">
      <c r="A274" s="62" t="s">
        <v>3793</v>
      </c>
      <c r="B274" s="62" t="s">
        <v>4984</v>
      </c>
      <c r="C274" s="62" t="s">
        <v>4985</v>
      </c>
      <c r="D274" s="62" t="s">
        <v>4986</v>
      </c>
      <c r="E274" s="63" t="s">
        <v>4444</v>
      </c>
      <c r="F274" s="63" t="s">
        <v>3514</v>
      </c>
      <c r="G274" s="63">
        <v>72211</v>
      </c>
      <c r="H274" s="63" t="s">
        <v>4987</v>
      </c>
    </row>
    <row r="275" spans="1:8" x14ac:dyDescent="0.25">
      <c r="A275" s="62" t="s">
        <v>4596</v>
      </c>
      <c r="B275" s="62" t="s">
        <v>4988</v>
      </c>
      <c r="C275" s="62" t="s">
        <v>4989</v>
      </c>
      <c r="D275" s="62" t="s">
        <v>4990</v>
      </c>
      <c r="E275" s="63" t="s">
        <v>4991</v>
      </c>
      <c r="F275" s="63" t="s">
        <v>3705</v>
      </c>
      <c r="G275" s="63">
        <v>80123</v>
      </c>
      <c r="H275" s="63" t="s">
        <v>4992</v>
      </c>
    </row>
    <row r="276" spans="1:8" x14ac:dyDescent="0.25">
      <c r="A276" s="62" t="s">
        <v>4501</v>
      </c>
      <c r="B276" s="62" t="s">
        <v>4993</v>
      </c>
      <c r="C276" s="62" t="s">
        <v>4994</v>
      </c>
      <c r="D276" s="62" t="s">
        <v>4995</v>
      </c>
      <c r="E276" s="63" t="s">
        <v>4450</v>
      </c>
      <c r="F276" s="63" t="s">
        <v>3486</v>
      </c>
      <c r="G276" s="63">
        <v>75605</v>
      </c>
      <c r="H276" s="63" t="s">
        <v>4996</v>
      </c>
    </row>
    <row r="277" spans="1:8" x14ac:dyDescent="0.25">
      <c r="A277" s="62" t="s">
        <v>3523</v>
      </c>
      <c r="B277" s="62" t="s">
        <v>4900</v>
      </c>
      <c r="C277" s="62" t="s">
        <v>4997</v>
      </c>
      <c r="D277" s="62" t="s">
        <v>4998</v>
      </c>
      <c r="E277" s="63" t="s">
        <v>4462</v>
      </c>
      <c r="F277" s="63" t="s">
        <v>3486</v>
      </c>
      <c r="G277" s="63">
        <v>79424</v>
      </c>
      <c r="H277" s="63" t="s">
        <v>4999</v>
      </c>
    </row>
    <row r="278" spans="1:8" x14ac:dyDescent="0.25">
      <c r="A278" s="62" t="s">
        <v>4350</v>
      </c>
      <c r="B278" s="62" t="s">
        <v>5000</v>
      </c>
      <c r="C278" s="62" t="s">
        <v>5001</v>
      </c>
      <c r="D278" s="62" t="s">
        <v>5002</v>
      </c>
      <c r="E278" s="63" t="s">
        <v>4511</v>
      </c>
      <c r="F278" s="63" t="s">
        <v>3486</v>
      </c>
      <c r="G278" s="63">
        <v>75150</v>
      </c>
      <c r="H278" s="63" t="s">
        <v>5003</v>
      </c>
    </row>
    <row r="279" spans="1:8" x14ac:dyDescent="0.25">
      <c r="A279" s="62" t="s">
        <v>4403</v>
      </c>
      <c r="B279" s="62" t="s">
        <v>5004</v>
      </c>
      <c r="C279" s="62" t="s">
        <v>5005</v>
      </c>
      <c r="D279" s="62" t="s">
        <v>5006</v>
      </c>
      <c r="E279" s="63" t="s">
        <v>5007</v>
      </c>
      <c r="F279" s="63" t="s">
        <v>3486</v>
      </c>
      <c r="G279" s="63">
        <v>79707</v>
      </c>
      <c r="H279" s="63" t="s">
        <v>5008</v>
      </c>
    </row>
    <row r="280" spans="1:8" x14ac:dyDescent="0.25">
      <c r="A280" s="62" t="s">
        <v>5009</v>
      </c>
      <c r="B280" s="62" t="s">
        <v>3865</v>
      </c>
      <c r="C280" s="62" t="s">
        <v>5010</v>
      </c>
      <c r="D280" s="62" t="s">
        <v>5011</v>
      </c>
      <c r="E280" s="63" t="s">
        <v>5012</v>
      </c>
      <c r="F280" s="63" t="s">
        <v>3514</v>
      </c>
      <c r="G280" s="63">
        <v>72117</v>
      </c>
      <c r="H280" s="63" t="s">
        <v>5013</v>
      </c>
    </row>
    <row r="281" spans="1:8" x14ac:dyDescent="0.25">
      <c r="A281" s="62" t="s">
        <v>3556</v>
      </c>
      <c r="B281" s="62" t="s">
        <v>5014</v>
      </c>
      <c r="C281" s="62" t="s">
        <v>5015</v>
      </c>
      <c r="D281" s="62" t="s">
        <v>5016</v>
      </c>
      <c r="E281" s="63" t="s">
        <v>5017</v>
      </c>
      <c r="F281" s="63" t="s">
        <v>3730</v>
      </c>
      <c r="G281" s="63">
        <v>73069</v>
      </c>
      <c r="H281" s="63" t="s">
        <v>5018</v>
      </c>
    </row>
    <row r="282" spans="1:8" x14ac:dyDescent="0.25">
      <c r="A282" s="62" t="s">
        <v>3976</v>
      </c>
      <c r="B282" s="62" t="s">
        <v>5019</v>
      </c>
      <c r="C282" s="62" t="s">
        <v>5020</v>
      </c>
      <c r="D282" s="62" t="s">
        <v>5021</v>
      </c>
      <c r="E282" s="63" t="s">
        <v>4583</v>
      </c>
      <c r="F282" s="62" t="s">
        <v>3730</v>
      </c>
      <c r="G282" s="63">
        <v>73132</v>
      </c>
      <c r="H282" s="63" t="s">
        <v>5022</v>
      </c>
    </row>
    <row r="283" spans="1:8" x14ac:dyDescent="0.25">
      <c r="A283" s="62" t="s">
        <v>4257</v>
      </c>
      <c r="B283" s="62" t="s">
        <v>5023</v>
      </c>
      <c r="C283" s="62" t="s">
        <v>5024</v>
      </c>
      <c r="D283" s="62" t="s">
        <v>5025</v>
      </c>
      <c r="E283" s="63" t="s">
        <v>4583</v>
      </c>
      <c r="F283" s="62" t="s">
        <v>3730</v>
      </c>
      <c r="G283" s="63">
        <v>73159</v>
      </c>
      <c r="H283" s="63" t="s">
        <v>5026</v>
      </c>
    </row>
    <row r="284" spans="1:8" x14ac:dyDescent="0.25">
      <c r="A284" s="62" t="s">
        <v>3976</v>
      </c>
      <c r="B284" s="62" t="s">
        <v>5027</v>
      </c>
      <c r="C284" s="62" t="s">
        <v>5028</v>
      </c>
      <c r="D284" s="62" t="s">
        <v>5029</v>
      </c>
      <c r="E284" s="63" t="s">
        <v>5030</v>
      </c>
      <c r="F284" s="63" t="s">
        <v>4589</v>
      </c>
      <c r="G284" s="63">
        <v>66213</v>
      </c>
      <c r="H284" s="63" t="s">
        <v>5031</v>
      </c>
    </row>
    <row r="285" spans="1:8" x14ac:dyDescent="0.25">
      <c r="A285" s="62" t="s">
        <v>3934</v>
      </c>
      <c r="B285" s="62" t="s">
        <v>5032</v>
      </c>
      <c r="C285" s="62" t="s">
        <v>5033</v>
      </c>
      <c r="D285" s="62" t="s">
        <v>5034</v>
      </c>
      <c r="E285" s="63" t="s">
        <v>3493</v>
      </c>
      <c r="F285" s="63" t="s">
        <v>3625</v>
      </c>
      <c r="G285" s="63">
        <v>65804</v>
      </c>
      <c r="H285" s="63" t="s">
        <v>5035</v>
      </c>
    </row>
    <row r="286" spans="1:8" x14ac:dyDescent="0.25">
      <c r="A286" s="62" t="s">
        <v>5036</v>
      </c>
      <c r="B286" s="62" t="s">
        <v>5037</v>
      </c>
      <c r="C286" s="62" t="s">
        <v>5038</v>
      </c>
      <c r="D286" s="62" t="s">
        <v>5039</v>
      </c>
      <c r="E286" s="63" t="s">
        <v>4775</v>
      </c>
      <c r="F286" s="63" t="s">
        <v>3730</v>
      </c>
      <c r="G286" s="63">
        <v>74133</v>
      </c>
      <c r="H286" s="63" t="s">
        <v>5040</v>
      </c>
    </row>
    <row r="287" spans="1:8" x14ac:dyDescent="0.25">
      <c r="A287" s="62" t="s">
        <v>3934</v>
      </c>
      <c r="B287" s="62" t="s">
        <v>4671</v>
      </c>
      <c r="C287" s="62" t="s">
        <v>5041</v>
      </c>
      <c r="D287" s="62" t="s">
        <v>5042</v>
      </c>
      <c r="E287" s="63" t="s">
        <v>4775</v>
      </c>
      <c r="F287" s="63" t="s">
        <v>3730</v>
      </c>
      <c r="G287" s="63">
        <v>74105</v>
      </c>
      <c r="H287" s="63" t="s">
        <v>5043</v>
      </c>
    </row>
    <row r="288" spans="1:8" x14ac:dyDescent="0.25">
      <c r="A288" s="62" t="s">
        <v>5044</v>
      </c>
      <c r="B288" s="62" t="s">
        <v>3510</v>
      </c>
      <c r="C288" s="62" t="s">
        <v>5045</v>
      </c>
      <c r="D288" s="62" t="s">
        <v>5046</v>
      </c>
      <c r="E288" s="63" t="s">
        <v>5047</v>
      </c>
      <c r="F288" s="63" t="s">
        <v>3486</v>
      </c>
      <c r="G288" s="63">
        <v>76710</v>
      </c>
      <c r="H288" s="63" t="s">
        <v>5048</v>
      </c>
    </row>
    <row r="289" spans="1:8" x14ac:dyDescent="0.25">
      <c r="A289" s="62" t="s">
        <v>4833</v>
      </c>
      <c r="B289" s="62" t="s">
        <v>5049</v>
      </c>
      <c r="C289" s="62" t="s">
        <v>5050</v>
      </c>
      <c r="D289" s="62" t="s">
        <v>5051</v>
      </c>
      <c r="E289" s="63" t="s">
        <v>4809</v>
      </c>
      <c r="F289" s="63" t="s">
        <v>3486</v>
      </c>
      <c r="G289" s="63">
        <v>77598</v>
      </c>
      <c r="H289" s="63" t="s">
        <v>5052</v>
      </c>
    </row>
    <row r="290" spans="1:8" x14ac:dyDescent="0.25">
      <c r="A290" s="62" t="s">
        <v>3840</v>
      </c>
      <c r="B290" s="62" t="s">
        <v>5053</v>
      </c>
      <c r="C290" s="62" t="s">
        <v>5054</v>
      </c>
      <c r="D290" s="62" t="s">
        <v>5055</v>
      </c>
      <c r="E290" s="63" t="s">
        <v>5056</v>
      </c>
      <c r="F290" s="63" t="s">
        <v>4589</v>
      </c>
      <c r="G290" s="63">
        <v>67226</v>
      </c>
      <c r="H290" s="63" t="s">
        <v>5057</v>
      </c>
    </row>
    <row r="291" spans="1:8" x14ac:dyDescent="0.25">
      <c r="A291" s="62" t="s">
        <v>5058</v>
      </c>
      <c r="B291" s="62" t="s">
        <v>5059</v>
      </c>
      <c r="C291" s="62" t="s">
        <v>5060</v>
      </c>
      <c r="D291" s="62" t="s">
        <v>5061</v>
      </c>
      <c r="E291" s="63" t="s">
        <v>5062</v>
      </c>
      <c r="F291" s="63" t="s">
        <v>3486</v>
      </c>
      <c r="G291" s="63">
        <v>76308</v>
      </c>
      <c r="H291" s="63" t="s">
        <v>5063</v>
      </c>
    </row>
    <row r="292" spans="1:8" x14ac:dyDescent="0.25">
      <c r="A292" s="62" t="s">
        <v>5064</v>
      </c>
      <c r="B292" s="62" t="s">
        <v>5065</v>
      </c>
      <c r="C292" s="62" t="s">
        <v>2888</v>
      </c>
      <c r="D292" s="62" t="s">
        <v>5066</v>
      </c>
      <c r="E292" s="63" t="s">
        <v>4583</v>
      </c>
      <c r="F292" s="63" t="s">
        <v>3730</v>
      </c>
      <c r="G292" s="63">
        <v>73179</v>
      </c>
      <c r="H292" s="63" t="s">
        <v>5067</v>
      </c>
    </row>
    <row r="293" spans="1:8" x14ac:dyDescent="0.25">
      <c r="A293" s="62" t="s">
        <v>4940</v>
      </c>
      <c r="B293" s="62" t="s">
        <v>5068</v>
      </c>
      <c r="C293" s="62" t="s">
        <v>5069</v>
      </c>
      <c r="D293" s="62" t="s">
        <v>5070</v>
      </c>
      <c r="E293" s="63" t="s">
        <v>4066</v>
      </c>
      <c r="F293" s="63" t="s">
        <v>3553</v>
      </c>
      <c r="G293" s="63">
        <v>28205</v>
      </c>
      <c r="H293" s="63" t="s">
        <v>5071</v>
      </c>
    </row>
    <row r="294" spans="1:8" x14ac:dyDescent="0.25">
      <c r="A294" s="62" t="s">
        <v>4771</v>
      </c>
      <c r="B294" s="62" t="s">
        <v>5072</v>
      </c>
      <c r="C294" s="62" t="s">
        <v>3028</v>
      </c>
      <c r="D294" s="62" t="s">
        <v>5073</v>
      </c>
      <c r="E294" s="63" t="s">
        <v>5074</v>
      </c>
      <c r="F294" s="63" t="s">
        <v>3467</v>
      </c>
      <c r="G294" s="63">
        <v>11435</v>
      </c>
      <c r="H294" s="63" t="s">
        <v>5075</v>
      </c>
    </row>
    <row r="295" spans="1:8" x14ac:dyDescent="0.25">
      <c r="A295" s="62" t="s">
        <v>4961</v>
      </c>
      <c r="B295" s="62" t="s">
        <v>5076</v>
      </c>
      <c r="C295" s="62" t="s">
        <v>5077</v>
      </c>
      <c r="D295" s="62" t="s">
        <v>5078</v>
      </c>
      <c r="E295" s="63" t="s">
        <v>5079</v>
      </c>
      <c r="F295" s="63" t="s">
        <v>3553</v>
      </c>
      <c r="G295" s="63">
        <v>28470</v>
      </c>
      <c r="H295" s="63" t="s">
        <v>5080</v>
      </c>
    </row>
    <row r="296" spans="1:8" x14ac:dyDescent="0.25">
      <c r="A296" s="62" t="s">
        <v>3732</v>
      </c>
      <c r="B296" s="62" t="s">
        <v>5081</v>
      </c>
      <c r="C296" s="62" t="s">
        <v>5082</v>
      </c>
      <c r="D296" s="62" t="s">
        <v>5083</v>
      </c>
      <c r="E296" s="63" t="s">
        <v>5084</v>
      </c>
      <c r="F296" s="63" t="s">
        <v>4290</v>
      </c>
      <c r="G296" s="63" t="s">
        <v>5085</v>
      </c>
      <c r="H296" s="63" t="s">
        <v>5086</v>
      </c>
    </row>
    <row r="297" spans="1:8" x14ac:dyDescent="0.25">
      <c r="A297" s="62" t="s">
        <v>5087</v>
      </c>
      <c r="B297" s="62" t="s">
        <v>5088</v>
      </c>
      <c r="C297" s="62" t="s">
        <v>2838</v>
      </c>
      <c r="D297" s="62" t="s">
        <v>5089</v>
      </c>
      <c r="E297" s="63" t="s">
        <v>5090</v>
      </c>
      <c r="F297" s="63" t="s">
        <v>3625</v>
      </c>
      <c r="G297" s="63" t="s">
        <v>5091</v>
      </c>
      <c r="H297" s="63" t="s">
        <v>5092</v>
      </c>
    </row>
    <row r="298" spans="1:8" x14ac:dyDescent="0.25">
      <c r="A298" s="62" t="s">
        <v>5093</v>
      </c>
      <c r="B298" s="62" t="s">
        <v>5094</v>
      </c>
      <c r="C298" s="62" t="s">
        <v>3055</v>
      </c>
      <c r="D298" s="62" t="s">
        <v>5095</v>
      </c>
      <c r="E298" s="63" t="s">
        <v>5096</v>
      </c>
      <c r="F298" s="63" t="s">
        <v>3600</v>
      </c>
      <c r="G298" s="63" t="s">
        <v>5097</v>
      </c>
      <c r="H298" s="63" t="s">
        <v>5098</v>
      </c>
    </row>
    <row r="299" spans="1:8" x14ac:dyDescent="0.25">
      <c r="A299" s="62" t="s">
        <v>5099</v>
      </c>
      <c r="B299" s="62" t="s">
        <v>5100</v>
      </c>
      <c r="C299" s="62" t="s">
        <v>2871</v>
      </c>
      <c r="D299" s="62" t="s">
        <v>5101</v>
      </c>
      <c r="E299" s="63" t="s">
        <v>5102</v>
      </c>
      <c r="F299" s="63" t="s">
        <v>5103</v>
      </c>
      <c r="G299" s="63" t="s">
        <v>5104</v>
      </c>
      <c r="H299" s="63" t="s">
        <v>5105</v>
      </c>
    </row>
    <row r="300" spans="1:8" x14ac:dyDescent="0.25">
      <c r="A300" s="62" t="s">
        <v>4319</v>
      </c>
      <c r="B300" s="62" t="s">
        <v>5106</v>
      </c>
      <c r="C300" s="62" t="s">
        <v>2999</v>
      </c>
      <c r="D300" s="62" t="s">
        <v>5107</v>
      </c>
      <c r="E300" s="63" t="s">
        <v>5108</v>
      </c>
      <c r="F300" s="63" t="s">
        <v>3494</v>
      </c>
      <c r="G300" s="63" t="s">
        <v>5109</v>
      </c>
      <c r="H300" s="63" t="s">
        <v>5110</v>
      </c>
    </row>
    <row r="301" spans="1:8" x14ac:dyDescent="0.25">
      <c r="A301" s="62" t="s">
        <v>3732</v>
      </c>
      <c r="B301" s="62" t="s">
        <v>5111</v>
      </c>
      <c r="C301" s="62" t="s">
        <v>5112</v>
      </c>
      <c r="D301" s="62" t="s">
        <v>5113</v>
      </c>
      <c r="E301" s="63" t="s">
        <v>5114</v>
      </c>
      <c r="F301" s="63" t="s">
        <v>3507</v>
      </c>
      <c r="G301" s="63" t="s">
        <v>5115</v>
      </c>
      <c r="H301" s="63" t="s">
        <v>5116</v>
      </c>
    </row>
    <row r="302" spans="1:8" x14ac:dyDescent="0.25">
      <c r="A302" s="62" t="s">
        <v>5117</v>
      </c>
      <c r="B302" s="62" t="s">
        <v>5118</v>
      </c>
      <c r="C302" s="62" t="s">
        <v>5119</v>
      </c>
      <c r="D302" s="62" t="s">
        <v>5120</v>
      </c>
      <c r="E302" s="63" t="s">
        <v>5121</v>
      </c>
      <c r="F302" s="63" t="s">
        <v>3879</v>
      </c>
      <c r="G302" s="63">
        <v>31792</v>
      </c>
      <c r="H302" s="63" t="s">
        <v>5122</v>
      </c>
    </row>
    <row r="303" spans="1:8" x14ac:dyDescent="0.25">
      <c r="A303" s="62" t="s">
        <v>5123</v>
      </c>
      <c r="B303" s="62" t="s">
        <v>5124</v>
      </c>
      <c r="C303" s="62" t="s">
        <v>5125</v>
      </c>
      <c r="D303" s="62" t="s">
        <v>5126</v>
      </c>
      <c r="E303" s="63" t="s">
        <v>5127</v>
      </c>
      <c r="F303" s="63" t="s">
        <v>3553</v>
      </c>
      <c r="G303" s="63">
        <v>28377</v>
      </c>
      <c r="H303" s="63" t="s">
        <v>5128</v>
      </c>
    </row>
    <row r="304" spans="1:8" x14ac:dyDescent="0.25">
      <c r="A304" s="62" t="s">
        <v>4176</v>
      </c>
      <c r="B304" s="62" t="s">
        <v>5129</v>
      </c>
      <c r="C304" s="62" t="s">
        <v>3109</v>
      </c>
      <c r="D304" s="62" t="s">
        <v>5130</v>
      </c>
      <c r="E304" s="63" t="s">
        <v>5131</v>
      </c>
      <c r="F304" s="63" t="s">
        <v>3553</v>
      </c>
      <c r="G304" s="63">
        <v>27320</v>
      </c>
      <c r="H304" s="63" t="s">
        <v>5132</v>
      </c>
    </row>
    <row r="305" spans="1:8" x14ac:dyDescent="0.25">
      <c r="A305" s="62" t="s">
        <v>5133</v>
      </c>
      <c r="B305" s="62" t="s">
        <v>5134</v>
      </c>
      <c r="C305" s="62" t="s">
        <v>5135</v>
      </c>
      <c r="D305" s="62" t="s">
        <v>5136</v>
      </c>
      <c r="E305" s="63" t="s">
        <v>5137</v>
      </c>
      <c r="F305" s="63" t="s">
        <v>3514</v>
      </c>
      <c r="G305" s="63" t="s">
        <v>5138</v>
      </c>
      <c r="H305" s="63" t="s">
        <v>5139</v>
      </c>
    </row>
    <row r="306" spans="1:8" x14ac:dyDescent="0.25">
      <c r="A306" s="62" t="s">
        <v>3503</v>
      </c>
      <c r="B306" s="62" t="s">
        <v>4964</v>
      </c>
      <c r="C306" s="62" t="s">
        <v>2927</v>
      </c>
      <c r="D306" s="62" t="s">
        <v>5140</v>
      </c>
      <c r="E306" s="63" t="s">
        <v>4551</v>
      </c>
      <c r="F306" s="63" t="s">
        <v>3533</v>
      </c>
      <c r="G306" s="63">
        <v>37130</v>
      </c>
      <c r="H306" s="63" t="s">
        <v>5141</v>
      </c>
    </row>
    <row r="307" spans="1:8" x14ac:dyDescent="0.25">
      <c r="A307" s="62" t="s">
        <v>4073</v>
      </c>
      <c r="B307" s="62" t="s">
        <v>5142</v>
      </c>
      <c r="C307" s="62" t="s">
        <v>3056</v>
      </c>
      <c r="D307" s="62" t="s">
        <v>5143</v>
      </c>
      <c r="E307" s="63" t="s">
        <v>5144</v>
      </c>
      <c r="F307" s="63" t="s">
        <v>3586</v>
      </c>
      <c r="G307" s="63">
        <v>92373</v>
      </c>
      <c r="H307" s="63" t="s">
        <v>5145</v>
      </c>
    </row>
    <row r="308" spans="1:8" x14ac:dyDescent="0.25">
      <c r="A308" s="62" t="s">
        <v>4559</v>
      </c>
      <c r="B308" s="62" t="s">
        <v>5146</v>
      </c>
      <c r="C308" s="62" t="s">
        <v>3074</v>
      </c>
      <c r="D308" s="62" t="s">
        <v>5147</v>
      </c>
      <c r="E308" s="63" t="s">
        <v>3814</v>
      </c>
      <c r="F308" s="63" t="s">
        <v>3586</v>
      </c>
      <c r="G308" s="63">
        <v>94533</v>
      </c>
      <c r="H308" s="63" t="s">
        <v>5148</v>
      </c>
    </row>
    <row r="309" spans="1:8" x14ac:dyDescent="0.25">
      <c r="A309" s="62" t="s">
        <v>5149</v>
      </c>
      <c r="B309" s="62" t="s">
        <v>5150</v>
      </c>
      <c r="C309" s="62" t="s">
        <v>161</v>
      </c>
      <c r="D309" s="62" t="s">
        <v>5151</v>
      </c>
      <c r="E309" s="63" t="s">
        <v>5152</v>
      </c>
      <c r="F309" s="63" t="s">
        <v>5103</v>
      </c>
      <c r="G309" s="63" t="s">
        <v>5153</v>
      </c>
      <c r="H309" s="63" t="s">
        <v>5154</v>
      </c>
    </row>
    <row r="310" spans="1:8" x14ac:dyDescent="0.25">
      <c r="A310" s="62" t="s">
        <v>5155</v>
      </c>
      <c r="B310" s="62" t="s">
        <v>5156</v>
      </c>
      <c r="C310" s="62" t="s">
        <v>161</v>
      </c>
      <c r="D310" s="62" t="s">
        <v>5157</v>
      </c>
      <c r="E310" s="63" t="s">
        <v>5137</v>
      </c>
      <c r="F310" s="63" t="s">
        <v>3514</v>
      </c>
      <c r="G310" s="63" t="s">
        <v>5158</v>
      </c>
      <c r="H310" s="63" t="s">
        <v>5159</v>
      </c>
    </row>
    <row r="311" spans="1:8" x14ac:dyDescent="0.25">
      <c r="A311" s="62" t="s">
        <v>5160</v>
      </c>
      <c r="B311" s="62" t="s">
        <v>5161</v>
      </c>
      <c r="C311" s="62" t="s">
        <v>3085</v>
      </c>
      <c r="D311" s="62" t="s">
        <v>5162</v>
      </c>
      <c r="E311" s="63" t="s">
        <v>5163</v>
      </c>
      <c r="F311" s="63" t="s">
        <v>3747</v>
      </c>
      <c r="G311" s="63">
        <v>70726</v>
      </c>
      <c r="H311" s="63" t="s">
        <v>5164</v>
      </c>
    </row>
    <row r="312" spans="1:8" x14ac:dyDescent="0.25">
      <c r="A312" s="62" t="s">
        <v>5160</v>
      </c>
      <c r="B312" s="62" t="s">
        <v>5161</v>
      </c>
      <c r="C312" s="62" t="s">
        <v>3085</v>
      </c>
      <c r="D312" s="62" t="s">
        <v>5165</v>
      </c>
      <c r="E312" s="63" t="s">
        <v>5166</v>
      </c>
      <c r="F312" s="63" t="s">
        <v>3747</v>
      </c>
      <c r="G312" s="63" t="s">
        <v>5167</v>
      </c>
      <c r="H312" s="63" t="s">
        <v>5168</v>
      </c>
    </row>
    <row r="313" spans="1:8" x14ac:dyDescent="0.25">
      <c r="A313" s="62" t="s">
        <v>4839</v>
      </c>
      <c r="B313" s="62" t="s">
        <v>5169</v>
      </c>
      <c r="C313" s="62" t="s">
        <v>3002</v>
      </c>
      <c r="D313" s="62" t="s">
        <v>5170</v>
      </c>
      <c r="E313" s="63" t="s">
        <v>5171</v>
      </c>
      <c r="F313" s="63" t="s">
        <v>3879</v>
      </c>
      <c r="G313" s="63">
        <v>30742</v>
      </c>
      <c r="H313" s="63" t="s">
        <v>5172</v>
      </c>
    </row>
    <row r="314" spans="1:8" x14ac:dyDescent="0.25">
      <c r="A314" s="62" t="s">
        <v>5173</v>
      </c>
      <c r="B314" s="62" t="s">
        <v>5174</v>
      </c>
      <c r="C314" s="62" t="s">
        <v>3110</v>
      </c>
      <c r="D314" s="62" t="s">
        <v>5175</v>
      </c>
      <c r="E314" s="63" t="s">
        <v>3957</v>
      </c>
      <c r="F314" s="63" t="s">
        <v>3486</v>
      </c>
      <c r="G314" s="63" t="s">
        <v>5176</v>
      </c>
      <c r="H314" s="63" t="s">
        <v>5177</v>
      </c>
    </row>
    <row r="315" spans="1:8" x14ac:dyDescent="0.25">
      <c r="A315" s="62" t="s">
        <v>5178</v>
      </c>
      <c r="B315" s="62" t="s">
        <v>3510</v>
      </c>
      <c r="C315" s="62" t="s">
        <v>3082</v>
      </c>
      <c r="D315" s="62" t="s">
        <v>5179</v>
      </c>
      <c r="E315" s="63" t="s">
        <v>5180</v>
      </c>
      <c r="F315" s="63" t="s">
        <v>3666</v>
      </c>
      <c r="G315" s="63">
        <v>36421</v>
      </c>
      <c r="H315" s="63" t="s">
        <v>5181</v>
      </c>
    </row>
    <row r="316" spans="1:8" x14ac:dyDescent="0.25">
      <c r="A316" s="62" t="s">
        <v>5182</v>
      </c>
      <c r="B316" s="62" t="s">
        <v>5183</v>
      </c>
      <c r="C316" s="62" t="s">
        <v>5184</v>
      </c>
      <c r="D316" s="62" t="s">
        <v>5185</v>
      </c>
      <c r="E316" s="63" t="s">
        <v>5186</v>
      </c>
      <c r="F316" s="63" t="s">
        <v>3673</v>
      </c>
      <c r="G316" s="63" t="s">
        <v>5187</v>
      </c>
      <c r="H316" s="63" t="s">
        <v>5188</v>
      </c>
    </row>
    <row r="317" spans="1:8" x14ac:dyDescent="0.25">
      <c r="A317" s="62" t="s">
        <v>3834</v>
      </c>
      <c r="B317" s="62" t="s">
        <v>5189</v>
      </c>
      <c r="C317" s="62" t="s">
        <v>3003</v>
      </c>
      <c r="D317" s="62" t="s">
        <v>5190</v>
      </c>
      <c r="E317" s="63" t="s">
        <v>5191</v>
      </c>
      <c r="F317" s="63" t="s">
        <v>3494</v>
      </c>
      <c r="G317" s="63">
        <v>44906</v>
      </c>
      <c r="H317" s="63" t="s">
        <v>5192</v>
      </c>
    </row>
    <row r="318" spans="1:8" x14ac:dyDescent="0.25">
      <c r="A318" s="62" t="s">
        <v>3615</v>
      </c>
      <c r="B318" s="62" t="s">
        <v>5193</v>
      </c>
      <c r="C318" s="62" t="s">
        <v>1916</v>
      </c>
      <c r="D318" s="62" t="s">
        <v>5194</v>
      </c>
      <c r="E318" s="63" t="s">
        <v>5195</v>
      </c>
      <c r="F318" s="63" t="s">
        <v>3494</v>
      </c>
      <c r="G318" s="63">
        <v>45891</v>
      </c>
      <c r="H318" s="63" t="s">
        <v>5196</v>
      </c>
    </row>
    <row r="319" spans="1:8" x14ac:dyDescent="0.25">
      <c r="A319" s="62" t="s">
        <v>5197</v>
      </c>
      <c r="B319" s="62" t="s">
        <v>5198</v>
      </c>
      <c r="C319" s="62" t="s">
        <v>5199</v>
      </c>
      <c r="D319" s="62" t="s">
        <v>5200</v>
      </c>
      <c r="E319" s="63" t="s">
        <v>5201</v>
      </c>
      <c r="F319" s="63" t="s">
        <v>3991</v>
      </c>
      <c r="G319" s="63" t="s">
        <v>5202</v>
      </c>
      <c r="H319" s="63" t="s">
        <v>5203</v>
      </c>
    </row>
    <row r="320" spans="1:8" x14ac:dyDescent="0.25">
      <c r="A320" s="62" t="s">
        <v>5204</v>
      </c>
      <c r="B320" s="62" t="s">
        <v>5205</v>
      </c>
      <c r="C320" s="62" t="s">
        <v>2839</v>
      </c>
      <c r="D320" s="62" t="s">
        <v>5206</v>
      </c>
      <c r="E320" s="63" t="s">
        <v>5207</v>
      </c>
      <c r="F320" s="63" t="s">
        <v>3553</v>
      </c>
      <c r="G320" s="63">
        <v>27534</v>
      </c>
      <c r="H320" s="63" t="s">
        <v>5208</v>
      </c>
    </row>
    <row r="321" spans="1:8" x14ac:dyDescent="0.25">
      <c r="A321" s="62" t="s">
        <v>3482</v>
      </c>
      <c r="B321" s="62" t="s">
        <v>5209</v>
      </c>
      <c r="C321" s="62" t="s">
        <v>5210</v>
      </c>
      <c r="D321" s="62" t="s">
        <v>5211</v>
      </c>
      <c r="E321" s="63" t="s">
        <v>5212</v>
      </c>
      <c r="F321" s="63" t="s">
        <v>3553</v>
      </c>
      <c r="G321" s="63" t="s">
        <v>5213</v>
      </c>
      <c r="H321" s="63" t="s">
        <v>5214</v>
      </c>
    </row>
    <row r="322" spans="1:8" x14ac:dyDescent="0.25">
      <c r="A322" s="62" t="s">
        <v>5215</v>
      </c>
      <c r="B322" s="62" t="s">
        <v>5216</v>
      </c>
      <c r="C322" s="63" t="s">
        <v>5217</v>
      </c>
      <c r="D322" s="62" t="s">
        <v>5218</v>
      </c>
      <c r="E322" s="63" t="s">
        <v>5219</v>
      </c>
      <c r="F322" s="63" t="s">
        <v>3747</v>
      </c>
      <c r="G322" s="63" t="s">
        <v>5220</v>
      </c>
      <c r="H322" s="63" t="s">
        <v>5221</v>
      </c>
    </row>
    <row r="323" spans="1:8" x14ac:dyDescent="0.25">
      <c r="A323" s="62" t="s">
        <v>5222</v>
      </c>
      <c r="B323" s="62" t="s">
        <v>4433</v>
      </c>
      <c r="C323" s="63" t="s">
        <v>2873</v>
      </c>
      <c r="D323" s="62" t="s">
        <v>5223</v>
      </c>
      <c r="E323" s="63" t="s">
        <v>5224</v>
      </c>
      <c r="F323" s="63" t="s">
        <v>3625</v>
      </c>
      <c r="G323" s="63">
        <v>63801</v>
      </c>
      <c r="H323" s="63" t="s">
        <v>5225</v>
      </c>
    </row>
    <row r="324" spans="1:8" x14ac:dyDescent="0.25">
      <c r="A324" s="62" t="s">
        <v>5226</v>
      </c>
      <c r="B324" s="62" t="s">
        <v>5227</v>
      </c>
      <c r="C324" s="63" t="s">
        <v>146</v>
      </c>
      <c r="D324" s="62" t="s">
        <v>5228</v>
      </c>
      <c r="E324" s="63" t="s">
        <v>5229</v>
      </c>
      <c r="F324" s="63" t="s">
        <v>3533</v>
      </c>
      <c r="G324" s="63">
        <v>38261</v>
      </c>
      <c r="H324" s="63" t="s">
        <v>5230</v>
      </c>
    </row>
    <row r="325" spans="1:8" x14ac:dyDescent="0.25">
      <c r="A325" s="62" t="s">
        <v>5231</v>
      </c>
      <c r="B325" s="62" t="s">
        <v>5232</v>
      </c>
      <c r="C325" s="63" t="s">
        <v>5233</v>
      </c>
      <c r="D325" s="62" t="s">
        <v>5234</v>
      </c>
      <c r="E325" s="63" t="s">
        <v>5235</v>
      </c>
      <c r="F325" s="63" t="s">
        <v>3879</v>
      </c>
      <c r="G325" s="63">
        <v>31021</v>
      </c>
      <c r="H325" s="63" t="s">
        <v>5236</v>
      </c>
    </row>
    <row r="326" spans="1:8" x14ac:dyDescent="0.25">
      <c r="A326" s="62" t="s">
        <v>3700</v>
      </c>
      <c r="B326" s="62" t="s">
        <v>5237</v>
      </c>
      <c r="C326" s="63" t="s">
        <v>2929</v>
      </c>
      <c r="D326" s="62" t="s">
        <v>5238</v>
      </c>
      <c r="E326" s="63" t="s">
        <v>5239</v>
      </c>
      <c r="F326" s="63" t="s">
        <v>3673</v>
      </c>
      <c r="G326" s="63">
        <v>47802</v>
      </c>
      <c r="H326" s="63" t="s">
        <v>5240</v>
      </c>
    </row>
    <row r="327" spans="1:8" x14ac:dyDescent="0.25">
      <c r="A327" s="62" t="s">
        <v>3286</v>
      </c>
      <c r="B327" s="62" t="s">
        <v>5241</v>
      </c>
      <c r="C327" s="63" t="s">
        <v>3076</v>
      </c>
      <c r="D327" s="62" t="s">
        <v>5242</v>
      </c>
      <c r="E327" s="63" t="s">
        <v>4793</v>
      </c>
      <c r="F327" s="63" t="s">
        <v>3486</v>
      </c>
      <c r="G327" s="63">
        <v>75701</v>
      </c>
      <c r="H327" s="63" t="s">
        <v>5243</v>
      </c>
    </row>
    <row r="328" spans="1:8" x14ac:dyDescent="0.25">
      <c r="A328" s="62" t="s">
        <v>3953</v>
      </c>
      <c r="B328" s="62" t="s">
        <v>5244</v>
      </c>
      <c r="C328" s="63" t="s">
        <v>3029</v>
      </c>
      <c r="D328" s="62" t="s">
        <v>5245</v>
      </c>
      <c r="E328" s="63" t="s">
        <v>5246</v>
      </c>
      <c r="F328" s="63" t="s">
        <v>3673</v>
      </c>
      <c r="G328" s="63" t="s">
        <v>5247</v>
      </c>
      <c r="H328" s="63" t="s">
        <v>5248</v>
      </c>
    </row>
    <row r="329" spans="1:8" x14ac:dyDescent="0.25">
      <c r="A329" s="62" t="s">
        <v>5249</v>
      </c>
      <c r="B329" s="62" t="s">
        <v>5250</v>
      </c>
      <c r="C329" s="63" t="s">
        <v>5251</v>
      </c>
      <c r="D329" s="62" t="s">
        <v>5252</v>
      </c>
      <c r="E329" s="63" t="s">
        <v>3938</v>
      </c>
      <c r="F329" s="63" t="s">
        <v>3939</v>
      </c>
      <c r="G329" s="63">
        <v>21212</v>
      </c>
      <c r="H329" s="63" t="s">
        <v>5253</v>
      </c>
    </row>
    <row r="330" spans="1:8" x14ac:dyDescent="0.25">
      <c r="A330" s="62" t="s">
        <v>4239</v>
      </c>
      <c r="B330" s="62" t="s">
        <v>5254</v>
      </c>
      <c r="C330" s="63" t="s">
        <v>5255</v>
      </c>
      <c r="D330" s="62" t="s">
        <v>5256</v>
      </c>
      <c r="E330" s="63" t="s">
        <v>5257</v>
      </c>
      <c r="F330" s="63" t="s">
        <v>3581</v>
      </c>
      <c r="G330" s="63">
        <v>25302</v>
      </c>
      <c r="H330" s="63" t="s">
        <v>5258</v>
      </c>
    </row>
    <row r="331" spans="1:8" x14ac:dyDescent="0.25">
      <c r="A331" s="62" t="s">
        <v>5259</v>
      </c>
      <c r="B331" s="62" t="s">
        <v>5260</v>
      </c>
      <c r="C331" s="63" t="s">
        <v>3006</v>
      </c>
      <c r="D331" s="62" t="s">
        <v>5261</v>
      </c>
      <c r="E331" s="63" t="s">
        <v>5262</v>
      </c>
      <c r="F331" s="63" t="s">
        <v>3625</v>
      </c>
      <c r="G331" s="63">
        <v>63113</v>
      </c>
      <c r="H331" s="63" t="s">
        <v>5263</v>
      </c>
    </row>
    <row r="332" spans="1:8" x14ac:dyDescent="0.25">
      <c r="A332" s="62" t="s">
        <v>5264</v>
      </c>
      <c r="B332" s="62" t="s">
        <v>5265</v>
      </c>
      <c r="C332" s="63" t="s">
        <v>5266</v>
      </c>
      <c r="D332" s="62" t="s">
        <v>5267</v>
      </c>
      <c r="E332" s="63" t="s">
        <v>3526</v>
      </c>
      <c r="F332" s="63" t="s">
        <v>3673</v>
      </c>
      <c r="G332" s="63">
        <v>46953</v>
      </c>
      <c r="H332" s="63" t="s">
        <v>5268</v>
      </c>
    </row>
    <row r="333" spans="1:8" x14ac:dyDescent="0.25">
      <c r="A333" s="62" t="s">
        <v>5269</v>
      </c>
      <c r="B333" s="62" t="s">
        <v>3826</v>
      </c>
      <c r="C333" s="63" t="s">
        <v>3030</v>
      </c>
      <c r="D333" s="62" t="s">
        <v>5270</v>
      </c>
      <c r="E333" s="63" t="s">
        <v>5271</v>
      </c>
      <c r="F333" s="63" t="s">
        <v>3659</v>
      </c>
      <c r="G333" s="63" t="s">
        <v>5272</v>
      </c>
      <c r="H333" s="63" t="s">
        <v>5273</v>
      </c>
    </row>
    <row r="334" spans="1:8" x14ac:dyDescent="0.25">
      <c r="A334" s="62" t="s">
        <v>4495</v>
      </c>
      <c r="B334" s="62" t="s">
        <v>5274</v>
      </c>
      <c r="C334" s="63" t="s">
        <v>3059</v>
      </c>
      <c r="D334" s="62" t="s">
        <v>5275</v>
      </c>
      <c r="E334" s="63" t="s">
        <v>4649</v>
      </c>
      <c r="F334" s="63" t="s">
        <v>3673</v>
      </c>
      <c r="G334" s="63" t="s">
        <v>5276</v>
      </c>
      <c r="H334" s="63" t="s">
        <v>5277</v>
      </c>
    </row>
    <row r="335" spans="1:8" x14ac:dyDescent="0.25">
      <c r="A335" s="62" t="s">
        <v>5278</v>
      </c>
      <c r="B335" s="62" t="s">
        <v>4671</v>
      </c>
      <c r="C335" s="63" t="s">
        <v>3093</v>
      </c>
      <c r="D335" s="62" t="s">
        <v>5279</v>
      </c>
      <c r="E335" s="63" t="s">
        <v>4208</v>
      </c>
      <c r="F335" s="63" t="s">
        <v>3553</v>
      </c>
      <c r="G335" s="63">
        <v>28304</v>
      </c>
      <c r="H335" s="63" t="s">
        <v>5280</v>
      </c>
    </row>
    <row r="336" spans="1:8" x14ac:dyDescent="0.25">
      <c r="A336" s="62" t="s">
        <v>5281</v>
      </c>
      <c r="B336" s="62" t="s">
        <v>5282</v>
      </c>
      <c r="C336" s="63" t="s">
        <v>5283</v>
      </c>
      <c r="D336" s="62" t="s">
        <v>5284</v>
      </c>
      <c r="E336" s="63" t="s">
        <v>5285</v>
      </c>
      <c r="F336" s="63" t="s">
        <v>3586</v>
      </c>
      <c r="G336" s="63">
        <v>95240</v>
      </c>
      <c r="H336" s="63" t="s">
        <v>5286</v>
      </c>
    </row>
    <row r="337" spans="1:8" x14ac:dyDescent="0.25">
      <c r="A337" s="62" t="s">
        <v>4397</v>
      </c>
      <c r="B337" s="62" t="s">
        <v>5287</v>
      </c>
      <c r="C337" s="63" t="s">
        <v>5288</v>
      </c>
      <c r="D337" s="62" t="s">
        <v>5289</v>
      </c>
      <c r="E337" s="63" t="s">
        <v>5290</v>
      </c>
      <c r="F337" s="63" t="s">
        <v>3486</v>
      </c>
      <c r="G337" s="63">
        <v>78504</v>
      </c>
      <c r="H337" s="63" t="s">
        <v>5291</v>
      </c>
    </row>
    <row r="338" spans="1:8" x14ac:dyDescent="0.25">
      <c r="A338" s="62" t="s">
        <v>5292</v>
      </c>
      <c r="B338" s="62" t="s">
        <v>5293</v>
      </c>
      <c r="C338" s="63" t="s">
        <v>2858</v>
      </c>
      <c r="D338" s="62" t="s">
        <v>5294</v>
      </c>
      <c r="E338" s="63" t="s">
        <v>4101</v>
      </c>
      <c r="F338" s="63" t="s">
        <v>3533</v>
      </c>
      <c r="G338" s="63">
        <v>37312</v>
      </c>
      <c r="H338" s="63" t="s">
        <v>5295</v>
      </c>
    </row>
    <row r="339" spans="1:8" x14ac:dyDescent="0.25">
      <c r="A339" s="62" t="s">
        <v>3700</v>
      </c>
      <c r="B339" s="62" t="s">
        <v>5296</v>
      </c>
      <c r="C339" s="63" t="s">
        <v>3007</v>
      </c>
      <c r="D339" s="62" t="s">
        <v>5297</v>
      </c>
      <c r="E339" s="63" t="s">
        <v>4814</v>
      </c>
      <c r="F339" s="63" t="s">
        <v>3494</v>
      </c>
      <c r="G339" s="63">
        <v>45177</v>
      </c>
      <c r="H339" s="63" t="s">
        <v>5298</v>
      </c>
    </row>
    <row r="340" spans="1:8" x14ac:dyDescent="0.25">
      <c r="A340" s="62" t="s">
        <v>5299</v>
      </c>
      <c r="B340" s="62" t="s">
        <v>5300</v>
      </c>
      <c r="C340" s="63" t="s">
        <v>5301</v>
      </c>
      <c r="D340" s="62" t="s">
        <v>5302</v>
      </c>
      <c r="E340" s="63" t="s">
        <v>5303</v>
      </c>
      <c r="F340" s="63" t="s">
        <v>3586</v>
      </c>
      <c r="G340" s="63" t="s">
        <v>5304</v>
      </c>
      <c r="H340" s="63" t="s">
        <v>5305</v>
      </c>
    </row>
    <row r="341" spans="1:8" x14ac:dyDescent="0.25">
      <c r="A341" s="62" t="s">
        <v>4957</v>
      </c>
      <c r="B341" s="62" t="s">
        <v>5300</v>
      </c>
      <c r="C341" s="63" t="s">
        <v>5301</v>
      </c>
      <c r="D341" s="62" t="s">
        <v>5306</v>
      </c>
      <c r="E341" s="63" t="s">
        <v>5303</v>
      </c>
      <c r="F341" s="63" t="s">
        <v>3586</v>
      </c>
      <c r="G341" s="63" t="s">
        <v>5307</v>
      </c>
      <c r="H341" s="63" t="s">
        <v>5308</v>
      </c>
    </row>
    <row r="342" spans="1:8" x14ac:dyDescent="0.25">
      <c r="A342" s="62" t="s">
        <v>4729</v>
      </c>
      <c r="B342" s="62" t="s">
        <v>5309</v>
      </c>
      <c r="C342" s="63" t="s">
        <v>3008</v>
      </c>
      <c r="D342" s="62" t="s">
        <v>5310</v>
      </c>
      <c r="E342" s="63" t="s">
        <v>5311</v>
      </c>
      <c r="F342" s="63" t="s">
        <v>3527</v>
      </c>
      <c r="G342" s="63">
        <v>62226</v>
      </c>
      <c r="H342" s="63" t="s">
        <v>5312</v>
      </c>
    </row>
    <row r="343" spans="1:8" x14ac:dyDescent="0.25">
      <c r="A343" s="62" t="s">
        <v>5313</v>
      </c>
      <c r="B343" s="62" t="s">
        <v>5314</v>
      </c>
      <c r="C343" s="63" t="s">
        <v>5315</v>
      </c>
      <c r="D343" s="62" t="s">
        <v>5316</v>
      </c>
      <c r="E343" s="63" t="s">
        <v>5317</v>
      </c>
      <c r="F343" s="63" t="s">
        <v>3666</v>
      </c>
      <c r="G343" s="63" t="s">
        <v>5318</v>
      </c>
      <c r="H343" s="63" t="s">
        <v>5319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Z48"/>
  <sheetViews>
    <sheetView zoomScale="75" zoomScaleNormal="75" workbookViewId="0">
      <selection activeCell="D38" sqref="D38"/>
    </sheetView>
  </sheetViews>
  <sheetFormatPr defaultRowHeight="12" x14ac:dyDescent="0.2"/>
  <cols>
    <col min="1" max="1" width="25.85546875" style="15" customWidth="1"/>
    <col min="2" max="2" width="15.85546875" style="15" customWidth="1"/>
    <col min="3" max="4" width="9.140625" style="15" customWidth="1"/>
    <col min="5" max="5" width="16.140625" style="15" customWidth="1"/>
    <col min="6" max="7" width="9.28515625" style="15" customWidth="1"/>
    <col min="8" max="8" width="16" style="15" customWidth="1"/>
    <col min="9" max="10" width="9.28515625" style="15" customWidth="1"/>
    <col min="11" max="11" width="15.85546875" style="15" customWidth="1"/>
    <col min="12" max="13" width="9.140625" style="15"/>
    <col min="14" max="14" width="15.85546875" style="15" customWidth="1"/>
    <col min="15" max="16" width="9.28515625" style="15" customWidth="1"/>
    <col min="17" max="17" width="16.5703125" style="15" customWidth="1"/>
    <col min="18" max="19" width="9.140625" style="15"/>
    <col min="20" max="20" width="16.7109375" style="15" customWidth="1"/>
    <col min="21" max="22" width="9.140625" style="15"/>
    <col min="23" max="23" width="16.7109375" style="15" customWidth="1"/>
    <col min="24" max="25" width="9" style="15" customWidth="1"/>
    <col min="26" max="26" width="4.7109375" style="15" customWidth="1"/>
    <col min="27" max="27" width="20.42578125" style="15" customWidth="1"/>
    <col min="28" max="29" width="9.42578125" style="15" customWidth="1"/>
    <col min="30" max="30" width="20.42578125" style="15" customWidth="1"/>
    <col min="31" max="32" width="9.28515625" style="15" customWidth="1"/>
    <col min="33" max="33" width="20.42578125" style="15" customWidth="1"/>
    <col min="34" max="35" width="9.28515625" style="15" customWidth="1"/>
    <col min="36" max="36" width="20.42578125" style="15" customWidth="1"/>
    <col min="37" max="38" width="9.140625" style="15"/>
    <col min="39" max="39" width="20.42578125" style="15" customWidth="1"/>
    <col min="40" max="41" width="9.140625" style="15"/>
    <col min="42" max="42" width="20.42578125" style="15" customWidth="1"/>
    <col min="43" max="44" width="9.140625" style="15"/>
    <col min="45" max="45" width="20.42578125" style="15" customWidth="1"/>
    <col min="46" max="47" width="9.140625" style="15"/>
    <col min="48" max="48" width="20.42578125" style="15" customWidth="1"/>
    <col min="49" max="50" width="9.140625" style="15"/>
    <col min="51" max="51" width="20.42578125" style="15" customWidth="1"/>
    <col min="52" max="53" width="9" style="15" customWidth="1"/>
    <col min="54" max="54" width="20.42578125" style="15" customWidth="1"/>
    <col min="55" max="56" width="9.42578125" style="15" customWidth="1"/>
    <col min="57" max="57" width="20.42578125" style="15" customWidth="1"/>
    <col min="58" max="59" width="9.42578125" style="15" customWidth="1"/>
    <col min="60" max="60" width="20.42578125" style="15" customWidth="1"/>
    <col min="61" max="62" width="9" style="15" customWidth="1"/>
    <col min="63" max="63" width="20.42578125" style="15" customWidth="1"/>
    <col min="64" max="65" width="9.140625" style="15"/>
    <col min="66" max="66" width="20.42578125" style="15" customWidth="1"/>
    <col min="67" max="68" width="9.42578125" style="15" customWidth="1"/>
    <col min="69" max="69" width="20.42578125" style="15" customWidth="1"/>
    <col min="70" max="71" width="9.140625" style="15"/>
    <col min="72" max="72" width="20.42578125" style="15" customWidth="1"/>
    <col min="73" max="74" width="9.42578125" style="15" customWidth="1"/>
    <col min="75" max="75" width="20.42578125" style="15" customWidth="1"/>
    <col min="76" max="77" width="9.140625" style="15"/>
    <col min="78" max="78" width="20.42578125" style="15" customWidth="1"/>
    <col min="79" max="80" width="9.140625" style="15"/>
    <col min="81" max="81" width="20.42578125" style="15" customWidth="1"/>
    <col min="82" max="83" width="9" style="15" customWidth="1"/>
    <col min="84" max="84" width="20.42578125" style="15" customWidth="1"/>
    <col min="85" max="86" width="9.140625" style="15"/>
    <col min="87" max="87" width="20.42578125" style="15" customWidth="1"/>
    <col min="88" max="89" width="9.7109375" style="15" customWidth="1"/>
    <col min="90" max="90" width="20.42578125" style="15" customWidth="1"/>
    <col min="91" max="92" width="9" style="15" customWidth="1"/>
    <col min="93" max="93" width="20.42578125" style="15" customWidth="1"/>
    <col min="94" max="95" width="9.140625" style="15"/>
    <col min="96" max="96" width="20.42578125" style="15" customWidth="1"/>
    <col min="97" max="98" width="9.140625" style="15"/>
    <col min="99" max="99" width="20.42578125" style="15" customWidth="1"/>
    <col min="100" max="101" width="9.42578125" style="15" customWidth="1"/>
    <col min="102" max="102" width="20.42578125" style="15" customWidth="1"/>
    <col min="103" max="104" width="9.140625" style="15"/>
    <col min="105" max="105" width="20.42578125" style="15" customWidth="1"/>
    <col min="106" max="107" width="9" style="15" customWidth="1"/>
    <col min="108" max="108" width="20.42578125" style="15" customWidth="1"/>
    <col min="109" max="110" width="9" style="15" customWidth="1"/>
    <col min="111" max="111" width="20.42578125" style="15" customWidth="1"/>
    <col min="112" max="113" width="9.140625" style="15"/>
    <col min="114" max="114" width="20.42578125" style="15" customWidth="1"/>
    <col min="115" max="116" width="9.140625" style="15"/>
    <col min="117" max="117" width="20.42578125" style="15" customWidth="1"/>
    <col min="118" max="119" width="9" style="15" customWidth="1"/>
    <col min="120" max="120" width="20.42578125" style="15" customWidth="1"/>
    <col min="121" max="122" width="9.140625" style="15"/>
    <col min="123" max="123" width="20.42578125" style="15" customWidth="1"/>
    <col min="124" max="125" width="9.42578125" style="15" customWidth="1"/>
    <col min="126" max="126" width="20.42578125" style="15" customWidth="1"/>
    <col min="127" max="128" width="9.140625" style="15"/>
    <col min="129" max="129" width="20.42578125" style="15" customWidth="1"/>
    <col min="130" max="131" width="9.140625" style="15"/>
    <col min="132" max="132" width="20.42578125" style="15" customWidth="1"/>
    <col min="133" max="134" width="9" style="15" customWidth="1"/>
    <col min="135" max="135" width="20.42578125" style="15" customWidth="1"/>
    <col min="136" max="137" width="9" style="15" customWidth="1"/>
    <col min="138" max="138" width="20.42578125" style="15" customWidth="1"/>
    <col min="139" max="140" width="9" style="15" customWidth="1"/>
    <col min="141" max="141" width="19.85546875" style="15" customWidth="1"/>
    <col min="142" max="143" width="9.140625" style="15"/>
    <col min="144" max="144" width="18.7109375" style="15" customWidth="1"/>
    <col min="145" max="146" width="9.140625" style="15"/>
    <col min="147" max="147" width="18.7109375" style="15" customWidth="1"/>
    <col min="148" max="149" width="9.140625" style="15"/>
    <col min="150" max="150" width="18.5703125" style="15" customWidth="1"/>
    <col min="151" max="152" width="9.28515625" style="15" customWidth="1"/>
    <col min="153" max="153" width="18.5703125" style="15" customWidth="1"/>
    <col min="154" max="155" width="9.28515625" style="15" customWidth="1"/>
    <col min="156" max="156" width="18.5703125" style="15" customWidth="1"/>
    <col min="157" max="158" width="9.28515625" style="15" customWidth="1"/>
    <col min="159" max="159" width="18.5703125" style="15" customWidth="1"/>
    <col min="160" max="161" width="9.140625" style="15"/>
    <col min="162" max="162" width="18.5703125" style="15" customWidth="1"/>
    <col min="163" max="164" width="9.140625" style="15"/>
    <col min="165" max="165" width="18.5703125" style="15" customWidth="1"/>
    <col min="166" max="167" width="9.140625" style="15"/>
    <col min="168" max="168" width="18.5703125" style="15" customWidth="1"/>
    <col min="169" max="170" width="9.140625" style="15"/>
    <col min="171" max="171" width="16.7109375" style="15" customWidth="1"/>
    <col min="172" max="173" width="9.140625" style="15"/>
    <col min="174" max="174" width="16.7109375" style="15" customWidth="1"/>
    <col min="175" max="176" width="9.140625" style="15"/>
    <col min="177" max="177" width="16.7109375" style="15" customWidth="1"/>
    <col min="178" max="179" width="8.85546875" style="15" customWidth="1"/>
    <col min="180" max="180" width="16.7109375" style="15" customWidth="1"/>
    <col min="181" max="182" width="8.85546875" style="15" customWidth="1"/>
    <col min="183" max="183" width="16.7109375" style="15" customWidth="1"/>
    <col min="184" max="185" width="8.85546875" style="15" customWidth="1"/>
    <col min="186" max="186" width="16.7109375" style="15" customWidth="1"/>
    <col min="187" max="188" width="9" style="15" customWidth="1"/>
    <col min="189" max="189" width="16.7109375" style="15" customWidth="1"/>
    <col min="190" max="191" width="8.85546875" style="15" customWidth="1"/>
    <col min="192" max="192" width="14.140625" style="15" customWidth="1"/>
    <col min="193" max="194" width="9" style="15" customWidth="1"/>
    <col min="195" max="195" width="14" style="15" customWidth="1"/>
    <col min="196" max="197" width="8.85546875" style="15" customWidth="1"/>
    <col min="198" max="198" width="14" style="15" customWidth="1"/>
    <col min="199" max="200" width="8.85546875" style="15" customWidth="1"/>
    <col min="201" max="201" width="14" style="15" customWidth="1"/>
    <col min="202" max="203" width="8.85546875" style="15" customWidth="1"/>
    <col min="204" max="204" width="14" style="15" customWidth="1"/>
    <col min="205" max="206" width="8.85546875" style="15" customWidth="1"/>
    <col min="207" max="207" width="14.140625" style="15" customWidth="1"/>
    <col min="208" max="209" width="9" style="15" customWidth="1"/>
    <col min="210" max="210" width="14.140625" style="15" customWidth="1"/>
    <col min="211" max="212" width="9" style="15" customWidth="1"/>
    <col min="213" max="213" width="14.140625" style="15" customWidth="1"/>
    <col min="214" max="215" width="9" style="15" customWidth="1"/>
    <col min="216" max="216" width="14" style="15" customWidth="1"/>
    <col min="217" max="218" width="9" style="15" customWidth="1"/>
    <col min="219" max="219" width="14" style="15" customWidth="1"/>
    <col min="220" max="221" width="9" style="15" customWidth="1"/>
    <col min="222" max="222" width="14" style="15" customWidth="1"/>
    <col min="223" max="224" width="9" style="15" customWidth="1"/>
    <col min="225" max="225" width="14.140625" style="15" customWidth="1"/>
    <col min="226" max="227" width="9.28515625" style="15" customWidth="1"/>
    <col min="228" max="228" width="14.140625" style="15" customWidth="1"/>
    <col min="229" max="230" width="9.28515625" style="15" customWidth="1"/>
    <col min="231" max="231" width="14.140625" style="15" customWidth="1"/>
    <col min="232" max="233" width="9.28515625" style="15" customWidth="1"/>
    <col min="234" max="234" width="14" style="15" customWidth="1"/>
    <col min="235" max="236" width="9.140625" style="15"/>
    <col min="237" max="237" width="14" style="15" customWidth="1"/>
    <col min="238" max="239" width="9.140625" style="15"/>
    <col min="240" max="240" width="14.140625" style="15" customWidth="1"/>
    <col min="241" max="242" width="9.140625" style="15"/>
    <col min="243" max="243" width="14" style="15" customWidth="1"/>
    <col min="244" max="245" width="9.140625" style="15"/>
    <col min="246" max="246" width="13.85546875" style="15" customWidth="1"/>
    <col min="247" max="248" width="9.140625" style="15"/>
    <col min="249" max="249" width="13.85546875" style="15" customWidth="1"/>
    <col min="250" max="250" width="9.140625" style="15"/>
    <col min="251" max="251" width="9.28515625" style="15" customWidth="1"/>
    <col min="252" max="252" width="13.85546875" style="15" customWidth="1"/>
    <col min="253" max="253" width="9" style="15" customWidth="1"/>
    <col min="254" max="254" width="8.85546875" style="15" customWidth="1"/>
    <col min="255" max="255" width="13.7109375" style="15" customWidth="1"/>
    <col min="256" max="256" width="9" style="15" customWidth="1"/>
    <col min="257" max="257" width="9.140625" style="15"/>
    <col min="258" max="258" width="13.7109375" style="15" customWidth="1"/>
    <col min="259" max="260" width="9.140625" style="15"/>
    <col min="261" max="261" width="13.7109375" style="15" customWidth="1"/>
    <col min="262" max="263" width="9.140625" style="15"/>
    <col min="264" max="264" width="13.7109375" style="15" customWidth="1"/>
    <col min="265" max="266" width="9.140625" style="15"/>
    <col min="267" max="267" width="13.5703125" style="15" customWidth="1"/>
    <col min="268" max="269" width="9.140625" style="15"/>
    <col min="270" max="270" width="13.5703125" style="15" customWidth="1"/>
    <col min="271" max="272" width="9.140625" style="15"/>
    <col min="273" max="273" width="13.5703125" style="15" customWidth="1"/>
    <col min="274" max="275" width="9.140625" style="15"/>
    <col min="276" max="276" width="13.5703125" style="15" customWidth="1"/>
    <col min="277" max="278" width="9" style="15" customWidth="1"/>
    <col min="279" max="279" width="13.5703125" style="15" customWidth="1"/>
    <col min="280" max="281" width="9" style="15" customWidth="1"/>
    <col min="282" max="282" width="13.85546875" style="15" customWidth="1"/>
    <col min="283" max="284" width="9.140625" style="15"/>
    <col min="285" max="285" width="13.85546875" style="15" customWidth="1"/>
    <col min="286" max="287" width="9.140625" style="15"/>
    <col min="288" max="288" width="13.85546875" style="15" customWidth="1"/>
    <col min="289" max="290" width="9.140625" style="15"/>
    <col min="291" max="291" width="13.85546875" style="15" customWidth="1"/>
    <col min="292" max="293" width="9.140625" style="15"/>
    <col min="294" max="294" width="13.85546875" style="15" customWidth="1"/>
    <col min="295" max="296" width="9.140625" style="15"/>
    <col min="297" max="297" width="13.28515625" style="15" customWidth="1"/>
    <col min="298" max="298" width="9.140625" style="15"/>
    <col min="299" max="299" width="9" style="15" customWidth="1"/>
    <col min="300" max="300" width="13.28515625" style="15" customWidth="1"/>
    <col min="301" max="302" width="9.140625" style="15"/>
    <col min="303" max="303" width="13.28515625" style="15" customWidth="1"/>
    <col min="304" max="305" width="9.140625" style="15"/>
    <col min="306" max="306" width="13.28515625" style="15" customWidth="1"/>
    <col min="307" max="308" width="9.140625" style="15"/>
    <col min="309" max="309" width="13.140625" style="15" customWidth="1"/>
    <col min="310" max="310" width="9.140625" style="15"/>
    <col min="311" max="311" width="9.7109375" style="15" customWidth="1"/>
    <col min="312" max="312" width="13.5703125" style="15" customWidth="1"/>
    <col min="313" max="313" width="9.140625" style="15"/>
    <col min="314" max="314" width="9.7109375" style="15" customWidth="1"/>
    <col min="315" max="315" width="13.28515625" style="15" customWidth="1"/>
    <col min="316" max="317" width="9.140625" style="15"/>
    <col min="318" max="318" width="13.85546875" style="15" customWidth="1"/>
    <col min="319" max="319" width="9" style="15" customWidth="1"/>
    <col min="320" max="320" width="9.140625" style="15"/>
    <col min="321" max="321" width="10.85546875" style="15" customWidth="1"/>
    <col min="322" max="333" width="9.140625" style="15"/>
    <col min="334" max="334" width="9.7109375" style="15" customWidth="1"/>
    <col min="335" max="335" width="9.28515625" style="15" customWidth="1"/>
    <col min="336" max="336" width="9.140625" style="15"/>
    <col min="337" max="337" width="9.7109375" style="15" customWidth="1"/>
    <col min="338" max="338" width="9.28515625" style="15" customWidth="1"/>
    <col min="339" max="339" width="9.140625" style="15"/>
    <col min="340" max="340" width="9.7109375" style="15" customWidth="1"/>
    <col min="341" max="341" width="9.28515625" style="15" customWidth="1"/>
    <col min="342" max="342" width="9.140625" style="15"/>
    <col min="343" max="344" width="9.28515625" style="15" customWidth="1"/>
    <col min="345" max="345" width="9.140625" style="15"/>
    <col min="346" max="346" width="9.7109375" style="15" customWidth="1"/>
    <col min="347" max="347" width="9.28515625" style="15" customWidth="1"/>
    <col min="348" max="461" width="9.140625" style="15"/>
    <col min="462" max="462" width="23.140625" style="15" customWidth="1"/>
    <col min="463" max="463" width="14.140625" style="15" customWidth="1"/>
    <col min="464" max="465" width="9" style="15" customWidth="1"/>
    <col min="466" max="466" width="14.140625" style="15" customWidth="1"/>
    <col min="467" max="468" width="9" style="15" customWidth="1"/>
    <col min="469" max="469" width="14.140625" style="15" customWidth="1"/>
    <col min="470" max="471" width="9" style="15" customWidth="1"/>
    <col min="472" max="472" width="14" style="15" customWidth="1"/>
    <col min="473" max="474" width="9" style="15" customWidth="1"/>
    <col min="475" max="475" width="14" style="15" customWidth="1"/>
    <col min="476" max="477" width="9" style="15" customWidth="1"/>
    <col min="478" max="478" width="14" style="15" customWidth="1"/>
    <col min="479" max="480" width="9" style="15" customWidth="1"/>
    <col min="481" max="481" width="14.140625" style="15" customWidth="1"/>
    <col min="482" max="483" width="9.28515625" style="15" customWidth="1"/>
    <col min="484" max="484" width="14.140625" style="15" customWidth="1"/>
    <col min="485" max="486" width="9.28515625" style="15" customWidth="1"/>
    <col min="487" max="487" width="14.140625" style="15" customWidth="1"/>
    <col min="488" max="489" width="9.28515625" style="15" customWidth="1"/>
    <col min="490" max="490" width="14" style="15" customWidth="1"/>
    <col min="491" max="492" width="9.140625" style="15"/>
    <col min="493" max="493" width="14" style="15" customWidth="1"/>
    <col min="494" max="495" width="9.140625" style="15"/>
    <col min="496" max="496" width="14.140625" style="15" customWidth="1"/>
    <col min="497" max="498" width="9.140625" style="15"/>
    <col min="499" max="499" width="14" style="15" customWidth="1"/>
    <col min="500" max="501" width="9.140625" style="15"/>
    <col min="502" max="502" width="13.85546875" style="15" customWidth="1"/>
    <col min="503" max="504" width="9.140625" style="15"/>
    <col min="505" max="505" width="13.85546875" style="15" customWidth="1"/>
    <col min="506" max="506" width="9.140625" style="15"/>
    <col min="507" max="507" width="9.28515625" style="15" customWidth="1"/>
    <col min="508" max="508" width="13.85546875" style="15" customWidth="1"/>
    <col min="509" max="509" width="9" style="15" customWidth="1"/>
    <col min="510" max="510" width="8.85546875" style="15" customWidth="1"/>
    <col min="511" max="511" width="13.7109375" style="15" customWidth="1"/>
    <col min="512" max="512" width="9" style="15" customWidth="1"/>
    <col min="513" max="513" width="9.140625" style="15"/>
    <col min="514" max="514" width="13.7109375" style="15" customWidth="1"/>
    <col min="515" max="516" width="9.140625" style="15"/>
    <col min="517" max="517" width="13.7109375" style="15" customWidth="1"/>
    <col min="518" max="519" width="9.140625" style="15"/>
    <col min="520" max="520" width="13.7109375" style="15" customWidth="1"/>
    <col min="521" max="522" width="9.140625" style="15"/>
    <col min="523" max="523" width="13.5703125" style="15" customWidth="1"/>
    <col min="524" max="525" width="9.140625" style="15"/>
    <col min="526" max="526" width="13.5703125" style="15" customWidth="1"/>
    <col min="527" max="528" width="9.140625" style="15"/>
    <col min="529" max="529" width="13.5703125" style="15" customWidth="1"/>
    <col min="530" max="531" width="9.140625" style="15"/>
    <col min="532" max="532" width="13.5703125" style="15" customWidth="1"/>
    <col min="533" max="534" width="9" style="15" customWidth="1"/>
    <col min="535" max="535" width="13.5703125" style="15" customWidth="1"/>
    <col min="536" max="537" width="9" style="15" customWidth="1"/>
    <col min="538" max="538" width="13.85546875" style="15" customWidth="1"/>
    <col min="539" max="540" width="9.140625" style="15"/>
    <col min="541" max="541" width="13.85546875" style="15" customWidth="1"/>
    <col min="542" max="543" width="9.140625" style="15"/>
    <col min="544" max="544" width="13.85546875" style="15" customWidth="1"/>
    <col min="545" max="546" width="9.140625" style="15"/>
    <col min="547" max="547" width="13.85546875" style="15" customWidth="1"/>
    <col min="548" max="549" width="9.140625" style="15"/>
    <col min="550" max="550" width="13.85546875" style="15" customWidth="1"/>
    <col min="551" max="552" width="9.140625" style="15"/>
    <col min="553" max="553" width="13.28515625" style="15" customWidth="1"/>
    <col min="554" max="554" width="9.140625" style="15"/>
    <col min="555" max="555" width="9" style="15" customWidth="1"/>
    <col min="556" max="556" width="13.28515625" style="15" customWidth="1"/>
    <col min="557" max="558" width="9.140625" style="15"/>
    <col min="559" max="559" width="13.28515625" style="15" customWidth="1"/>
    <col min="560" max="561" width="9.140625" style="15"/>
    <col min="562" max="562" width="13.28515625" style="15" customWidth="1"/>
    <col min="563" max="564" width="9.140625" style="15"/>
    <col min="565" max="565" width="13.140625" style="15" customWidth="1"/>
    <col min="566" max="566" width="9.140625" style="15"/>
    <col min="567" max="567" width="9.7109375" style="15" customWidth="1"/>
    <col min="568" max="568" width="13.5703125" style="15" customWidth="1"/>
    <col min="569" max="569" width="9.140625" style="15"/>
    <col min="570" max="570" width="9.7109375" style="15" customWidth="1"/>
    <col min="571" max="571" width="13.28515625" style="15" customWidth="1"/>
    <col min="572" max="573" width="9.140625" style="15"/>
    <col min="574" max="574" width="13.85546875" style="15" customWidth="1"/>
    <col min="575" max="575" width="9" style="15" customWidth="1"/>
    <col min="576" max="576" width="9.140625" style="15"/>
    <col min="577" max="577" width="10.85546875" style="15" customWidth="1"/>
    <col min="578" max="589" width="9.140625" style="15"/>
    <col min="590" max="590" width="9.7109375" style="15" customWidth="1"/>
    <col min="591" max="591" width="9.28515625" style="15" customWidth="1"/>
    <col min="592" max="592" width="9.140625" style="15"/>
    <col min="593" max="593" width="9.7109375" style="15" customWidth="1"/>
    <col min="594" max="594" width="9.28515625" style="15" customWidth="1"/>
    <col min="595" max="595" width="9.140625" style="15"/>
    <col min="596" max="596" width="9.7109375" style="15" customWidth="1"/>
    <col min="597" max="597" width="9.28515625" style="15" customWidth="1"/>
    <col min="598" max="598" width="9.140625" style="15"/>
    <col min="599" max="600" width="9.28515625" style="15" customWidth="1"/>
    <col min="601" max="601" width="9.140625" style="15"/>
    <col min="602" max="602" width="9.7109375" style="15" customWidth="1"/>
    <col min="603" max="603" width="9.28515625" style="15" customWidth="1"/>
    <col min="604" max="717" width="9.140625" style="15"/>
    <col min="718" max="718" width="23.140625" style="15" customWidth="1"/>
    <col min="719" max="719" width="14.140625" style="15" customWidth="1"/>
    <col min="720" max="721" width="9" style="15" customWidth="1"/>
    <col min="722" max="722" width="14.140625" style="15" customWidth="1"/>
    <col min="723" max="724" width="9" style="15" customWidth="1"/>
    <col min="725" max="725" width="14.140625" style="15" customWidth="1"/>
    <col min="726" max="727" width="9" style="15" customWidth="1"/>
    <col min="728" max="728" width="14" style="15" customWidth="1"/>
    <col min="729" max="730" width="9" style="15" customWidth="1"/>
    <col min="731" max="731" width="14" style="15" customWidth="1"/>
    <col min="732" max="733" width="9" style="15" customWidth="1"/>
    <col min="734" max="734" width="14" style="15" customWidth="1"/>
    <col min="735" max="736" width="9" style="15" customWidth="1"/>
    <col min="737" max="737" width="14.140625" style="15" customWidth="1"/>
    <col min="738" max="739" width="9.28515625" style="15" customWidth="1"/>
    <col min="740" max="740" width="14.140625" style="15" customWidth="1"/>
    <col min="741" max="742" width="9.28515625" style="15" customWidth="1"/>
    <col min="743" max="743" width="14.140625" style="15" customWidth="1"/>
    <col min="744" max="745" width="9.28515625" style="15" customWidth="1"/>
    <col min="746" max="746" width="14" style="15" customWidth="1"/>
    <col min="747" max="748" width="9.140625" style="15"/>
    <col min="749" max="749" width="14" style="15" customWidth="1"/>
    <col min="750" max="751" width="9.140625" style="15"/>
    <col min="752" max="752" width="14.140625" style="15" customWidth="1"/>
    <col min="753" max="754" width="9.140625" style="15"/>
    <col min="755" max="755" width="14" style="15" customWidth="1"/>
    <col min="756" max="757" width="9.140625" style="15"/>
    <col min="758" max="758" width="13.85546875" style="15" customWidth="1"/>
    <col min="759" max="760" width="9.140625" style="15"/>
    <col min="761" max="761" width="13.85546875" style="15" customWidth="1"/>
    <col min="762" max="762" width="9.140625" style="15"/>
    <col min="763" max="763" width="9.28515625" style="15" customWidth="1"/>
    <col min="764" max="764" width="13.85546875" style="15" customWidth="1"/>
    <col min="765" max="765" width="9" style="15" customWidth="1"/>
    <col min="766" max="766" width="8.85546875" style="15" customWidth="1"/>
    <col min="767" max="767" width="13.7109375" style="15" customWidth="1"/>
    <col min="768" max="768" width="9" style="15" customWidth="1"/>
    <col min="769" max="769" width="9.140625" style="15"/>
    <col min="770" max="770" width="13.7109375" style="15" customWidth="1"/>
    <col min="771" max="772" width="9.140625" style="15"/>
    <col min="773" max="773" width="13.7109375" style="15" customWidth="1"/>
    <col min="774" max="775" width="9.140625" style="15"/>
    <col min="776" max="776" width="13.7109375" style="15" customWidth="1"/>
    <col min="777" max="778" width="9.140625" style="15"/>
    <col min="779" max="779" width="13.5703125" style="15" customWidth="1"/>
    <col min="780" max="781" width="9.140625" style="15"/>
    <col min="782" max="782" width="13.5703125" style="15" customWidth="1"/>
    <col min="783" max="784" width="9.140625" style="15"/>
    <col min="785" max="785" width="13.5703125" style="15" customWidth="1"/>
    <col min="786" max="787" width="9.140625" style="15"/>
    <col min="788" max="788" width="13.5703125" style="15" customWidth="1"/>
    <col min="789" max="790" width="9" style="15" customWidth="1"/>
    <col min="791" max="791" width="13.5703125" style="15" customWidth="1"/>
    <col min="792" max="793" width="9" style="15" customWidth="1"/>
    <col min="794" max="794" width="13.85546875" style="15" customWidth="1"/>
    <col min="795" max="796" width="9.140625" style="15"/>
    <col min="797" max="797" width="13.85546875" style="15" customWidth="1"/>
    <col min="798" max="799" width="9.140625" style="15"/>
    <col min="800" max="800" width="13.85546875" style="15" customWidth="1"/>
    <col min="801" max="802" width="9.140625" style="15"/>
    <col min="803" max="803" width="13.85546875" style="15" customWidth="1"/>
    <col min="804" max="805" width="9.140625" style="15"/>
    <col min="806" max="806" width="13.85546875" style="15" customWidth="1"/>
    <col min="807" max="808" width="9.140625" style="15"/>
    <col min="809" max="809" width="13.28515625" style="15" customWidth="1"/>
    <col min="810" max="810" width="9.140625" style="15"/>
    <col min="811" max="811" width="9" style="15" customWidth="1"/>
    <col min="812" max="812" width="13.28515625" style="15" customWidth="1"/>
    <col min="813" max="814" width="9.140625" style="15"/>
    <col min="815" max="815" width="13.28515625" style="15" customWidth="1"/>
    <col min="816" max="817" width="9.140625" style="15"/>
    <col min="818" max="818" width="13.28515625" style="15" customWidth="1"/>
    <col min="819" max="820" width="9.140625" style="15"/>
    <col min="821" max="821" width="13.140625" style="15" customWidth="1"/>
    <col min="822" max="822" width="9.140625" style="15"/>
    <col min="823" max="823" width="9.7109375" style="15" customWidth="1"/>
    <col min="824" max="824" width="13.5703125" style="15" customWidth="1"/>
    <col min="825" max="825" width="9.140625" style="15"/>
    <col min="826" max="826" width="9.7109375" style="15" customWidth="1"/>
    <col min="827" max="827" width="13.28515625" style="15" customWidth="1"/>
    <col min="828" max="829" width="9.140625" style="15"/>
    <col min="830" max="830" width="13.85546875" style="15" customWidth="1"/>
    <col min="831" max="831" width="9" style="15" customWidth="1"/>
    <col min="832" max="832" width="9.140625" style="15"/>
    <col min="833" max="833" width="10.85546875" style="15" customWidth="1"/>
    <col min="834" max="845" width="9.140625" style="15"/>
    <col min="846" max="846" width="9.7109375" style="15" customWidth="1"/>
    <col min="847" max="847" width="9.28515625" style="15" customWidth="1"/>
    <col min="848" max="848" width="9.140625" style="15"/>
    <col min="849" max="849" width="9.7109375" style="15" customWidth="1"/>
    <col min="850" max="850" width="9.28515625" style="15" customWidth="1"/>
    <col min="851" max="851" width="9.140625" style="15"/>
    <col min="852" max="852" width="9.7109375" style="15" customWidth="1"/>
    <col min="853" max="853" width="9.28515625" style="15" customWidth="1"/>
    <col min="854" max="854" width="9.140625" style="15"/>
    <col min="855" max="856" width="9.28515625" style="15" customWidth="1"/>
    <col min="857" max="857" width="9.140625" style="15"/>
    <col min="858" max="858" width="9.7109375" style="15" customWidth="1"/>
    <col min="859" max="859" width="9.28515625" style="15" customWidth="1"/>
    <col min="860" max="973" width="9.140625" style="15"/>
    <col min="974" max="974" width="23.140625" style="15" customWidth="1"/>
    <col min="975" max="975" width="14.140625" style="15" customWidth="1"/>
    <col min="976" max="977" width="9" style="15" customWidth="1"/>
    <col min="978" max="978" width="14.140625" style="15" customWidth="1"/>
    <col min="979" max="980" width="9" style="15" customWidth="1"/>
    <col min="981" max="981" width="14.140625" style="15" customWidth="1"/>
    <col min="982" max="983" width="9" style="15" customWidth="1"/>
    <col min="984" max="984" width="14" style="15" customWidth="1"/>
    <col min="985" max="986" width="9" style="15" customWidth="1"/>
    <col min="987" max="987" width="14" style="15" customWidth="1"/>
    <col min="988" max="989" width="9" style="15" customWidth="1"/>
    <col min="990" max="990" width="14" style="15" customWidth="1"/>
    <col min="991" max="992" width="9" style="15" customWidth="1"/>
    <col min="993" max="993" width="14.140625" style="15" customWidth="1"/>
    <col min="994" max="995" width="9.28515625" style="15" customWidth="1"/>
    <col min="996" max="996" width="14.140625" style="15" customWidth="1"/>
    <col min="997" max="998" width="9.28515625" style="15" customWidth="1"/>
    <col min="999" max="999" width="14.140625" style="15" customWidth="1"/>
    <col min="1000" max="1001" width="9.28515625" style="15" customWidth="1"/>
    <col min="1002" max="1002" width="14" style="15" customWidth="1"/>
    <col min="1003" max="1004" width="9.140625" style="15"/>
    <col min="1005" max="1005" width="14" style="15" customWidth="1"/>
    <col min="1006" max="1007" width="9.140625" style="15"/>
    <col min="1008" max="1008" width="14.140625" style="15" customWidth="1"/>
    <col min="1009" max="1010" width="9.140625" style="15"/>
    <col min="1011" max="1011" width="14" style="15" customWidth="1"/>
    <col min="1012" max="1013" width="9.140625" style="15"/>
    <col min="1014" max="1014" width="13.85546875" style="15" customWidth="1"/>
    <col min="1015" max="1016" width="9.140625" style="15"/>
    <col min="1017" max="1017" width="13.85546875" style="15" customWidth="1"/>
    <col min="1018" max="1018" width="9.140625" style="15"/>
    <col min="1019" max="1019" width="9.28515625" style="15" customWidth="1"/>
    <col min="1020" max="1020" width="13.85546875" style="15" customWidth="1"/>
    <col min="1021" max="1021" width="9" style="15" customWidth="1"/>
    <col min="1022" max="1022" width="8.85546875" style="15" customWidth="1"/>
    <col min="1023" max="1023" width="13.7109375" style="15" customWidth="1"/>
    <col min="1024" max="1024" width="9" style="15" customWidth="1"/>
    <col min="1025" max="1025" width="9.140625" style="15"/>
    <col min="1026" max="1026" width="13.7109375" style="15" customWidth="1"/>
    <col min="1027" max="1028" width="9.140625" style="15"/>
    <col min="1029" max="1029" width="13.7109375" style="15" customWidth="1"/>
    <col min="1030" max="1031" width="9.140625" style="15"/>
    <col min="1032" max="1032" width="13.7109375" style="15" customWidth="1"/>
    <col min="1033" max="1034" width="9.140625" style="15"/>
    <col min="1035" max="1035" width="13.5703125" style="15" customWidth="1"/>
    <col min="1036" max="1037" width="9.140625" style="15"/>
    <col min="1038" max="1038" width="13.5703125" style="15" customWidth="1"/>
    <col min="1039" max="1040" width="9.140625" style="15"/>
    <col min="1041" max="1041" width="13.5703125" style="15" customWidth="1"/>
    <col min="1042" max="1043" width="9.140625" style="15"/>
    <col min="1044" max="1044" width="13.5703125" style="15" customWidth="1"/>
    <col min="1045" max="1046" width="9" style="15" customWidth="1"/>
    <col min="1047" max="1047" width="13.5703125" style="15" customWidth="1"/>
    <col min="1048" max="1049" width="9" style="15" customWidth="1"/>
    <col min="1050" max="1050" width="13.85546875" style="15" customWidth="1"/>
    <col min="1051" max="1052" width="9.140625" style="15"/>
    <col min="1053" max="1053" width="13.85546875" style="15" customWidth="1"/>
    <col min="1054" max="1055" width="9.140625" style="15"/>
    <col min="1056" max="1056" width="13.85546875" style="15" customWidth="1"/>
    <col min="1057" max="1058" width="9.140625" style="15"/>
    <col min="1059" max="1059" width="13.85546875" style="15" customWidth="1"/>
    <col min="1060" max="1061" width="9.140625" style="15"/>
    <col min="1062" max="1062" width="13.85546875" style="15" customWidth="1"/>
    <col min="1063" max="1064" width="9.140625" style="15"/>
    <col min="1065" max="1065" width="13.28515625" style="15" customWidth="1"/>
    <col min="1066" max="1066" width="9.140625" style="15"/>
    <col min="1067" max="1067" width="9" style="15" customWidth="1"/>
    <col min="1068" max="1068" width="13.28515625" style="15" customWidth="1"/>
    <col min="1069" max="1070" width="9.140625" style="15"/>
    <col min="1071" max="1071" width="13.28515625" style="15" customWidth="1"/>
    <col min="1072" max="1073" width="9.140625" style="15"/>
    <col min="1074" max="1074" width="13.28515625" style="15" customWidth="1"/>
    <col min="1075" max="1076" width="9.140625" style="15"/>
    <col min="1077" max="1077" width="13.140625" style="15" customWidth="1"/>
    <col min="1078" max="1078" width="9.140625" style="15"/>
    <col min="1079" max="1079" width="9.7109375" style="15" customWidth="1"/>
    <col min="1080" max="1080" width="13.5703125" style="15" customWidth="1"/>
    <col min="1081" max="1081" width="9.140625" style="15"/>
    <col min="1082" max="1082" width="9.7109375" style="15" customWidth="1"/>
    <col min="1083" max="1083" width="13.28515625" style="15" customWidth="1"/>
    <col min="1084" max="1085" width="9.140625" style="15"/>
    <col min="1086" max="1086" width="13.85546875" style="15" customWidth="1"/>
    <col min="1087" max="1087" width="9" style="15" customWidth="1"/>
    <col min="1088" max="1088" width="9.140625" style="15"/>
    <col min="1089" max="1089" width="10.85546875" style="15" customWidth="1"/>
    <col min="1090" max="1101" width="9.140625" style="15"/>
    <col min="1102" max="1102" width="9.7109375" style="15" customWidth="1"/>
    <col min="1103" max="1103" width="9.28515625" style="15" customWidth="1"/>
    <col min="1104" max="1104" width="9.140625" style="15"/>
    <col min="1105" max="1105" width="9.7109375" style="15" customWidth="1"/>
    <col min="1106" max="1106" width="9.28515625" style="15" customWidth="1"/>
    <col min="1107" max="1107" width="9.140625" style="15"/>
    <col min="1108" max="1108" width="9.7109375" style="15" customWidth="1"/>
    <col min="1109" max="1109" width="9.28515625" style="15" customWidth="1"/>
    <col min="1110" max="1110" width="9.140625" style="15"/>
    <col min="1111" max="1112" width="9.28515625" style="15" customWidth="1"/>
    <col min="1113" max="1113" width="9.140625" style="15"/>
    <col min="1114" max="1114" width="9.7109375" style="15" customWidth="1"/>
    <col min="1115" max="1115" width="9.28515625" style="15" customWidth="1"/>
    <col min="1116" max="1229" width="9.140625" style="15"/>
    <col min="1230" max="1230" width="23.140625" style="15" customWidth="1"/>
    <col min="1231" max="1231" width="14.140625" style="15" customWidth="1"/>
    <col min="1232" max="1233" width="9" style="15" customWidth="1"/>
    <col min="1234" max="1234" width="14.140625" style="15" customWidth="1"/>
    <col min="1235" max="1236" width="9" style="15" customWidth="1"/>
    <col min="1237" max="1237" width="14.140625" style="15" customWidth="1"/>
    <col min="1238" max="1239" width="9" style="15" customWidth="1"/>
    <col min="1240" max="1240" width="14" style="15" customWidth="1"/>
    <col min="1241" max="1242" width="9" style="15" customWidth="1"/>
    <col min="1243" max="1243" width="14" style="15" customWidth="1"/>
    <col min="1244" max="1245" width="9" style="15" customWidth="1"/>
    <col min="1246" max="1246" width="14" style="15" customWidth="1"/>
    <col min="1247" max="1248" width="9" style="15" customWidth="1"/>
    <col min="1249" max="1249" width="14.140625" style="15" customWidth="1"/>
    <col min="1250" max="1251" width="9.28515625" style="15" customWidth="1"/>
    <col min="1252" max="1252" width="14.140625" style="15" customWidth="1"/>
    <col min="1253" max="1254" width="9.28515625" style="15" customWidth="1"/>
    <col min="1255" max="1255" width="14.140625" style="15" customWidth="1"/>
    <col min="1256" max="1257" width="9.28515625" style="15" customWidth="1"/>
    <col min="1258" max="1258" width="14" style="15" customWidth="1"/>
    <col min="1259" max="1260" width="9.140625" style="15"/>
    <col min="1261" max="1261" width="14" style="15" customWidth="1"/>
    <col min="1262" max="1263" width="9.140625" style="15"/>
    <col min="1264" max="1264" width="14.140625" style="15" customWidth="1"/>
    <col min="1265" max="1266" width="9.140625" style="15"/>
    <col min="1267" max="1267" width="14" style="15" customWidth="1"/>
    <col min="1268" max="1269" width="9.140625" style="15"/>
    <col min="1270" max="1270" width="13.85546875" style="15" customWidth="1"/>
    <col min="1271" max="1272" width="9.140625" style="15"/>
    <col min="1273" max="1273" width="13.85546875" style="15" customWidth="1"/>
    <col min="1274" max="1274" width="9.140625" style="15"/>
    <col min="1275" max="1275" width="9.28515625" style="15" customWidth="1"/>
    <col min="1276" max="1276" width="13.85546875" style="15" customWidth="1"/>
    <col min="1277" max="1277" width="9" style="15" customWidth="1"/>
    <col min="1278" max="1278" width="8.85546875" style="15" customWidth="1"/>
    <col min="1279" max="1279" width="13.7109375" style="15" customWidth="1"/>
    <col min="1280" max="1280" width="9" style="15" customWidth="1"/>
    <col min="1281" max="1281" width="9.140625" style="15"/>
    <col min="1282" max="1282" width="13.7109375" style="15" customWidth="1"/>
    <col min="1283" max="1284" width="9.140625" style="15"/>
    <col min="1285" max="1285" width="13.7109375" style="15" customWidth="1"/>
    <col min="1286" max="1287" width="9.140625" style="15"/>
    <col min="1288" max="1288" width="13.7109375" style="15" customWidth="1"/>
    <col min="1289" max="1290" width="9.140625" style="15"/>
    <col min="1291" max="1291" width="13.5703125" style="15" customWidth="1"/>
    <col min="1292" max="1293" width="9.140625" style="15"/>
    <col min="1294" max="1294" width="13.5703125" style="15" customWidth="1"/>
    <col min="1295" max="1296" width="9.140625" style="15"/>
    <col min="1297" max="1297" width="13.5703125" style="15" customWidth="1"/>
    <col min="1298" max="1299" width="9.140625" style="15"/>
    <col min="1300" max="1300" width="13.5703125" style="15" customWidth="1"/>
    <col min="1301" max="1302" width="9" style="15" customWidth="1"/>
    <col min="1303" max="1303" width="13.5703125" style="15" customWidth="1"/>
    <col min="1304" max="1305" width="9" style="15" customWidth="1"/>
    <col min="1306" max="1306" width="13.85546875" style="15" customWidth="1"/>
    <col min="1307" max="1308" width="9.140625" style="15"/>
    <col min="1309" max="1309" width="13.85546875" style="15" customWidth="1"/>
    <col min="1310" max="1311" width="9.140625" style="15"/>
    <col min="1312" max="1312" width="13.85546875" style="15" customWidth="1"/>
    <col min="1313" max="1314" width="9.140625" style="15"/>
    <col min="1315" max="1315" width="13.85546875" style="15" customWidth="1"/>
    <col min="1316" max="1317" width="9.140625" style="15"/>
    <col min="1318" max="1318" width="13.85546875" style="15" customWidth="1"/>
    <col min="1319" max="1320" width="9.140625" style="15"/>
    <col min="1321" max="1321" width="13.28515625" style="15" customWidth="1"/>
    <col min="1322" max="1322" width="9.140625" style="15"/>
    <col min="1323" max="1323" width="9" style="15" customWidth="1"/>
    <col min="1324" max="1324" width="13.28515625" style="15" customWidth="1"/>
    <col min="1325" max="1326" width="9.140625" style="15"/>
    <col min="1327" max="1327" width="13.28515625" style="15" customWidth="1"/>
    <col min="1328" max="1329" width="9.140625" style="15"/>
    <col min="1330" max="1330" width="13.28515625" style="15" customWidth="1"/>
    <col min="1331" max="1332" width="9.140625" style="15"/>
    <col min="1333" max="1333" width="13.140625" style="15" customWidth="1"/>
    <col min="1334" max="1334" width="9.140625" style="15"/>
    <col min="1335" max="1335" width="9.7109375" style="15" customWidth="1"/>
    <col min="1336" max="1336" width="13.5703125" style="15" customWidth="1"/>
    <col min="1337" max="1337" width="9.140625" style="15"/>
    <col min="1338" max="1338" width="9.7109375" style="15" customWidth="1"/>
    <col min="1339" max="1339" width="13.28515625" style="15" customWidth="1"/>
    <col min="1340" max="1341" width="9.140625" style="15"/>
    <col min="1342" max="1342" width="13.85546875" style="15" customWidth="1"/>
    <col min="1343" max="1343" width="9" style="15" customWidth="1"/>
    <col min="1344" max="1344" width="9.140625" style="15"/>
    <col min="1345" max="1345" width="10.85546875" style="15" customWidth="1"/>
    <col min="1346" max="1357" width="9.140625" style="15"/>
    <col min="1358" max="1358" width="9.7109375" style="15" customWidth="1"/>
    <col min="1359" max="1359" width="9.28515625" style="15" customWidth="1"/>
    <col min="1360" max="1360" width="9.140625" style="15"/>
    <col min="1361" max="1361" width="9.7109375" style="15" customWidth="1"/>
    <col min="1362" max="1362" width="9.28515625" style="15" customWidth="1"/>
    <col min="1363" max="1363" width="9.140625" style="15"/>
    <col min="1364" max="1364" width="9.7109375" style="15" customWidth="1"/>
    <col min="1365" max="1365" width="9.28515625" style="15" customWidth="1"/>
    <col min="1366" max="1366" width="9.140625" style="15"/>
    <col min="1367" max="1368" width="9.28515625" style="15" customWidth="1"/>
    <col min="1369" max="1369" width="9.140625" style="15"/>
    <col min="1370" max="1370" width="9.7109375" style="15" customWidth="1"/>
    <col min="1371" max="1371" width="9.28515625" style="15" customWidth="1"/>
    <col min="1372" max="1485" width="9.140625" style="15"/>
    <col min="1486" max="1486" width="23.140625" style="15" customWidth="1"/>
    <col min="1487" max="1487" width="14.140625" style="15" customWidth="1"/>
    <col min="1488" max="1489" width="9" style="15" customWidth="1"/>
    <col min="1490" max="1490" width="14.140625" style="15" customWidth="1"/>
    <col min="1491" max="1492" width="9" style="15" customWidth="1"/>
    <col min="1493" max="1493" width="14.140625" style="15" customWidth="1"/>
    <col min="1494" max="1495" width="9" style="15" customWidth="1"/>
    <col min="1496" max="1496" width="14" style="15" customWidth="1"/>
    <col min="1497" max="1498" width="9" style="15" customWidth="1"/>
    <col min="1499" max="1499" width="14" style="15" customWidth="1"/>
    <col min="1500" max="1501" width="9" style="15" customWidth="1"/>
    <col min="1502" max="1502" width="14" style="15" customWidth="1"/>
    <col min="1503" max="1504" width="9" style="15" customWidth="1"/>
    <col min="1505" max="1505" width="14.140625" style="15" customWidth="1"/>
    <col min="1506" max="1507" width="9.28515625" style="15" customWidth="1"/>
    <col min="1508" max="1508" width="14.140625" style="15" customWidth="1"/>
    <col min="1509" max="1510" width="9.28515625" style="15" customWidth="1"/>
    <col min="1511" max="1511" width="14.140625" style="15" customWidth="1"/>
    <col min="1512" max="1513" width="9.28515625" style="15" customWidth="1"/>
    <col min="1514" max="1514" width="14" style="15" customWidth="1"/>
    <col min="1515" max="1516" width="9.140625" style="15"/>
    <col min="1517" max="1517" width="14" style="15" customWidth="1"/>
    <col min="1518" max="1519" width="9.140625" style="15"/>
    <col min="1520" max="1520" width="14.140625" style="15" customWidth="1"/>
    <col min="1521" max="1522" width="9.140625" style="15"/>
    <col min="1523" max="1523" width="14" style="15" customWidth="1"/>
    <col min="1524" max="1525" width="9.140625" style="15"/>
    <col min="1526" max="1526" width="13.85546875" style="15" customWidth="1"/>
    <col min="1527" max="1528" width="9.140625" style="15"/>
    <col min="1529" max="1529" width="13.85546875" style="15" customWidth="1"/>
    <col min="1530" max="1530" width="9.140625" style="15"/>
    <col min="1531" max="1531" width="9.28515625" style="15" customWidth="1"/>
    <col min="1532" max="1532" width="13.85546875" style="15" customWidth="1"/>
    <col min="1533" max="1533" width="9" style="15" customWidth="1"/>
    <col min="1534" max="1534" width="8.85546875" style="15" customWidth="1"/>
    <col min="1535" max="1535" width="13.7109375" style="15" customWidth="1"/>
    <col min="1536" max="1536" width="9" style="15" customWidth="1"/>
    <col min="1537" max="1537" width="9.140625" style="15"/>
    <col min="1538" max="1538" width="13.7109375" style="15" customWidth="1"/>
    <col min="1539" max="1540" width="9.140625" style="15"/>
    <col min="1541" max="1541" width="13.7109375" style="15" customWidth="1"/>
    <col min="1542" max="1543" width="9.140625" style="15"/>
    <col min="1544" max="1544" width="13.7109375" style="15" customWidth="1"/>
    <col min="1545" max="1546" width="9.140625" style="15"/>
    <col min="1547" max="1547" width="13.5703125" style="15" customWidth="1"/>
    <col min="1548" max="1549" width="9.140625" style="15"/>
    <col min="1550" max="1550" width="13.5703125" style="15" customWidth="1"/>
    <col min="1551" max="1552" width="9.140625" style="15"/>
    <col min="1553" max="1553" width="13.5703125" style="15" customWidth="1"/>
    <col min="1554" max="1555" width="9.140625" style="15"/>
    <col min="1556" max="1556" width="13.5703125" style="15" customWidth="1"/>
    <col min="1557" max="1558" width="9" style="15" customWidth="1"/>
    <col min="1559" max="1559" width="13.5703125" style="15" customWidth="1"/>
    <col min="1560" max="1561" width="9" style="15" customWidth="1"/>
    <col min="1562" max="1562" width="13.85546875" style="15" customWidth="1"/>
    <col min="1563" max="1564" width="9.140625" style="15"/>
    <col min="1565" max="1565" width="13.85546875" style="15" customWidth="1"/>
    <col min="1566" max="1567" width="9.140625" style="15"/>
    <col min="1568" max="1568" width="13.85546875" style="15" customWidth="1"/>
    <col min="1569" max="1570" width="9.140625" style="15"/>
    <col min="1571" max="1571" width="13.85546875" style="15" customWidth="1"/>
    <col min="1572" max="1573" width="9.140625" style="15"/>
    <col min="1574" max="1574" width="13.85546875" style="15" customWidth="1"/>
    <col min="1575" max="1576" width="9.140625" style="15"/>
    <col min="1577" max="1577" width="13.28515625" style="15" customWidth="1"/>
    <col min="1578" max="1578" width="9.140625" style="15"/>
    <col min="1579" max="1579" width="9" style="15" customWidth="1"/>
    <col min="1580" max="1580" width="13.28515625" style="15" customWidth="1"/>
    <col min="1581" max="1582" width="9.140625" style="15"/>
    <col min="1583" max="1583" width="13.28515625" style="15" customWidth="1"/>
    <col min="1584" max="1585" width="9.140625" style="15"/>
    <col min="1586" max="1586" width="13.28515625" style="15" customWidth="1"/>
    <col min="1587" max="1588" width="9.140625" style="15"/>
    <col min="1589" max="1589" width="13.140625" style="15" customWidth="1"/>
    <col min="1590" max="1590" width="9.140625" style="15"/>
    <col min="1591" max="1591" width="9.7109375" style="15" customWidth="1"/>
    <col min="1592" max="1592" width="13.5703125" style="15" customWidth="1"/>
    <col min="1593" max="1593" width="9.140625" style="15"/>
    <col min="1594" max="1594" width="9.7109375" style="15" customWidth="1"/>
    <col min="1595" max="1595" width="13.28515625" style="15" customWidth="1"/>
    <col min="1596" max="1597" width="9.140625" style="15"/>
    <col min="1598" max="1598" width="13.85546875" style="15" customWidth="1"/>
    <col min="1599" max="1599" width="9" style="15" customWidth="1"/>
    <col min="1600" max="1600" width="9.140625" style="15"/>
    <col min="1601" max="1601" width="10.85546875" style="15" customWidth="1"/>
    <col min="1602" max="1613" width="9.140625" style="15"/>
    <col min="1614" max="1614" width="9.7109375" style="15" customWidth="1"/>
    <col min="1615" max="1615" width="9.28515625" style="15" customWidth="1"/>
    <col min="1616" max="1616" width="9.140625" style="15"/>
    <col min="1617" max="1617" width="9.7109375" style="15" customWidth="1"/>
    <col min="1618" max="1618" width="9.28515625" style="15" customWidth="1"/>
    <col min="1619" max="1619" width="9.140625" style="15"/>
    <col min="1620" max="1620" width="9.7109375" style="15" customWidth="1"/>
    <col min="1621" max="1621" width="9.28515625" style="15" customWidth="1"/>
    <col min="1622" max="1622" width="9.140625" style="15"/>
    <col min="1623" max="1624" width="9.28515625" style="15" customWidth="1"/>
    <col min="1625" max="1625" width="9.140625" style="15"/>
    <col min="1626" max="1626" width="9.7109375" style="15" customWidth="1"/>
    <col min="1627" max="1627" width="9.28515625" style="15" customWidth="1"/>
    <col min="1628" max="1741" width="9.140625" style="15"/>
    <col min="1742" max="1742" width="23.140625" style="15" customWidth="1"/>
    <col min="1743" max="1743" width="14.140625" style="15" customWidth="1"/>
    <col min="1744" max="1745" width="9" style="15" customWidth="1"/>
    <col min="1746" max="1746" width="14.140625" style="15" customWidth="1"/>
    <col min="1747" max="1748" width="9" style="15" customWidth="1"/>
    <col min="1749" max="1749" width="14.140625" style="15" customWidth="1"/>
    <col min="1750" max="1751" width="9" style="15" customWidth="1"/>
    <col min="1752" max="1752" width="14" style="15" customWidth="1"/>
    <col min="1753" max="1754" width="9" style="15" customWidth="1"/>
    <col min="1755" max="1755" width="14" style="15" customWidth="1"/>
    <col min="1756" max="1757" width="9" style="15" customWidth="1"/>
    <col min="1758" max="1758" width="14" style="15" customWidth="1"/>
    <col min="1759" max="1760" width="9" style="15" customWidth="1"/>
    <col min="1761" max="1761" width="14.140625" style="15" customWidth="1"/>
    <col min="1762" max="1763" width="9.28515625" style="15" customWidth="1"/>
    <col min="1764" max="1764" width="14.140625" style="15" customWidth="1"/>
    <col min="1765" max="1766" width="9.28515625" style="15" customWidth="1"/>
    <col min="1767" max="1767" width="14.140625" style="15" customWidth="1"/>
    <col min="1768" max="1769" width="9.28515625" style="15" customWidth="1"/>
    <col min="1770" max="1770" width="14" style="15" customWidth="1"/>
    <col min="1771" max="1772" width="9.140625" style="15"/>
    <col min="1773" max="1773" width="14" style="15" customWidth="1"/>
    <col min="1774" max="1775" width="9.140625" style="15"/>
    <col min="1776" max="1776" width="14.140625" style="15" customWidth="1"/>
    <col min="1777" max="1778" width="9.140625" style="15"/>
    <col min="1779" max="1779" width="14" style="15" customWidth="1"/>
    <col min="1780" max="1781" width="9.140625" style="15"/>
    <col min="1782" max="1782" width="13.85546875" style="15" customWidth="1"/>
    <col min="1783" max="1784" width="9.140625" style="15"/>
    <col min="1785" max="1785" width="13.85546875" style="15" customWidth="1"/>
    <col min="1786" max="1786" width="9.140625" style="15"/>
    <col min="1787" max="1787" width="9.28515625" style="15" customWidth="1"/>
    <col min="1788" max="1788" width="13.85546875" style="15" customWidth="1"/>
    <col min="1789" max="1789" width="9" style="15" customWidth="1"/>
    <col min="1790" max="1790" width="8.85546875" style="15" customWidth="1"/>
    <col min="1791" max="1791" width="13.7109375" style="15" customWidth="1"/>
    <col min="1792" max="1792" width="9" style="15" customWidth="1"/>
    <col min="1793" max="1793" width="9.140625" style="15"/>
    <col min="1794" max="1794" width="13.7109375" style="15" customWidth="1"/>
    <col min="1795" max="1796" width="9.140625" style="15"/>
    <col min="1797" max="1797" width="13.7109375" style="15" customWidth="1"/>
    <col min="1798" max="1799" width="9.140625" style="15"/>
    <col min="1800" max="1800" width="13.7109375" style="15" customWidth="1"/>
    <col min="1801" max="1802" width="9.140625" style="15"/>
    <col min="1803" max="1803" width="13.5703125" style="15" customWidth="1"/>
    <col min="1804" max="1805" width="9.140625" style="15"/>
    <col min="1806" max="1806" width="13.5703125" style="15" customWidth="1"/>
    <col min="1807" max="1808" width="9.140625" style="15"/>
    <col min="1809" max="1809" width="13.5703125" style="15" customWidth="1"/>
    <col min="1810" max="1811" width="9.140625" style="15"/>
    <col min="1812" max="1812" width="13.5703125" style="15" customWidth="1"/>
    <col min="1813" max="1814" width="9" style="15" customWidth="1"/>
    <col min="1815" max="1815" width="13.5703125" style="15" customWidth="1"/>
    <col min="1816" max="1817" width="9" style="15" customWidth="1"/>
    <col min="1818" max="1818" width="13.85546875" style="15" customWidth="1"/>
    <col min="1819" max="1820" width="9.140625" style="15"/>
    <col min="1821" max="1821" width="13.85546875" style="15" customWidth="1"/>
    <col min="1822" max="1823" width="9.140625" style="15"/>
    <col min="1824" max="1824" width="13.85546875" style="15" customWidth="1"/>
    <col min="1825" max="1826" width="9.140625" style="15"/>
    <col min="1827" max="1827" width="13.85546875" style="15" customWidth="1"/>
    <col min="1828" max="1829" width="9.140625" style="15"/>
    <col min="1830" max="1830" width="13.85546875" style="15" customWidth="1"/>
    <col min="1831" max="1832" width="9.140625" style="15"/>
    <col min="1833" max="1833" width="13.28515625" style="15" customWidth="1"/>
    <col min="1834" max="1834" width="9.140625" style="15"/>
    <col min="1835" max="1835" width="9" style="15" customWidth="1"/>
    <col min="1836" max="1836" width="13.28515625" style="15" customWidth="1"/>
    <col min="1837" max="1838" width="9.140625" style="15"/>
    <col min="1839" max="1839" width="13.28515625" style="15" customWidth="1"/>
    <col min="1840" max="1841" width="9.140625" style="15"/>
    <col min="1842" max="1842" width="13.28515625" style="15" customWidth="1"/>
    <col min="1843" max="1844" width="9.140625" style="15"/>
    <col min="1845" max="1845" width="13.140625" style="15" customWidth="1"/>
    <col min="1846" max="1846" width="9.140625" style="15"/>
    <col min="1847" max="1847" width="9.7109375" style="15" customWidth="1"/>
    <col min="1848" max="1848" width="13.5703125" style="15" customWidth="1"/>
    <col min="1849" max="1849" width="9.140625" style="15"/>
    <col min="1850" max="1850" width="9.7109375" style="15" customWidth="1"/>
    <col min="1851" max="1851" width="13.28515625" style="15" customWidth="1"/>
    <col min="1852" max="1853" width="9.140625" style="15"/>
    <col min="1854" max="1854" width="13.85546875" style="15" customWidth="1"/>
    <col min="1855" max="1855" width="9" style="15" customWidth="1"/>
    <col min="1856" max="1856" width="9.140625" style="15"/>
    <col min="1857" max="1857" width="10.85546875" style="15" customWidth="1"/>
    <col min="1858" max="1869" width="9.140625" style="15"/>
    <col min="1870" max="1870" width="9.7109375" style="15" customWidth="1"/>
    <col min="1871" max="1871" width="9.28515625" style="15" customWidth="1"/>
    <col min="1872" max="1872" width="9.140625" style="15"/>
    <col min="1873" max="1873" width="9.7109375" style="15" customWidth="1"/>
    <col min="1874" max="1874" width="9.28515625" style="15" customWidth="1"/>
    <col min="1875" max="1875" width="9.140625" style="15"/>
    <col min="1876" max="1876" width="9.7109375" style="15" customWidth="1"/>
    <col min="1877" max="1877" width="9.28515625" style="15" customWidth="1"/>
    <col min="1878" max="1878" width="9.140625" style="15"/>
    <col min="1879" max="1880" width="9.28515625" style="15" customWidth="1"/>
    <col min="1881" max="1881" width="9.140625" style="15"/>
    <col min="1882" max="1882" width="9.7109375" style="15" customWidth="1"/>
    <col min="1883" max="1883" width="9.28515625" style="15" customWidth="1"/>
    <col min="1884" max="1997" width="9.140625" style="15"/>
    <col min="1998" max="1998" width="23.140625" style="15" customWidth="1"/>
    <col min="1999" max="1999" width="14.140625" style="15" customWidth="1"/>
    <col min="2000" max="2001" width="9" style="15" customWidth="1"/>
    <col min="2002" max="2002" width="14.140625" style="15" customWidth="1"/>
    <col min="2003" max="2004" width="9" style="15" customWidth="1"/>
    <col min="2005" max="2005" width="14.140625" style="15" customWidth="1"/>
    <col min="2006" max="2007" width="9" style="15" customWidth="1"/>
    <col min="2008" max="2008" width="14" style="15" customWidth="1"/>
    <col min="2009" max="2010" width="9" style="15" customWidth="1"/>
    <col min="2011" max="2011" width="14" style="15" customWidth="1"/>
    <col min="2012" max="2013" width="9" style="15" customWidth="1"/>
    <col min="2014" max="2014" width="14" style="15" customWidth="1"/>
    <col min="2015" max="2016" width="9" style="15" customWidth="1"/>
    <col min="2017" max="2017" width="14.140625" style="15" customWidth="1"/>
    <col min="2018" max="2019" width="9.28515625" style="15" customWidth="1"/>
    <col min="2020" max="2020" width="14.140625" style="15" customWidth="1"/>
    <col min="2021" max="2022" width="9.28515625" style="15" customWidth="1"/>
    <col min="2023" max="2023" width="14.140625" style="15" customWidth="1"/>
    <col min="2024" max="2025" width="9.28515625" style="15" customWidth="1"/>
    <col min="2026" max="2026" width="14" style="15" customWidth="1"/>
    <col min="2027" max="2028" width="9.140625" style="15"/>
    <col min="2029" max="2029" width="14" style="15" customWidth="1"/>
    <col min="2030" max="2031" width="9.140625" style="15"/>
    <col min="2032" max="2032" width="14.140625" style="15" customWidth="1"/>
    <col min="2033" max="2034" width="9.140625" style="15"/>
    <col min="2035" max="2035" width="14" style="15" customWidth="1"/>
    <col min="2036" max="2037" width="9.140625" style="15"/>
    <col min="2038" max="2038" width="13.85546875" style="15" customWidth="1"/>
    <col min="2039" max="2040" width="9.140625" style="15"/>
    <col min="2041" max="2041" width="13.85546875" style="15" customWidth="1"/>
    <col min="2042" max="2042" width="9.140625" style="15"/>
    <col min="2043" max="2043" width="9.28515625" style="15" customWidth="1"/>
    <col min="2044" max="2044" width="13.85546875" style="15" customWidth="1"/>
    <col min="2045" max="2045" width="9" style="15" customWidth="1"/>
    <col min="2046" max="2046" width="8.85546875" style="15" customWidth="1"/>
    <col min="2047" max="2047" width="13.7109375" style="15" customWidth="1"/>
    <col min="2048" max="2048" width="9" style="15" customWidth="1"/>
    <col min="2049" max="2049" width="9.140625" style="15"/>
    <col min="2050" max="2050" width="13.7109375" style="15" customWidth="1"/>
    <col min="2051" max="2052" width="9.140625" style="15"/>
    <col min="2053" max="2053" width="13.7109375" style="15" customWidth="1"/>
    <col min="2054" max="2055" width="9.140625" style="15"/>
    <col min="2056" max="2056" width="13.7109375" style="15" customWidth="1"/>
    <col min="2057" max="2058" width="9.140625" style="15"/>
    <col min="2059" max="2059" width="13.5703125" style="15" customWidth="1"/>
    <col min="2060" max="2061" width="9.140625" style="15"/>
    <col min="2062" max="2062" width="13.5703125" style="15" customWidth="1"/>
    <col min="2063" max="2064" width="9.140625" style="15"/>
    <col min="2065" max="2065" width="13.5703125" style="15" customWidth="1"/>
    <col min="2066" max="2067" width="9.140625" style="15"/>
    <col min="2068" max="2068" width="13.5703125" style="15" customWidth="1"/>
    <col min="2069" max="2070" width="9" style="15" customWidth="1"/>
    <col min="2071" max="2071" width="13.5703125" style="15" customWidth="1"/>
    <col min="2072" max="2073" width="9" style="15" customWidth="1"/>
    <col min="2074" max="2074" width="13.85546875" style="15" customWidth="1"/>
    <col min="2075" max="2076" width="9.140625" style="15"/>
    <col min="2077" max="2077" width="13.85546875" style="15" customWidth="1"/>
    <col min="2078" max="2079" width="9.140625" style="15"/>
    <col min="2080" max="2080" width="13.85546875" style="15" customWidth="1"/>
    <col min="2081" max="2082" width="9.140625" style="15"/>
    <col min="2083" max="2083" width="13.85546875" style="15" customWidth="1"/>
    <col min="2084" max="2085" width="9.140625" style="15"/>
    <col min="2086" max="2086" width="13.85546875" style="15" customWidth="1"/>
    <col min="2087" max="2088" width="9.140625" style="15"/>
    <col min="2089" max="2089" width="13.28515625" style="15" customWidth="1"/>
    <col min="2090" max="2090" width="9.140625" style="15"/>
    <col min="2091" max="2091" width="9" style="15" customWidth="1"/>
    <col min="2092" max="2092" width="13.28515625" style="15" customWidth="1"/>
    <col min="2093" max="2094" width="9.140625" style="15"/>
    <col min="2095" max="2095" width="13.28515625" style="15" customWidth="1"/>
    <col min="2096" max="2097" width="9.140625" style="15"/>
    <col min="2098" max="2098" width="13.28515625" style="15" customWidth="1"/>
    <col min="2099" max="2100" width="9.140625" style="15"/>
    <col min="2101" max="2101" width="13.140625" style="15" customWidth="1"/>
    <col min="2102" max="2102" width="9.140625" style="15"/>
    <col min="2103" max="2103" width="9.7109375" style="15" customWidth="1"/>
    <col min="2104" max="2104" width="13.5703125" style="15" customWidth="1"/>
    <col min="2105" max="2105" width="9.140625" style="15"/>
    <col min="2106" max="2106" width="9.7109375" style="15" customWidth="1"/>
    <col min="2107" max="2107" width="13.28515625" style="15" customWidth="1"/>
    <col min="2108" max="2109" width="9.140625" style="15"/>
    <col min="2110" max="2110" width="13.85546875" style="15" customWidth="1"/>
    <col min="2111" max="2111" width="9" style="15" customWidth="1"/>
    <col min="2112" max="2112" width="9.140625" style="15"/>
    <col min="2113" max="2113" width="10.85546875" style="15" customWidth="1"/>
    <col min="2114" max="2125" width="9.140625" style="15"/>
    <col min="2126" max="2126" width="9.7109375" style="15" customWidth="1"/>
    <col min="2127" max="2127" width="9.28515625" style="15" customWidth="1"/>
    <col min="2128" max="2128" width="9.140625" style="15"/>
    <col min="2129" max="2129" width="9.7109375" style="15" customWidth="1"/>
    <col min="2130" max="2130" width="9.28515625" style="15" customWidth="1"/>
    <col min="2131" max="2131" width="9.140625" style="15"/>
    <col min="2132" max="2132" width="9.7109375" style="15" customWidth="1"/>
    <col min="2133" max="2133" width="9.28515625" style="15" customWidth="1"/>
    <col min="2134" max="2134" width="9.140625" style="15"/>
    <col min="2135" max="2136" width="9.28515625" style="15" customWidth="1"/>
    <col min="2137" max="2137" width="9.140625" style="15"/>
    <col min="2138" max="2138" width="9.7109375" style="15" customWidth="1"/>
    <col min="2139" max="2139" width="9.28515625" style="15" customWidth="1"/>
    <col min="2140" max="2253" width="9.140625" style="15"/>
    <col min="2254" max="2254" width="23.140625" style="15" customWidth="1"/>
    <col min="2255" max="2255" width="14.140625" style="15" customWidth="1"/>
    <col min="2256" max="2257" width="9" style="15" customWidth="1"/>
    <col min="2258" max="2258" width="14.140625" style="15" customWidth="1"/>
    <col min="2259" max="2260" width="9" style="15" customWidth="1"/>
    <col min="2261" max="2261" width="14.140625" style="15" customWidth="1"/>
    <col min="2262" max="2263" width="9" style="15" customWidth="1"/>
    <col min="2264" max="2264" width="14" style="15" customWidth="1"/>
    <col min="2265" max="2266" width="9" style="15" customWidth="1"/>
    <col min="2267" max="2267" width="14" style="15" customWidth="1"/>
    <col min="2268" max="2269" width="9" style="15" customWidth="1"/>
    <col min="2270" max="2270" width="14" style="15" customWidth="1"/>
    <col min="2271" max="2272" width="9" style="15" customWidth="1"/>
    <col min="2273" max="2273" width="14.140625" style="15" customWidth="1"/>
    <col min="2274" max="2275" width="9.28515625" style="15" customWidth="1"/>
    <col min="2276" max="2276" width="14.140625" style="15" customWidth="1"/>
    <col min="2277" max="2278" width="9.28515625" style="15" customWidth="1"/>
    <col min="2279" max="2279" width="14.140625" style="15" customWidth="1"/>
    <col min="2280" max="2281" width="9.28515625" style="15" customWidth="1"/>
    <col min="2282" max="2282" width="14" style="15" customWidth="1"/>
    <col min="2283" max="2284" width="9.140625" style="15"/>
    <col min="2285" max="2285" width="14" style="15" customWidth="1"/>
    <col min="2286" max="2287" width="9.140625" style="15"/>
    <col min="2288" max="2288" width="14.140625" style="15" customWidth="1"/>
    <col min="2289" max="2290" width="9.140625" style="15"/>
    <col min="2291" max="2291" width="14" style="15" customWidth="1"/>
    <col min="2292" max="2293" width="9.140625" style="15"/>
    <col min="2294" max="2294" width="13.85546875" style="15" customWidth="1"/>
    <col min="2295" max="2296" width="9.140625" style="15"/>
    <col min="2297" max="2297" width="13.85546875" style="15" customWidth="1"/>
    <col min="2298" max="2298" width="9.140625" style="15"/>
    <col min="2299" max="2299" width="9.28515625" style="15" customWidth="1"/>
    <col min="2300" max="2300" width="13.85546875" style="15" customWidth="1"/>
    <col min="2301" max="2301" width="9" style="15" customWidth="1"/>
    <col min="2302" max="2302" width="8.85546875" style="15" customWidth="1"/>
    <col min="2303" max="2303" width="13.7109375" style="15" customWidth="1"/>
    <col min="2304" max="2304" width="9" style="15" customWidth="1"/>
    <col min="2305" max="2305" width="9.140625" style="15"/>
    <col min="2306" max="2306" width="13.7109375" style="15" customWidth="1"/>
    <col min="2307" max="2308" width="9.140625" style="15"/>
    <col min="2309" max="2309" width="13.7109375" style="15" customWidth="1"/>
    <col min="2310" max="2311" width="9.140625" style="15"/>
    <col min="2312" max="2312" width="13.7109375" style="15" customWidth="1"/>
    <col min="2313" max="2314" width="9.140625" style="15"/>
    <col min="2315" max="2315" width="13.5703125" style="15" customWidth="1"/>
    <col min="2316" max="2317" width="9.140625" style="15"/>
    <col min="2318" max="2318" width="13.5703125" style="15" customWidth="1"/>
    <col min="2319" max="2320" width="9.140625" style="15"/>
    <col min="2321" max="2321" width="13.5703125" style="15" customWidth="1"/>
    <col min="2322" max="2323" width="9.140625" style="15"/>
    <col min="2324" max="2324" width="13.5703125" style="15" customWidth="1"/>
    <col min="2325" max="2326" width="9" style="15" customWidth="1"/>
    <col min="2327" max="2327" width="13.5703125" style="15" customWidth="1"/>
    <col min="2328" max="2329" width="9" style="15" customWidth="1"/>
    <col min="2330" max="2330" width="13.85546875" style="15" customWidth="1"/>
    <col min="2331" max="2332" width="9.140625" style="15"/>
    <col min="2333" max="2333" width="13.85546875" style="15" customWidth="1"/>
    <col min="2334" max="2335" width="9.140625" style="15"/>
    <col min="2336" max="2336" width="13.85546875" style="15" customWidth="1"/>
    <col min="2337" max="2338" width="9.140625" style="15"/>
    <col min="2339" max="2339" width="13.85546875" style="15" customWidth="1"/>
    <col min="2340" max="2341" width="9.140625" style="15"/>
    <col min="2342" max="2342" width="13.85546875" style="15" customWidth="1"/>
    <col min="2343" max="2344" width="9.140625" style="15"/>
    <col min="2345" max="2345" width="13.28515625" style="15" customWidth="1"/>
    <col min="2346" max="2346" width="9.140625" style="15"/>
    <col min="2347" max="2347" width="9" style="15" customWidth="1"/>
    <col min="2348" max="2348" width="13.28515625" style="15" customWidth="1"/>
    <col min="2349" max="2350" width="9.140625" style="15"/>
    <col min="2351" max="2351" width="13.28515625" style="15" customWidth="1"/>
    <col min="2352" max="2353" width="9.140625" style="15"/>
    <col min="2354" max="2354" width="13.28515625" style="15" customWidth="1"/>
    <col min="2355" max="2356" width="9.140625" style="15"/>
    <col min="2357" max="2357" width="13.140625" style="15" customWidth="1"/>
    <col min="2358" max="2358" width="9.140625" style="15"/>
    <col min="2359" max="2359" width="9.7109375" style="15" customWidth="1"/>
    <col min="2360" max="2360" width="13.5703125" style="15" customWidth="1"/>
    <col min="2361" max="2361" width="9.140625" style="15"/>
    <col min="2362" max="2362" width="9.7109375" style="15" customWidth="1"/>
    <col min="2363" max="2363" width="13.28515625" style="15" customWidth="1"/>
    <col min="2364" max="2365" width="9.140625" style="15"/>
    <col min="2366" max="2366" width="13.85546875" style="15" customWidth="1"/>
    <col min="2367" max="2367" width="9" style="15" customWidth="1"/>
    <col min="2368" max="2368" width="9.140625" style="15"/>
    <col min="2369" max="2369" width="10.85546875" style="15" customWidth="1"/>
    <col min="2370" max="2381" width="9.140625" style="15"/>
    <col min="2382" max="2382" width="9.7109375" style="15" customWidth="1"/>
    <col min="2383" max="2383" width="9.28515625" style="15" customWidth="1"/>
    <col min="2384" max="2384" width="9.140625" style="15"/>
    <col min="2385" max="2385" width="9.7109375" style="15" customWidth="1"/>
    <col min="2386" max="2386" width="9.28515625" style="15" customWidth="1"/>
    <col min="2387" max="2387" width="9.140625" style="15"/>
    <col min="2388" max="2388" width="9.7109375" style="15" customWidth="1"/>
    <col min="2389" max="2389" width="9.28515625" style="15" customWidth="1"/>
    <col min="2390" max="2390" width="9.140625" style="15"/>
    <col min="2391" max="2392" width="9.28515625" style="15" customWidth="1"/>
    <col min="2393" max="2393" width="9.140625" style="15"/>
    <col min="2394" max="2394" width="9.7109375" style="15" customWidth="1"/>
    <col min="2395" max="2395" width="9.28515625" style="15" customWidth="1"/>
    <col min="2396" max="2509" width="9.140625" style="15"/>
    <col min="2510" max="2510" width="23.140625" style="15" customWidth="1"/>
    <col min="2511" max="2511" width="14.140625" style="15" customWidth="1"/>
    <col min="2512" max="2513" width="9" style="15" customWidth="1"/>
    <col min="2514" max="2514" width="14.140625" style="15" customWidth="1"/>
    <col min="2515" max="2516" width="9" style="15" customWidth="1"/>
    <col min="2517" max="2517" width="14.140625" style="15" customWidth="1"/>
    <col min="2518" max="2519" width="9" style="15" customWidth="1"/>
    <col min="2520" max="2520" width="14" style="15" customWidth="1"/>
    <col min="2521" max="2522" width="9" style="15" customWidth="1"/>
    <col min="2523" max="2523" width="14" style="15" customWidth="1"/>
    <col min="2524" max="2525" width="9" style="15" customWidth="1"/>
    <col min="2526" max="2526" width="14" style="15" customWidth="1"/>
    <col min="2527" max="2528" width="9" style="15" customWidth="1"/>
    <col min="2529" max="2529" width="14.140625" style="15" customWidth="1"/>
    <col min="2530" max="2531" width="9.28515625" style="15" customWidth="1"/>
    <col min="2532" max="2532" width="14.140625" style="15" customWidth="1"/>
    <col min="2533" max="2534" width="9.28515625" style="15" customWidth="1"/>
    <col min="2535" max="2535" width="14.140625" style="15" customWidth="1"/>
    <col min="2536" max="2537" width="9.28515625" style="15" customWidth="1"/>
    <col min="2538" max="2538" width="14" style="15" customWidth="1"/>
    <col min="2539" max="2540" width="9.140625" style="15"/>
    <col min="2541" max="2541" width="14" style="15" customWidth="1"/>
    <col min="2542" max="2543" width="9.140625" style="15"/>
    <col min="2544" max="2544" width="14.140625" style="15" customWidth="1"/>
    <col min="2545" max="2546" width="9.140625" style="15"/>
    <col min="2547" max="2547" width="14" style="15" customWidth="1"/>
    <col min="2548" max="2549" width="9.140625" style="15"/>
    <col min="2550" max="2550" width="13.85546875" style="15" customWidth="1"/>
    <col min="2551" max="2552" width="9.140625" style="15"/>
    <col min="2553" max="2553" width="13.85546875" style="15" customWidth="1"/>
    <col min="2554" max="2554" width="9.140625" style="15"/>
    <col min="2555" max="2555" width="9.28515625" style="15" customWidth="1"/>
    <col min="2556" max="2556" width="13.85546875" style="15" customWidth="1"/>
    <col min="2557" max="2557" width="9" style="15" customWidth="1"/>
    <col min="2558" max="2558" width="8.85546875" style="15" customWidth="1"/>
    <col min="2559" max="2559" width="13.7109375" style="15" customWidth="1"/>
    <col min="2560" max="2560" width="9" style="15" customWidth="1"/>
    <col min="2561" max="2561" width="9.140625" style="15"/>
    <col min="2562" max="2562" width="13.7109375" style="15" customWidth="1"/>
    <col min="2563" max="2564" width="9.140625" style="15"/>
    <col min="2565" max="2565" width="13.7109375" style="15" customWidth="1"/>
    <col min="2566" max="2567" width="9.140625" style="15"/>
    <col min="2568" max="2568" width="13.7109375" style="15" customWidth="1"/>
    <col min="2569" max="2570" width="9.140625" style="15"/>
    <col min="2571" max="2571" width="13.5703125" style="15" customWidth="1"/>
    <col min="2572" max="2573" width="9.140625" style="15"/>
    <col min="2574" max="2574" width="13.5703125" style="15" customWidth="1"/>
    <col min="2575" max="2576" width="9.140625" style="15"/>
    <col min="2577" max="2577" width="13.5703125" style="15" customWidth="1"/>
    <col min="2578" max="2579" width="9.140625" style="15"/>
    <col min="2580" max="2580" width="13.5703125" style="15" customWidth="1"/>
    <col min="2581" max="2582" width="9" style="15" customWidth="1"/>
    <col min="2583" max="2583" width="13.5703125" style="15" customWidth="1"/>
    <col min="2584" max="2585" width="9" style="15" customWidth="1"/>
    <col min="2586" max="2586" width="13.85546875" style="15" customWidth="1"/>
    <col min="2587" max="2588" width="9.140625" style="15"/>
    <col min="2589" max="2589" width="13.85546875" style="15" customWidth="1"/>
    <col min="2590" max="2591" width="9.140625" style="15"/>
    <col min="2592" max="2592" width="13.85546875" style="15" customWidth="1"/>
    <col min="2593" max="2594" width="9.140625" style="15"/>
    <col min="2595" max="2595" width="13.85546875" style="15" customWidth="1"/>
    <col min="2596" max="2597" width="9.140625" style="15"/>
    <col min="2598" max="2598" width="13.85546875" style="15" customWidth="1"/>
    <col min="2599" max="2600" width="9.140625" style="15"/>
    <col min="2601" max="2601" width="13.28515625" style="15" customWidth="1"/>
    <col min="2602" max="2602" width="9.140625" style="15"/>
    <col min="2603" max="2603" width="9" style="15" customWidth="1"/>
    <col min="2604" max="2604" width="13.28515625" style="15" customWidth="1"/>
    <col min="2605" max="2606" width="9.140625" style="15"/>
    <col min="2607" max="2607" width="13.28515625" style="15" customWidth="1"/>
    <col min="2608" max="2609" width="9.140625" style="15"/>
    <col min="2610" max="2610" width="13.28515625" style="15" customWidth="1"/>
    <col min="2611" max="2612" width="9.140625" style="15"/>
    <col min="2613" max="2613" width="13.140625" style="15" customWidth="1"/>
    <col min="2614" max="2614" width="9.140625" style="15"/>
    <col min="2615" max="2615" width="9.7109375" style="15" customWidth="1"/>
    <col min="2616" max="2616" width="13.5703125" style="15" customWidth="1"/>
    <col min="2617" max="2617" width="9.140625" style="15"/>
    <col min="2618" max="2618" width="9.7109375" style="15" customWidth="1"/>
    <col min="2619" max="2619" width="13.28515625" style="15" customWidth="1"/>
    <col min="2620" max="2621" width="9.140625" style="15"/>
    <col min="2622" max="2622" width="13.85546875" style="15" customWidth="1"/>
    <col min="2623" max="2623" width="9" style="15" customWidth="1"/>
    <col min="2624" max="2624" width="9.140625" style="15"/>
    <col min="2625" max="2625" width="10.85546875" style="15" customWidth="1"/>
    <col min="2626" max="2637" width="9.140625" style="15"/>
    <col min="2638" max="2638" width="9.7109375" style="15" customWidth="1"/>
    <col min="2639" max="2639" width="9.28515625" style="15" customWidth="1"/>
    <col min="2640" max="2640" width="9.140625" style="15"/>
    <col min="2641" max="2641" width="9.7109375" style="15" customWidth="1"/>
    <col min="2642" max="2642" width="9.28515625" style="15" customWidth="1"/>
    <col min="2643" max="2643" width="9.140625" style="15"/>
    <col min="2644" max="2644" width="9.7109375" style="15" customWidth="1"/>
    <col min="2645" max="2645" width="9.28515625" style="15" customWidth="1"/>
    <col min="2646" max="2646" width="9.140625" style="15"/>
    <col min="2647" max="2648" width="9.28515625" style="15" customWidth="1"/>
    <col min="2649" max="2649" width="9.140625" style="15"/>
    <col min="2650" max="2650" width="9.7109375" style="15" customWidth="1"/>
    <col min="2651" max="2651" width="9.28515625" style="15" customWidth="1"/>
    <col min="2652" max="2765" width="9.140625" style="15"/>
    <col min="2766" max="2766" width="23.140625" style="15" customWidth="1"/>
    <col min="2767" max="2767" width="14.140625" style="15" customWidth="1"/>
    <col min="2768" max="2769" width="9" style="15" customWidth="1"/>
    <col min="2770" max="2770" width="14.140625" style="15" customWidth="1"/>
    <col min="2771" max="2772" width="9" style="15" customWidth="1"/>
    <col min="2773" max="2773" width="14.140625" style="15" customWidth="1"/>
    <col min="2774" max="2775" width="9" style="15" customWidth="1"/>
    <col min="2776" max="2776" width="14" style="15" customWidth="1"/>
    <col min="2777" max="2778" width="9" style="15" customWidth="1"/>
    <col min="2779" max="2779" width="14" style="15" customWidth="1"/>
    <col min="2780" max="2781" width="9" style="15" customWidth="1"/>
    <col min="2782" max="2782" width="14" style="15" customWidth="1"/>
    <col min="2783" max="2784" width="9" style="15" customWidth="1"/>
    <col min="2785" max="2785" width="14.140625" style="15" customWidth="1"/>
    <col min="2786" max="2787" width="9.28515625" style="15" customWidth="1"/>
    <col min="2788" max="2788" width="14.140625" style="15" customWidth="1"/>
    <col min="2789" max="2790" width="9.28515625" style="15" customWidth="1"/>
    <col min="2791" max="2791" width="14.140625" style="15" customWidth="1"/>
    <col min="2792" max="2793" width="9.28515625" style="15" customWidth="1"/>
    <col min="2794" max="2794" width="14" style="15" customWidth="1"/>
    <col min="2795" max="2796" width="9.140625" style="15"/>
    <col min="2797" max="2797" width="14" style="15" customWidth="1"/>
    <col min="2798" max="2799" width="9.140625" style="15"/>
    <col min="2800" max="2800" width="14.140625" style="15" customWidth="1"/>
    <col min="2801" max="2802" width="9.140625" style="15"/>
    <col min="2803" max="2803" width="14" style="15" customWidth="1"/>
    <col min="2804" max="2805" width="9.140625" style="15"/>
    <col min="2806" max="2806" width="13.85546875" style="15" customWidth="1"/>
    <col min="2807" max="2808" width="9.140625" style="15"/>
    <col min="2809" max="2809" width="13.85546875" style="15" customWidth="1"/>
    <col min="2810" max="2810" width="9.140625" style="15"/>
    <col min="2811" max="2811" width="9.28515625" style="15" customWidth="1"/>
    <col min="2812" max="2812" width="13.85546875" style="15" customWidth="1"/>
    <col min="2813" max="2813" width="9" style="15" customWidth="1"/>
    <col min="2814" max="2814" width="8.85546875" style="15" customWidth="1"/>
    <col min="2815" max="2815" width="13.7109375" style="15" customWidth="1"/>
    <col min="2816" max="2816" width="9" style="15" customWidth="1"/>
    <col min="2817" max="2817" width="9.140625" style="15"/>
    <col min="2818" max="2818" width="13.7109375" style="15" customWidth="1"/>
    <col min="2819" max="2820" width="9.140625" style="15"/>
    <col min="2821" max="2821" width="13.7109375" style="15" customWidth="1"/>
    <col min="2822" max="2823" width="9.140625" style="15"/>
    <col min="2824" max="2824" width="13.7109375" style="15" customWidth="1"/>
    <col min="2825" max="2826" width="9.140625" style="15"/>
    <col min="2827" max="2827" width="13.5703125" style="15" customWidth="1"/>
    <col min="2828" max="2829" width="9.140625" style="15"/>
    <col min="2830" max="2830" width="13.5703125" style="15" customWidth="1"/>
    <col min="2831" max="2832" width="9.140625" style="15"/>
    <col min="2833" max="2833" width="13.5703125" style="15" customWidth="1"/>
    <col min="2834" max="2835" width="9.140625" style="15"/>
    <col min="2836" max="2836" width="13.5703125" style="15" customWidth="1"/>
    <col min="2837" max="2838" width="9" style="15" customWidth="1"/>
    <col min="2839" max="2839" width="13.5703125" style="15" customWidth="1"/>
    <col min="2840" max="2841" width="9" style="15" customWidth="1"/>
    <col min="2842" max="2842" width="13.85546875" style="15" customWidth="1"/>
    <col min="2843" max="2844" width="9.140625" style="15"/>
    <col min="2845" max="2845" width="13.85546875" style="15" customWidth="1"/>
    <col min="2846" max="2847" width="9.140625" style="15"/>
    <col min="2848" max="2848" width="13.85546875" style="15" customWidth="1"/>
    <col min="2849" max="2850" width="9.140625" style="15"/>
    <col min="2851" max="2851" width="13.85546875" style="15" customWidth="1"/>
    <col min="2852" max="2853" width="9.140625" style="15"/>
    <col min="2854" max="2854" width="13.85546875" style="15" customWidth="1"/>
    <col min="2855" max="2856" width="9.140625" style="15"/>
    <col min="2857" max="2857" width="13.28515625" style="15" customWidth="1"/>
    <col min="2858" max="2858" width="9.140625" style="15"/>
    <col min="2859" max="2859" width="9" style="15" customWidth="1"/>
    <col min="2860" max="2860" width="13.28515625" style="15" customWidth="1"/>
    <col min="2861" max="2862" width="9.140625" style="15"/>
    <col min="2863" max="2863" width="13.28515625" style="15" customWidth="1"/>
    <col min="2864" max="2865" width="9.140625" style="15"/>
    <col min="2866" max="2866" width="13.28515625" style="15" customWidth="1"/>
    <col min="2867" max="2868" width="9.140625" style="15"/>
    <col min="2869" max="2869" width="13.140625" style="15" customWidth="1"/>
    <col min="2870" max="2870" width="9.140625" style="15"/>
    <col min="2871" max="2871" width="9.7109375" style="15" customWidth="1"/>
    <col min="2872" max="2872" width="13.5703125" style="15" customWidth="1"/>
    <col min="2873" max="2873" width="9.140625" style="15"/>
    <col min="2874" max="2874" width="9.7109375" style="15" customWidth="1"/>
    <col min="2875" max="2875" width="13.28515625" style="15" customWidth="1"/>
    <col min="2876" max="2877" width="9.140625" style="15"/>
    <col min="2878" max="2878" width="13.85546875" style="15" customWidth="1"/>
    <col min="2879" max="2879" width="9" style="15" customWidth="1"/>
    <col min="2880" max="2880" width="9.140625" style="15"/>
    <col min="2881" max="2881" width="10.85546875" style="15" customWidth="1"/>
    <col min="2882" max="2893" width="9.140625" style="15"/>
    <col min="2894" max="2894" width="9.7109375" style="15" customWidth="1"/>
    <col min="2895" max="2895" width="9.28515625" style="15" customWidth="1"/>
    <col min="2896" max="2896" width="9.140625" style="15"/>
    <col min="2897" max="2897" width="9.7109375" style="15" customWidth="1"/>
    <col min="2898" max="2898" width="9.28515625" style="15" customWidth="1"/>
    <col min="2899" max="2899" width="9.140625" style="15"/>
    <col min="2900" max="2900" width="9.7109375" style="15" customWidth="1"/>
    <col min="2901" max="2901" width="9.28515625" style="15" customWidth="1"/>
    <col min="2902" max="2902" width="9.140625" style="15"/>
    <col min="2903" max="2904" width="9.28515625" style="15" customWidth="1"/>
    <col min="2905" max="2905" width="9.140625" style="15"/>
    <col min="2906" max="2906" width="9.7109375" style="15" customWidth="1"/>
    <col min="2907" max="2907" width="9.28515625" style="15" customWidth="1"/>
    <col min="2908" max="3021" width="9.140625" style="15"/>
    <col min="3022" max="3022" width="23.140625" style="15" customWidth="1"/>
    <col min="3023" max="3023" width="14.140625" style="15" customWidth="1"/>
    <col min="3024" max="3025" width="9" style="15" customWidth="1"/>
    <col min="3026" max="3026" width="14.140625" style="15" customWidth="1"/>
    <col min="3027" max="3028" width="9" style="15" customWidth="1"/>
    <col min="3029" max="3029" width="14.140625" style="15" customWidth="1"/>
    <col min="3030" max="3031" width="9" style="15" customWidth="1"/>
    <col min="3032" max="3032" width="14" style="15" customWidth="1"/>
    <col min="3033" max="3034" width="9" style="15" customWidth="1"/>
    <col min="3035" max="3035" width="14" style="15" customWidth="1"/>
    <col min="3036" max="3037" width="9" style="15" customWidth="1"/>
    <col min="3038" max="3038" width="14" style="15" customWidth="1"/>
    <col min="3039" max="3040" width="9" style="15" customWidth="1"/>
    <col min="3041" max="3041" width="14.140625" style="15" customWidth="1"/>
    <col min="3042" max="3043" width="9.28515625" style="15" customWidth="1"/>
    <col min="3044" max="3044" width="14.140625" style="15" customWidth="1"/>
    <col min="3045" max="3046" width="9.28515625" style="15" customWidth="1"/>
    <col min="3047" max="3047" width="14.140625" style="15" customWidth="1"/>
    <col min="3048" max="3049" width="9.28515625" style="15" customWidth="1"/>
    <col min="3050" max="3050" width="14" style="15" customWidth="1"/>
    <col min="3051" max="3052" width="9.140625" style="15"/>
    <col min="3053" max="3053" width="14" style="15" customWidth="1"/>
    <col min="3054" max="3055" width="9.140625" style="15"/>
    <col min="3056" max="3056" width="14.140625" style="15" customWidth="1"/>
    <col min="3057" max="3058" width="9.140625" style="15"/>
    <col min="3059" max="3059" width="14" style="15" customWidth="1"/>
    <col min="3060" max="3061" width="9.140625" style="15"/>
    <col min="3062" max="3062" width="13.85546875" style="15" customWidth="1"/>
    <col min="3063" max="3064" width="9.140625" style="15"/>
    <col min="3065" max="3065" width="13.85546875" style="15" customWidth="1"/>
    <col min="3066" max="3066" width="9.140625" style="15"/>
    <col min="3067" max="3067" width="9.28515625" style="15" customWidth="1"/>
    <col min="3068" max="3068" width="13.85546875" style="15" customWidth="1"/>
    <col min="3069" max="3069" width="9" style="15" customWidth="1"/>
    <col min="3070" max="3070" width="8.85546875" style="15" customWidth="1"/>
    <col min="3071" max="3071" width="13.7109375" style="15" customWidth="1"/>
    <col min="3072" max="3072" width="9" style="15" customWidth="1"/>
    <col min="3073" max="3073" width="9.140625" style="15"/>
    <col min="3074" max="3074" width="13.7109375" style="15" customWidth="1"/>
    <col min="3075" max="3076" width="9.140625" style="15"/>
    <col min="3077" max="3077" width="13.7109375" style="15" customWidth="1"/>
    <col min="3078" max="3079" width="9.140625" style="15"/>
    <col min="3080" max="3080" width="13.7109375" style="15" customWidth="1"/>
    <col min="3081" max="3082" width="9.140625" style="15"/>
    <col min="3083" max="3083" width="13.5703125" style="15" customWidth="1"/>
    <col min="3084" max="3085" width="9.140625" style="15"/>
    <col min="3086" max="3086" width="13.5703125" style="15" customWidth="1"/>
    <col min="3087" max="3088" width="9.140625" style="15"/>
    <col min="3089" max="3089" width="13.5703125" style="15" customWidth="1"/>
    <col min="3090" max="3091" width="9.140625" style="15"/>
    <col min="3092" max="3092" width="13.5703125" style="15" customWidth="1"/>
    <col min="3093" max="3094" width="9" style="15" customWidth="1"/>
    <col min="3095" max="3095" width="13.5703125" style="15" customWidth="1"/>
    <col min="3096" max="3097" width="9" style="15" customWidth="1"/>
    <col min="3098" max="3098" width="13.85546875" style="15" customWidth="1"/>
    <col min="3099" max="3100" width="9.140625" style="15"/>
    <col min="3101" max="3101" width="13.85546875" style="15" customWidth="1"/>
    <col min="3102" max="3103" width="9.140625" style="15"/>
    <col min="3104" max="3104" width="13.85546875" style="15" customWidth="1"/>
    <col min="3105" max="3106" width="9.140625" style="15"/>
    <col min="3107" max="3107" width="13.85546875" style="15" customWidth="1"/>
    <col min="3108" max="3109" width="9.140625" style="15"/>
    <col min="3110" max="3110" width="13.85546875" style="15" customWidth="1"/>
    <col min="3111" max="3112" width="9.140625" style="15"/>
    <col min="3113" max="3113" width="13.28515625" style="15" customWidth="1"/>
    <col min="3114" max="3114" width="9.140625" style="15"/>
    <col min="3115" max="3115" width="9" style="15" customWidth="1"/>
    <col min="3116" max="3116" width="13.28515625" style="15" customWidth="1"/>
    <col min="3117" max="3118" width="9.140625" style="15"/>
    <col min="3119" max="3119" width="13.28515625" style="15" customWidth="1"/>
    <col min="3120" max="3121" width="9.140625" style="15"/>
    <col min="3122" max="3122" width="13.28515625" style="15" customWidth="1"/>
    <col min="3123" max="3124" width="9.140625" style="15"/>
    <col min="3125" max="3125" width="13.140625" style="15" customWidth="1"/>
    <col min="3126" max="3126" width="9.140625" style="15"/>
    <col min="3127" max="3127" width="9.7109375" style="15" customWidth="1"/>
    <col min="3128" max="3128" width="13.5703125" style="15" customWidth="1"/>
    <col min="3129" max="3129" width="9.140625" style="15"/>
    <col min="3130" max="3130" width="9.7109375" style="15" customWidth="1"/>
    <col min="3131" max="3131" width="13.28515625" style="15" customWidth="1"/>
    <col min="3132" max="3133" width="9.140625" style="15"/>
    <col min="3134" max="3134" width="13.85546875" style="15" customWidth="1"/>
    <col min="3135" max="3135" width="9" style="15" customWidth="1"/>
    <col min="3136" max="3136" width="9.140625" style="15"/>
    <col min="3137" max="3137" width="10.85546875" style="15" customWidth="1"/>
    <col min="3138" max="3149" width="9.140625" style="15"/>
    <col min="3150" max="3150" width="9.7109375" style="15" customWidth="1"/>
    <col min="3151" max="3151" width="9.28515625" style="15" customWidth="1"/>
    <col min="3152" max="3152" width="9.140625" style="15"/>
    <col min="3153" max="3153" width="9.7109375" style="15" customWidth="1"/>
    <col min="3154" max="3154" width="9.28515625" style="15" customWidth="1"/>
    <col min="3155" max="3155" width="9.140625" style="15"/>
    <col min="3156" max="3156" width="9.7109375" style="15" customWidth="1"/>
    <col min="3157" max="3157" width="9.28515625" style="15" customWidth="1"/>
    <col min="3158" max="3158" width="9.140625" style="15"/>
    <col min="3159" max="3160" width="9.28515625" style="15" customWidth="1"/>
    <col min="3161" max="3161" width="9.140625" style="15"/>
    <col min="3162" max="3162" width="9.7109375" style="15" customWidth="1"/>
    <col min="3163" max="3163" width="9.28515625" style="15" customWidth="1"/>
    <col min="3164" max="3277" width="9.140625" style="15"/>
    <col min="3278" max="3278" width="23.140625" style="15" customWidth="1"/>
    <col min="3279" max="3279" width="14.140625" style="15" customWidth="1"/>
    <col min="3280" max="3281" width="9" style="15" customWidth="1"/>
    <col min="3282" max="3282" width="14.140625" style="15" customWidth="1"/>
    <col min="3283" max="3284" width="9" style="15" customWidth="1"/>
    <col min="3285" max="3285" width="14.140625" style="15" customWidth="1"/>
    <col min="3286" max="3287" width="9" style="15" customWidth="1"/>
    <col min="3288" max="3288" width="14" style="15" customWidth="1"/>
    <col min="3289" max="3290" width="9" style="15" customWidth="1"/>
    <col min="3291" max="3291" width="14" style="15" customWidth="1"/>
    <col min="3292" max="3293" width="9" style="15" customWidth="1"/>
    <col min="3294" max="3294" width="14" style="15" customWidth="1"/>
    <col min="3295" max="3296" width="9" style="15" customWidth="1"/>
    <col min="3297" max="3297" width="14.140625" style="15" customWidth="1"/>
    <col min="3298" max="3299" width="9.28515625" style="15" customWidth="1"/>
    <col min="3300" max="3300" width="14.140625" style="15" customWidth="1"/>
    <col min="3301" max="3302" width="9.28515625" style="15" customWidth="1"/>
    <col min="3303" max="3303" width="14.140625" style="15" customWidth="1"/>
    <col min="3304" max="3305" width="9.28515625" style="15" customWidth="1"/>
    <col min="3306" max="3306" width="14" style="15" customWidth="1"/>
    <col min="3307" max="3308" width="9.140625" style="15"/>
    <col min="3309" max="3309" width="14" style="15" customWidth="1"/>
    <col min="3310" max="3311" width="9.140625" style="15"/>
    <col min="3312" max="3312" width="14.140625" style="15" customWidth="1"/>
    <col min="3313" max="3314" width="9.140625" style="15"/>
    <col min="3315" max="3315" width="14" style="15" customWidth="1"/>
    <col min="3316" max="3317" width="9.140625" style="15"/>
    <col min="3318" max="3318" width="13.85546875" style="15" customWidth="1"/>
    <col min="3319" max="3320" width="9.140625" style="15"/>
    <col min="3321" max="3321" width="13.85546875" style="15" customWidth="1"/>
    <col min="3322" max="3322" width="9.140625" style="15"/>
    <col min="3323" max="3323" width="9.28515625" style="15" customWidth="1"/>
    <col min="3324" max="3324" width="13.85546875" style="15" customWidth="1"/>
    <col min="3325" max="3325" width="9" style="15" customWidth="1"/>
    <col min="3326" max="3326" width="8.85546875" style="15" customWidth="1"/>
    <col min="3327" max="3327" width="13.7109375" style="15" customWidth="1"/>
    <col min="3328" max="3328" width="9" style="15" customWidth="1"/>
    <col min="3329" max="3329" width="9.140625" style="15"/>
    <col min="3330" max="3330" width="13.7109375" style="15" customWidth="1"/>
    <col min="3331" max="3332" width="9.140625" style="15"/>
    <col min="3333" max="3333" width="13.7109375" style="15" customWidth="1"/>
    <col min="3334" max="3335" width="9.140625" style="15"/>
    <col min="3336" max="3336" width="13.7109375" style="15" customWidth="1"/>
    <col min="3337" max="3338" width="9.140625" style="15"/>
    <col min="3339" max="3339" width="13.5703125" style="15" customWidth="1"/>
    <col min="3340" max="3341" width="9.140625" style="15"/>
    <col min="3342" max="3342" width="13.5703125" style="15" customWidth="1"/>
    <col min="3343" max="3344" width="9.140625" style="15"/>
    <col min="3345" max="3345" width="13.5703125" style="15" customWidth="1"/>
    <col min="3346" max="3347" width="9.140625" style="15"/>
    <col min="3348" max="3348" width="13.5703125" style="15" customWidth="1"/>
    <col min="3349" max="3350" width="9" style="15" customWidth="1"/>
    <col min="3351" max="3351" width="13.5703125" style="15" customWidth="1"/>
    <col min="3352" max="3353" width="9" style="15" customWidth="1"/>
    <col min="3354" max="3354" width="13.85546875" style="15" customWidth="1"/>
    <col min="3355" max="3356" width="9.140625" style="15"/>
    <col min="3357" max="3357" width="13.85546875" style="15" customWidth="1"/>
    <col min="3358" max="3359" width="9.140625" style="15"/>
    <col min="3360" max="3360" width="13.85546875" style="15" customWidth="1"/>
    <col min="3361" max="3362" width="9.140625" style="15"/>
    <col min="3363" max="3363" width="13.85546875" style="15" customWidth="1"/>
    <col min="3364" max="3365" width="9.140625" style="15"/>
    <col min="3366" max="3366" width="13.85546875" style="15" customWidth="1"/>
    <col min="3367" max="3368" width="9.140625" style="15"/>
    <col min="3369" max="3369" width="13.28515625" style="15" customWidth="1"/>
    <col min="3370" max="3370" width="9.140625" style="15"/>
    <col min="3371" max="3371" width="9" style="15" customWidth="1"/>
    <col min="3372" max="3372" width="13.28515625" style="15" customWidth="1"/>
    <col min="3373" max="3374" width="9.140625" style="15"/>
    <col min="3375" max="3375" width="13.28515625" style="15" customWidth="1"/>
    <col min="3376" max="3377" width="9.140625" style="15"/>
    <col min="3378" max="3378" width="13.28515625" style="15" customWidth="1"/>
    <col min="3379" max="3380" width="9.140625" style="15"/>
    <col min="3381" max="3381" width="13.140625" style="15" customWidth="1"/>
    <col min="3382" max="3382" width="9.140625" style="15"/>
    <col min="3383" max="3383" width="9.7109375" style="15" customWidth="1"/>
    <col min="3384" max="3384" width="13.5703125" style="15" customWidth="1"/>
    <col min="3385" max="3385" width="9.140625" style="15"/>
    <col min="3386" max="3386" width="9.7109375" style="15" customWidth="1"/>
    <col min="3387" max="3387" width="13.28515625" style="15" customWidth="1"/>
    <col min="3388" max="3389" width="9.140625" style="15"/>
    <col min="3390" max="3390" width="13.85546875" style="15" customWidth="1"/>
    <col min="3391" max="3391" width="9" style="15" customWidth="1"/>
    <col min="3392" max="3392" width="9.140625" style="15"/>
    <col min="3393" max="3393" width="10.85546875" style="15" customWidth="1"/>
    <col min="3394" max="3405" width="9.140625" style="15"/>
    <col min="3406" max="3406" width="9.7109375" style="15" customWidth="1"/>
    <col min="3407" max="3407" width="9.28515625" style="15" customWidth="1"/>
    <col min="3408" max="3408" width="9.140625" style="15"/>
    <col min="3409" max="3409" width="9.7109375" style="15" customWidth="1"/>
    <col min="3410" max="3410" width="9.28515625" style="15" customWidth="1"/>
    <col min="3411" max="3411" width="9.140625" style="15"/>
    <col min="3412" max="3412" width="9.7109375" style="15" customWidth="1"/>
    <col min="3413" max="3413" width="9.28515625" style="15" customWidth="1"/>
    <col min="3414" max="3414" width="9.140625" style="15"/>
    <col min="3415" max="3416" width="9.28515625" style="15" customWidth="1"/>
    <col min="3417" max="3417" width="9.140625" style="15"/>
    <col min="3418" max="3418" width="9.7109375" style="15" customWidth="1"/>
    <col min="3419" max="3419" width="9.28515625" style="15" customWidth="1"/>
    <col min="3420" max="3533" width="9.140625" style="15"/>
    <col min="3534" max="3534" width="23.140625" style="15" customWidth="1"/>
    <col min="3535" max="3535" width="14.140625" style="15" customWidth="1"/>
    <col min="3536" max="3537" width="9" style="15" customWidth="1"/>
    <col min="3538" max="3538" width="14.140625" style="15" customWidth="1"/>
    <col min="3539" max="3540" width="9" style="15" customWidth="1"/>
    <col min="3541" max="3541" width="14.140625" style="15" customWidth="1"/>
    <col min="3542" max="3543" width="9" style="15" customWidth="1"/>
    <col min="3544" max="3544" width="14" style="15" customWidth="1"/>
    <col min="3545" max="3546" width="9" style="15" customWidth="1"/>
    <col min="3547" max="3547" width="14" style="15" customWidth="1"/>
    <col min="3548" max="3549" width="9" style="15" customWidth="1"/>
    <col min="3550" max="3550" width="14" style="15" customWidth="1"/>
    <col min="3551" max="3552" width="9" style="15" customWidth="1"/>
    <col min="3553" max="3553" width="14.140625" style="15" customWidth="1"/>
    <col min="3554" max="3555" width="9.28515625" style="15" customWidth="1"/>
    <col min="3556" max="3556" width="14.140625" style="15" customWidth="1"/>
    <col min="3557" max="3558" width="9.28515625" style="15" customWidth="1"/>
    <col min="3559" max="3559" width="14.140625" style="15" customWidth="1"/>
    <col min="3560" max="3561" width="9.28515625" style="15" customWidth="1"/>
    <col min="3562" max="3562" width="14" style="15" customWidth="1"/>
    <col min="3563" max="3564" width="9.140625" style="15"/>
    <col min="3565" max="3565" width="14" style="15" customWidth="1"/>
    <col min="3566" max="3567" width="9.140625" style="15"/>
    <col min="3568" max="3568" width="14.140625" style="15" customWidth="1"/>
    <col min="3569" max="3570" width="9.140625" style="15"/>
    <col min="3571" max="3571" width="14" style="15" customWidth="1"/>
    <col min="3572" max="3573" width="9.140625" style="15"/>
    <col min="3574" max="3574" width="13.85546875" style="15" customWidth="1"/>
    <col min="3575" max="3576" width="9.140625" style="15"/>
    <col min="3577" max="3577" width="13.85546875" style="15" customWidth="1"/>
    <col min="3578" max="3578" width="9.140625" style="15"/>
    <col min="3579" max="3579" width="9.28515625" style="15" customWidth="1"/>
    <col min="3580" max="3580" width="13.85546875" style="15" customWidth="1"/>
    <col min="3581" max="3581" width="9" style="15" customWidth="1"/>
    <col min="3582" max="3582" width="8.85546875" style="15" customWidth="1"/>
    <col min="3583" max="3583" width="13.7109375" style="15" customWidth="1"/>
    <col min="3584" max="3584" width="9" style="15" customWidth="1"/>
    <col min="3585" max="3585" width="9.140625" style="15"/>
    <col min="3586" max="3586" width="13.7109375" style="15" customWidth="1"/>
    <col min="3587" max="3588" width="9.140625" style="15"/>
    <col min="3589" max="3589" width="13.7109375" style="15" customWidth="1"/>
    <col min="3590" max="3591" width="9.140625" style="15"/>
    <col min="3592" max="3592" width="13.7109375" style="15" customWidth="1"/>
    <col min="3593" max="3594" width="9.140625" style="15"/>
    <col min="3595" max="3595" width="13.5703125" style="15" customWidth="1"/>
    <col min="3596" max="3597" width="9.140625" style="15"/>
    <col min="3598" max="3598" width="13.5703125" style="15" customWidth="1"/>
    <col min="3599" max="3600" width="9.140625" style="15"/>
    <col min="3601" max="3601" width="13.5703125" style="15" customWidth="1"/>
    <col min="3602" max="3603" width="9.140625" style="15"/>
    <col min="3604" max="3604" width="13.5703125" style="15" customWidth="1"/>
    <col min="3605" max="3606" width="9" style="15" customWidth="1"/>
    <col min="3607" max="3607" width="13.5703125" style="15" customWidth="1"/>
    <col min="3608" max="3609" width="9" style="15" customWidth="1"/>
    <col min="3610" max="3610" width="13.85546875" style="15" customWidth="1"/>
    <col min="3611" max="3612" width="9.140625" style="15"/>
    <col min="3613" max="3613" width="13.85546875" style="15" customWidth="1"/>
    <col min="3614" max="3615" width="9.140625" style="15"/>
    <col min="3616" max="3616" width="13.85546875" style="15" customWidth="1"/>
    <col min="3617" max="3618" width="9.140625" style="15"/>
    <col min="3619" max="3619" width="13.85546875" style="15" customWidth="1"/>
    <col min="3620" max="3621" width="9.140625" style="15"/>
    <col min="3622" max="3622" width="13.85546875" style="15" customWidth="1"/>
    <col min="3623" max="3624" width="9.140625" style="15"/>
    <col min="3625" max="3625" width="13.28515625" style="15" customWidth="1"/>
    <col min="3626" max="3626" width="9.140625" style="15"/>
    <col min="3627" max="3627" width="9" style="15" customWidth="1"/>
    <col min="3628" max="3628" width="13.28515625" style="15" customWidth="1"/>
    <col min="3629" max="3630" width="9.140625" style="15"/>
    <col min="3631" max="3631" width="13.28515625" style="15" customWidth="1"/>
    <col min="3632" max="3633" width="9.140625" style="15"/>
    <col min="3634" max="3634" width="13.28515625" style="15" customWidth="1"/>
    <col min="3635" max="3636" width="9.140625" style="15"/>
    <col min="3637" max="3637" width="13.140625" style="15" customWidth="1"/>
    <col min="3638" max="3638" width="9.140625" style="15"/>
    <col min="3639" max="3639" width="9.7109375" style="15" customWidth="1"/>
    <col min="3640" max="3640" width="13.5703125" style="15" customWidth="1"/>
    <col min="3641" max="3641" width="9.140625" style="15"/>
    <col min="3642" max="3642" width="9.7109375" style="15" customWidth="1"/>
    <col min="3643" max="3643" width="13.28515625" style="15" customWidth="1"/>
    <col min="3644" max="3645" width="9.140625" style="15"/>
    <col min="3646" max="3646" width="13.85546875" style="15" customWidth="1"/>
    <col min="3647" max="3647" width="9" style="15" customWidth="1"/>
    <col min="3648" max="3648" width="9.140625" style="15"/>
    <col min="3649" max="3649" width="10.85546875" style="15" customWidth="1"/>
    <col min="3650" max="3661" width="9.140625" style="15"/>
    <col min="3662" max="3662" width="9.7109375" style="15" customWidth="1"/>
    <col min="3663" max="3663" width="9.28515625" style="15" customWidth="1"/>
    <col min="3664" max="3664" width="9.140625" style="15"/>
    <col min="3665" max="3665" width="9.7109375" style="15" customWidth="1"/>
    <col min="3666" max="3666" width="9.28515625" style="15" customWidth="1"/>
    <col min="3667" max="3667" width="9.140625" style="15"/>
    <col min="3668" max="3668" width="9.7109375" style="15" customWidth="1"/>
    <col min="3669" max="3669" width="9.28515625" style="15" customWidth="1"/>
    <col min="3670" max="3670" width="9.140625" style="15"/>
    <col min="3671" max="3672" width="9.28515625" style="15" customWidth="1"/>
    <col min="3673" max="3673" width="9.140625" style="15"/>
    <col min="3674" max="3674" width="9.7109375" style="15" customWidth="1"/>
    <col min="3675" max="3675" width="9.28515625" style="15" customWidth="1"/>
    <col min="3676" max="3789" width="9.140625" style="15"/>
    <col min="3790" max="3790" width="23.140625" style="15" customWidth="1"/>
    <col min="3791" max="3791" width="14.140625" style="15" customWidth="1"/>
    <col min="3792" max="3793" width="9" style="15" customWidth="1"/>
    <col min="3794" max="3794" width="14.140625" style="15" customWidth="1"/>
    <col min="3795" max="3796" width="9" style="15" customWidth="1"/>
    <col min="3797" max="3797" width="14.140625" style="15" customWidth="1"/>
    <col min="3798" max="3799" width="9" style="15" customWidth="1"/>
    <col min="3800" max="3800" width="14" style="15" customWidth="1"/>
    <col min="3801" max="3802" width="9" style="15" customWidth="1"/>
    <col min="3803" max="3803" width="14" style="15" customWidth="1"/>
    <col min="3804" max="3805" width="9" style="15" customWidth="1"/>
    <col min="3806" max="3806" width="14" style="15" customWidth="1"/>
    <col min="3807" max="3808" width="9" style="15" customWidth="1"/>
    <col min="3809" max="3809" width="14.140625" style="15" customWidth="1"/>
    <col min="3810" max="3811" width="9.28515625" style="15" customWidth="1"/>
    <col min="3812" max="3812" width="14.140625" style="15" customWidth="1"/>
    <col min="3813" max="3814" width="9.28515625" style="15" customWidth="1"/>
    <col min="3815" max="3815" width="14.140625" style="15" customWidth="1"/>
    <col min="3816" max="3817" width="9.28515625" style="15" customWidth="1"/>
    <col min="3818" max="3818" width="14" style="15" customWidth="1"/>
    <col min="3819" max="3820" width="9.140625" style="15"/>
    <col min="3821" max="3821" width="14" style="15" customWidth="1"/>
    <col min="3822" max="3823" width="9.140625" style="15"/>
    <col min="3824" max="3824" width="14.140625" style="15" customWidth="1"/>
    <col min="3825" max="3826" width="9.140625" style="15"/>
    <col min="3827" max="3827" width="14" style="15" customWidth="1"/>
    <col min="3828" max="3829" width="9.140625" style="15"/>
    <col min="3830" max="3830" width="13.85546875" style="15" customWidth="1"/>
    <col min="3831" max="3832" width="9.140625" style="15"/>
    <col min="3833" max="3833" width="13.85546875" style="15" customWidth="1"/>
    <col min="3834" max="3834" width="9.140625" style="15"/>
    <col min="3835" max="3835" width="9.28515625" style="15" customWidth="1"/>
    <col min="3836" max="3836" width="13.85546875" style="15" customWidth="1"/>
    <col min="3837" max="3837" width="9" style="15" customWidth="1"/>
    <col min="3838" max="3838" width="8.85546875" style="15" customWidth="1"/>
    <col min="3839" max="3839" width="13.7109375" style="15" customWidth="1"/>
    <col min="3840" max="3840" width="9" style="15" customWidth="1"/>
    <col min="3841" max="3841" width="9.140625" style="15"/>
    <col min="3842" max="3842" width="13.7109375" style="15" customWidth="1"/>
    <col min="3843" max="3844" width="9.140625" style="15"/>
    <col min="3845" max="3845" width="13.7109375" style="15" customWidth="1"/>
    <col min="3846" max="3847" width="9.140625" style="15"/>
    <col min="3848" max="3848" width="13.7109375" style="15" customWidth="1"/>
    <col min="3849" max="3850" width="9.140625" style="15"/>
    <col min="3851" max="3851" width="13.5703125" style="15" customWidth="1"/>
    <col min="3852" max="3853" width="9.140625" style="15"/>
    <col min="3854" max="3854" width="13.5703125" style="15" customWidth="1"/>
    <col min="3855" max="3856" width="9.140625" style="15"/>
    <col min="3857" max="3857" width="13.5703125" style="15" customWidth="1"/>
    <col min="3858" max="3859" width="9.140625" style="15"/>
    <col min="3860" max="3860" width="13.5703125" style="15" customWidth="1"/>
    <col min="3861" max="3862" width="9" style="15" customWidth="1"/>
    <col min="3863" max="3863" width="13.5703125" style="15" customWidth="1"/>
    <col min="3864" max="3865" width="9" style="15" customWidth="1"/>
    <col min="3866" max="3866" width="13.85546875" style="15" customWidth="1"/>
    <col min="3867" max="3868" width="9.140625" style="15"/>
    <col min="3869" max="3869" width="13.85546875" style="15" customWidth="1"/>
    <col min="3870" max="3871" width="9.140625" style="15"/>
    <col min="3872" max="3872" width="13.85546875" style="15" customWidth="1"/>
    <col min="3873" max="3874" width="9.140625" style="15"/>
    <col min="3875" max="3875" width="13.85546875" style="15" customWidth="1"/>
    <col min="3876" max="3877" width="9.140625" style="15"/>
    <col min="3878" max="3878" width="13.85546875" style="15" customWidth="1"/>
    <col min="3879" max="3880" width="9.140625" style="15"/>
    <col min="3881" max="3881" width="13.28515625" style="15" customWidth="1"/>
    <col min="3882" max="3882" width="9.140625" style="15"/>
    <col min="3883" max="3883" width="9" style="15" customWidth="1"/>
    <col min="3884" max="3884" width="13.28515625" style="15" customWidth="1"/>
    <col min="3885" max="3886" width="9.140625" style="15"/>
    <col min="3887" max="3887" width="13.28515625" style="15" customWidth="1"/>
    <col min="3888" max="3889" width="9.140625" style="15"/>
    <col min="3890" max="3890" width="13.28515625" style="15" customWidth="1"/>
    <col min="3891" max="3892" width="9.140625" style="15"/>
    <col min="3893" max="3893" width="13.140625" style="15" customWidth="1"/>
    <col min="3894" max="3894" width="9.140625" style="15"/>
    <col min="3895" max="3895" width="9.7109375" style="15" customWidth="1"/>
    <col min="3896" max="3896" width="13.5703125" style="15" customWidth="1"/>
    <col min="3897" max="3897" width="9.140625" style="15"/>
    <col min="3898" max="3898" width="9.7109375" style="15" customWidth="1"/>
    <col min="3899" max="3899" width="13.28515625" style="15" customWidth="1"/>
    <col min="3900" max="3901" width="9.140625" style="15"/>
    <col min="3902" max="3902" width="13.85546875" style="15" customWidth="1"/>
    <col min="3903" max="3903" width="9" style="15" customWidth="1"/>
    <col min="3904" max="3904" width="9.140625" style="15"/>
    <col min="3905" max="3905" width="10.85546875" style="15" customWidth="1"/>
    <col min="3906" max="3917" width="9.140625" style="15"/>
    <col min="3918" max="3918" width="9.7109375" style="15" customWidth="1"/>
    <col min="3919" max="3919" width="9.28515625" style="15" customWidth="1"/>
    <col min="3920" max="3920" width="9.140625" style="15"/>
    <col min="3921" max="3921" width="9.7109375" style="15" customWidth="1"/>
    <col min="3922" max="3922" width="9.28515625" style="15" customWidth="1"/>
    <col min="3923" max="3923" width="9.140625" style="15"/>
    <col min="3924" max="3924" width="9.7109375" style="15" customWidth="1"/>
    <col min="3925" max="3925" width="9.28515625" style="15" customWidth="1"/>
    <col min="3926" max="3926" width="9.140625" style="15"/>
    <col min="3927" max="3928" width="9.28515625" style="15" customWidth="1"/>
    <col min="3929" max="3929" width="9.140625" style="15"/>
    <col min="3930" max="3930" width="9.7109375" style="15" customWidth="1"/>
    <col min="3931" max="3931" width="9.28515625" style="15" customWidth="1"/>
    <col min="3932" max="4045" width="9.140625" style="15"/>
    <col min="4046" max="4046" width="23.140625" style="15" customWidth="1"/>
    <col min="4047" max="4047" width="14.140625" style="15" customWidth="1"/>
    <col min="4048" max="4049" width="9" style="15" customWidth="1"/>
    <col min="4050" max="4050" width="14.140625" style="15" customWidth="1"/>
    <col min="4051" max="4052" width="9" style="15" customWidth="1"/>
    <col min="4053" max="4053" width="14.140625" style="15" customWidth="1"/>
    <col min="4054" max="4055" width="9" style="15" customWidth="1"/>
    <col min="4056" max="4056" width="14" style="15" customWidth="1"/>
    <col min="4057" max="4058" width="9" style="15" customWidth="1"/>
    <col min="4059" max="4059" width="14" style="15" customWidth="1"/>
    <col min="4060" max="4061" width="9" style="15" customWidth="1"/>
    <col min="4062" max="4062" width="14" style="15" customWidth="1"/>
    <col min="4063" max="4064" width="9" style="15" customWidth="1"/>
    <col min="4065" max="4065" width="14.140625" style="15" customWidth="1"/>
    <col min="4066" max="4067" width="9.28515625" style="15" customWidth="1"/>
    <col min="4068" max="4068" width="14.140625" style="15" customWidth="1"/>
    <col min="4069" max="4070" width="9.28515625" style="15" customWidth="1"/>
    <col min="4071" max="4071" width="14.140625" style="15" customWidth="1"/>
    <col min="4072" max="4073" width="9.28515625" style="15" customWidth="1"/>
    <col min="4074" max="4074" width="14" style="15" customWidth="1"/>
    <col min="4075" max="4076" width="9.140625" style="15"/>
    <col min="4077" max="4077" width="14" style="15" customWidth="1"/>
    <col min="4078" max="4079" width="9.140625" style="15"/>
    <col min="4080" max="4080" width="14.140625" style="15" customWidth="1"/>
    <col min="4081" max="4082" width="9.140625" style="15"/>
    <col min="4083" max="4083" width="14" style="15" customWidth="1"/>
    <col min="4084" max="4085" width="9.140625" style="15"/>
    <col min="4086" max="4086" width="13.85546875" style="15" customWidth="1"/>
    <col min="4087" max="4088" width="9.140625" style="15"/>
    <col min="4089" max="4089" width="13.85546875" style="15" customWidth="1"/>
    <col min="4090" max="4090" width="9.140625" style="15"/>
    <col min="4091" max="4091" width="9.28515625" style="15" customWidth="1"/>
    <col min="4092" max="4092" width="13.85546875" style="15" customWidth="1"/>
    <col min="4093" max="4093" width="9" style="15" customWidth="1"/>
    <col min="4094" max="4094" width="8.85546875" style="15" customWidth="1"/>
    <col min="4095" max="4095" width="13.7109375" style="15" customWidth="1"/>
    <col min="4096" max="4096" width="9" style="15" customWidth="1"/>
    <col min="4097" max="4097" width="9.140625" style="15"/>
    <col min="4098" max="4098" width="13.7109375" style="15" customWidth="1"/>
    <col min="4099" max="4100" width="9.140625" style="15"/>
    <col min="4101" max="4101" width="13.7109375" style="15" customWidth="1"/>
    <col min="4102" max="4103" width="9.140625" style="15"/>
    <col min="4104" max="4104" width="13.7109375" style="15" customWidth="1"/>
    <col min="4105" max="4106" width="9.140625" style="15"/>
    <col min="4107" max="4107" width="13.5703125" style="15" customWidth="1"/>
    <col min="4108" max="4109" width="9.140625" style="15"/>
    <col min="4110" max="4110" width="13.5703125" style="15" customWidth="1"/>
    <col min="4111" max="4112" width="9.140625" style="15"/>
    <col min="4113" max="4113" width="13.5703125" style="15" customWidth="1"/>
    <col min="4114" max="4115" width="9.140625" style="15"/>
    <col min="4116" max="4116" width="13.5703125" style="15" customWidth="1"/>
    <col min="4117" max="4118" width="9" style="15" customWidth="1"/>
    <col min="4119" max="4119" width="13.5703125" style="15" customWidth="1"/>
    <col min="4120" max="4121" width="9" style="15" customWidth="1"/>
    <col min="4122" max="4122" width="13.85546875" style="15" customWidth="1"/>
    <col min="4123" max="4124" width="9.140625" style="15"/>
    <col min="4125" max="4125" width="13.85546875" style="15" customWidth="1"/>
    <col min="4126" max="4127" width="9.140625" style="15"/>
    <col min="4128" max="4128" width="13.85546875" style="15" customWidth="1"/>
    <col min="4129" max="4130" width="9.140625" style="15"/>
    <col min="4131" max="4131" width="13.85546875" style="15" customWidth="1"/>
    <col min="4132" max="4133" width="9.140625" style="15"/>
    <col min="4134" max="4134" width="13.85546875" style="15" customWidth="1"/>
    <col min="4135" max="4136" width="9.140625" style="15"/>
    <col min="4137" max="4137" width="13.28515625" style="15" customWidth="1"/>
    <col min="4138" max="4138" width="9.140625" style="15"/>
    <col min="4139" max="4139" width="9" style="15" customWidth="1"/>
    <col min="4140" max="4140" width="13.28515625" style="15" customWidth="1"/>
    <col min="4141" max="4142" width="9.140625" style="15"/>
    <col min="4143" max="4143" width="13.28515625" style="15" customWidth="1"/>
    <col min="4144" max="4145" width="9.140625" style="15"/>
    <col min="4146" max="4146" width="13.28515625" style="15" customWidth="1"/>
    <col min="4147" max="4148" width="9.140625" style="15"/>
    <col min="4149" max="4149" width="13.140625" style="15" customWidth="1"/>
    <col min="4150" max="4150" width="9.140625" style="15"/>
    <col min="4151" max="4151" width="9.7109375" style="15" customWidth="1"/>
    <col min="4152" max="4152" width="13.5703125" style="15" customWidth="1"/>
    <col min="4153" max="4153" width="9.140625" style="15"/>
    <col min="4154" max="4154" width="9.7109375" style="15" customWidth="1"/>
    <col min="4155" max="4155" width="13.28515625" style="15" customWidth="1"/>
    <col min="4156" max="4157" width="9.140625" style="15"/>
    <col min="4158" max="4158" width="13.85546875" style="15" customWidth="1"/>
    <col min="4159" max="4159" width="9" style="15" customWidth="1"/>
    <col min="4160" max="4160" width="9.140625" style="15"/>
    <col min="4161" max="4161" width="10.85546875" style="15" customWidth="1"/>
    <col min="4162" max="4173" width="9.140625" style="15"/>
    <col min="4174" max="4174" width="9.7109375" style="15" customWidth="1"/>
    <col min="4175" max="4175" width="9.28515625" style="15" customWidth="1"/>
    <col min="4176" max="4176" width="9.140625" style="15"/>
    <col min="4177" max="4177" width="9.7109375" style="15" customWidth="1"/>
    <col min="4178" max="4178" width="9.28515625" style="15" customWidth="1"/>
    <col min="4179" max="4179" width="9.140625" style="15"/>
    <col min="4180" max="4180" width="9.7109375" style="15" customWidth="1"/>
    <col min="4181" max="4181" width="9.28515625" style="15" customWidth="1"/>
    <col min="4182" max="4182" width="9.140625" style="15"/>
    <col min="4183" max="4184" width="9.28515625" style="15" customWidth="1"/>
    <col min="4185" max="4185" width="9.140625" style="15"/>
    <col min="4186" max="4186" width="9.7109375" style="15" customWidth="1"/>
    <col min="4187" max="4187" width="9.28515625" style="15" customWidth="1"/>
    <col min="4188" max="4301" width="9.140625" style="15"/>
    <col min="4302" max="4302" width="23.140625" style="15" customWidth="1"/>
    <col min="4303" max="4303" width="14.140625" style="15" customWidth="1"/>
    <col min="4304" max="4305" width="9" style="15" customWidth="1"/>
    <col min="4306" max="4306" width="14.140625" style="15" customWidth="1"/>
    <col min="4307" max="4308" width="9" style="15" customWidth="1"/>
    <col min="4309" max="4309" width="14.140625" style="15" customWidth="1"/>
    <col min="4310" max="4311" width="9" style="15" customWidth="1"/>
    <col min="4312" max="4312" width="14" style="15" customWidth="1"/>
    <col min="4313" max="4314" width="9" style="15" customWidth="1"/>
    <col min="4315" max="4315" width="14" style="15" customWidth="1"/>
    <col min="4316" max="4317" width="9" style="15" customWidth="1"/>
    <col min="4318" max="4318" width="14" style="15" customWidth="1"/>
    <col min="4319" max="4320" width="9" style="15" customWidth="1"/>
    <col min="4321" max="4321" width="14.140625" style="15" customWidth="1"/>
    <col min="4322" max="4323" width="9.28515625" style="15" customWidth="1"/>
    <col min="4324" max="4324" width="14.140625" style="15" customWidth="1"/>
    <col min="4325" max="4326" width="9.28515625" style="15" customWidth="1"/>
    <col min="4327" max="4327" width="14.140625" style="15" customWidth="1"/>
    <col min="4328" max="4329" width="9.28515625" style="15" customWidth="1"/>
    <col min="4330" max="4330" width="14" style="15" customWidth="1"/>
    <col min="4331" max="4332" width="9.140625" style="15"/>
    <col min="4333" max="4333" width="14" style="15" customWidth="1"/>
    <col min="4334" max="4335" width="9.140625" style="15"/>
    <col min="4336" max="4336" width="14.140625" style="15" customWidth="1"/>
    <col min="4337" max="4338" width="9.140625" style="15"/>
    <col min="4339" max="4339" width="14" style="15" customWidth="1"/>
    <col min="4340" max="4341" width="9.140625" style="15"/>
    <col min="4342" max="4342" width="13.85546875" style="15" customWidth="1"/>
    <col min="4343" max="4344" width="9.140625" style="15"/>
    <col min="4345" max="4345" width="13.85546875" style="15" customWidth="1"/>
    <col min="4346" max="4346" width="9.140625" style="15"/>
    <col min="4347" max="4347" width="9.28515625" style="15" customWidth="1"/>
    <col min="4348" max="4348" width="13.85546875" style="15" customWidth="1"/>
    <col min="4349" max="4349" width="9" style="15" customWidth="1"/>
    <col min="4350" max="4350" width="8.85546875" style="15" customWidth="1"/>
    <col min="4351" max="4351" width="13.7109375" style="15" customWidth="1"/>
    <col min="4352" max="4352" width="9" style="15" customWidth="1"/>
    <col min="4353" max="4353" width="9.140625" style="15"/>
    <col min="4354" max="4354" width="13.7109375" style="15" customWidth="1"/>
    <col min="4355" max="4356" width="9.140625" style="15"/>
    <col min="4357" max="4357" width="13.7109375" style="15" customWidth="1"/>
    <col min="4358" max="4359" width="9.140625" style="15"/>
    <col min="4360" max="4360" width="13.7109375" style="15" customWidth="1"/>
    <col min="4361" max="4362" width="9.140625" style="15"/>
    <col min="4363" max="4363" width="13.5703125" style="15" customWidth="1"/>
    <col min="4364" max="4365" width="9.140625" style="15"/>
    <col min="4366" max="4366" width="13.5703125" style="15" customWidth="1"/>
    <col min="4367" max="4368" width="9.140625" style="15"/>
    <col min="4369" max="4369" width="13.5703125" style="15" customWidth="1"/>
    <col min="4370" max="4371" width="9.140625" style="15"/>
    <col min="4372" max="4372" width="13.5703125" style="15" customWidth="1"/>
    <col min="4373" max="4374" width="9" style="15" customWidth="1"/>
    <col min="4375" max="4375" width="13.5703125" style="15" customWidth="1"/>
    <col min="4376" max="4377" width="9" style="15" customWidth="1"/>
    <col min="4378" max="4378" width="13.85546875" style="15" customWidth="1"/>
    <col min="4379" max="4380" width="9.140625" style="15"/>
    <col min="4381" max="4381" width="13.85546875" style="15" customWidth="1"/>
    <col min="4382" max="4383" width="9.140625" style="15"/>
    <col min="4384" max="4384" width="13.85546875" style="15" customWidth="1"/>
    <col min="4385" max="4386" width="9.140625" style="15"/>
    <col min="4387" max="4387" width="13.85546875" style="15" customWidth="1"/>
    <col min="4388" max="4389" width="9.140625" style="15"/>
    <col min="4390" max="4390" width="13.85546875" style="15" customWidth="1"/>
    <col min="4391" max="4392" width="9.140625" style="15"/>
    <col min="4393" max="4393" width="13.28515625" style="15" customWidth="1"/>
    <col min="4394" max="4394" width="9.140625" style="15"/>
    <col min="4395" max="4395" width="9" style="15" customWidth="1"/>
    <col min="4396" max="4396" width="13.28515625" style="15" customWidth="1"/>
    <col min="4397" max="4398" width="9.140625" style="15"/>
    <col min="4399" max="4399" width="13.28515625" style="15" customWidth="1"/>
    <col min="4400" max="4401" width="9.140625" style="15"/>
    <col min="4402" max="4402" width="13.28515625" style="15" customWidth="1"/>
    <col min="4403" max="4404" width="9.140625" style="15"/>
    <col min="4405" max="4405" width="13.140625" style="15" customWidth="1"/>
    <col min="4406" max="4406" width="9.140625" style="15"/>
    <col min="4407" max="4407" width="9.7109375" style="15" customWidth="1"/>
    <col min="4408" max="4408" width="13.5703125" style="15" customWidth="1"/>
    <col min="4409" max="4409" width="9.140625" style="15"/>
    <col min="4410" max="4410" width="9.7109375" style="15" customWidth="1"/>
    <col min="4411" max="4411" width="13.28515625" style="15" customWidth="1"/>
    <col min="4412" max="4413" width="9.140625" style="15"/>
    <col min="4414" max="4414" width="13.85546875" style="15" customWidth="1"/>
    <col min="4415" max="4415" width="9" style="15" customWidth="1"/>
    <col min="4416" max="4416" width="9.140625" style="15"/>
    <col min="4417" max="4417" width="10.85546875" style="15" customWidth="1"/>
    <col min="4418" max="4429" width="9.140625" style="15"/>
    <col min="4430" max="4430" width="9.7109375" style="15" customWidth="1"/>
    <col min="4431" max="4431" width="9.28515625" style="15" customWidth="1"/>
    <col min="4432" max="4432" width="9.140625" style="15"/>
    <col min="4433" max="4433" width="9.7109375" style="15" customWidth="1"/>
    <col min="4434" max="4434" width="9.28515625" style="15" customWidth="1"/>
    <col min="4435" max="4435" width="9.140625" style="15"/>
    <col min="4436" max="4436" width="9.7109375" style="15" customWidth="1"/>
    <col min="4437" max="4437" width="9.28515625" style="15" customWidth="1"/>
    <col min="4438" max="4438" width="9.140625" style="15"/>
    <col min="4439" max="4440" width="9.28515625" style="15" customWidth="1"/>
    <col min="4441" max="4441" width="9.140625" style="15"/>
    <col min="4442" max="4442" width="9.7109375" style="15" customWidth="1"/>
    <col min="4443" max="4443" width="9.28515625" style="15" customWidth="1"/>
    <col min="4444" max="4557" width="9.140625" style="15"/>
    <col min="4558" max="4558" width="23.140625" style="15" customWidth="1"/>
    <col min="4559" max="4559" width="14.140625" style="15" customWidth="1"/>
    <col min="4560" max="4561" width="9" style="15" customWidth="1"/>
    <col min="4562" max="4562" width="14.140625" style="15" customWidth="1"/>
    <col min="4563" max="4564" width="9" style="15" customWidth="1"/>
    <col min="4565" max="4565" width="14.140625" style="15" customWidth="1"/>
    <col min="4566" max="4567" width="9" style="15" customWidth="1"/>
    <col min="4568" max="4568" width="14" style="15" customWidth="1"/>
    <col min="4569" max="4570" width="9" style="15" customWidth="1"/>
    <col min="4571" max="4571" width="14" style="15" customWidth="1"/>
    <col min="4572" max="4573" width="9" style="15" customWidth="1"/>
    <col min="4574" max="4574" width="14" style="15" customWidth="1"/>
    <col min="4575" max="4576" width="9" style="15" customWidth="1"/>
    <col min="4577" max="4577" width="14.140625" style="15" customWidth="1"/>
    <col min="4578" max="4579" width="9.28515625" style="15" customWidth="1"/>
    <col min="4580" max="4580" width="14.140625" style="15" customWidth="1"/>
    <col min="4581" max="4582" width="9.28515625" style="15" customWidth="1"/>
    <col min="4583" max="4583" width="14.140625" style="15" customWidth="1"/>
    <col min="4584" max="4585" width="9.28515625" style="15" customWidth="1"/>
    <col min="4586" max="4586" width="14" style="15" customWidth="1"/>
    <col min="4587" max="4588" width="9.140625" style="15"/>
    <col min="4589" max="4589" width="14" style="15" customWidth="1"/>
    <col min="4590" max="4591" width="9.140625" style="15"/>
    <col min="4592" max="4592" width="14.140625" style="15" customWidth="1"/>
    <col min="4593" max="4594" width="9.140625" style="15"/>
    <col min="4595" max="4595" width="14" style="15" customWidth="1"/>
    <col min="4596" max="4597" width="9.140625" style="15"/>
    <col min="4598" max="4598" width="13.85546875" style="15" customWidth="1"/>
    <col min="4599" max="4600" width="9.140625" style="15"/>
    <col min="4601" max="4601" width="13.85546875" style="15" customWidth="1"/>
    <col min="4602" max="4602" width="9.140625" style="15"/>
    <col min="4603" max="4603" width="9.28515625" style="15" customWidth="1"/>
    <col min="4604" max="4604" width="13.85546875" style="15" customWidth="1"/>
    <col min="4605" max="4605" width="9" style="15" customWidth="1"/>
    <col min="4606" max="4606" width="8.85546875" style="15" customWidth="1"/>
    <col min="4607" max="4607" width="13.7109375" style="15" customWidth="1"/>
    <col min="4608" max="4608" width="9" style="15" customWidth="1"/>
    <col min="4609" max="4609" width="9.140625" style="15"/>
    <col min="4610" max="4610" width="13.7109375" style="15" customWidth="1"/>
    <col min="4611" max="4612" width="9.140625" style="15"/>
    <col min="4613" max="4613" width="13.7109375" style="15" customWidth="1"/>
    <col min="4614" max="4615" width="9.140625" style="15"/>
    <col min="4616" max="4616" width="13.7109375" style="15" customWidth="1"/>
    <col min="4617" max="4618" width="9.140625" style="15"/>
    <col min="4619" max="4619" width="13.5703125" style="15" customWidth="1"/>
    <col min="4620" max="4621" width="9.140625" style="15"/>
    <col min="4622" max="4622" width="13.5703125" style="15" customWidth="1"/>
    <col min="4623" max="4624" width="9.140625" style="15"/>
    <col min="4625" max="4625" width="13.5703125" style="15" customWidth="1"/>
    <col min="4626" max="4627" width="9.140625" style="15"/>
    <col min="4628" max="4628" width="13.5703125" style="15" customWidth="1"/>
    <col min="4629" max="4630" width="9" style="15" customWidth="1"/>
    <col min="4631" max="4631" width="13.5703125" style="15" customWidth="1"/>
    <col min="4632" max="4633" width="9" style="15" customWidth="1"/>
    <col min="4634" max="4634" width="13.85546875" style="15" customWidth="1"/>
    <col min="4635" max="4636" width="9.140625" style="15"/>
    <col min="4637" max="4637" width="13.85546875" style="15" customWidth="1"/>
    <col min="4638" max="4639" width="9.140625" style="15"/>
    <col min="4640" max="4640" width="13.85546875" style="15" customWidth="1"/>
    <col min="4641" max="4642" width="9.140625" style="15"/>
    <col min="4643" max="4643" width="13.85546875" style="15" customWidth="1"/>
    <col min="4644" max="4645" width="9.140625" style="15"/>
    <col min="4646" max="4646" width="13.85546875" style="15" customWidth="1"/>
    <col min="4647" max="4648" width="9.140625" style="15"/>
    <col min="4649" max="4649" width="13.28515625" style="15" customWidth="1"/>
    <col min="4650" max="4650" width="9.140625" style="15"/>
    <col min="4651" max="4651" width="9" style="15" customWidth="1"/>
    <col min="4652" max="4652" width="13.28515625" style="15" customWidth="1"/>
    <col min="4653" max="4654" width="9.140625" style="15"/>
    <col min="4655" max="4655" width="13.28515625" style="15" customWidth="1"/>
    <col min="4656" max="4657" width="9.140625" style="15"/>
    <col min="4658" max="4658" width="13.28515625" style="15" customWidth="1"/>
    <col min="4659" max="4660" width="9.140625" style="15"/>
    <col min="4661" max="4661" width="13.140625" style="15" customWidth="1"/>
    <col min="4662" max="4662" width="9.140625" style="15"/>
    <col min="4663" max="4663" width="9.7109375" style="15" customWidth="1"/>
    <col min="4664" max="4664" width="13.5703125" style="15" customWidth="1"/>
    <col min="4665" max="4665" width="9.140625" style="15"/>
    <col min="4666" max="4666" width="9.7109375" style="15" customWidth="1"/>
    <col min="4667" max="4667" width="13.28515625" style="15" customWidth="1"/>
    <col min="4668" max="4669" width="9.140625" style="15"/>
    <col min="4670" max="4670" width="13.85546875" style="15" customWidth="1"/>
    <col min="4671" max="4671" width="9" style="15" customWidth="1"/>
    <col min="4672" max="4672" width="9.140625" style="15"/>
    <col min="4673" max="4673" width="10.85546875" style="15" customWidth="1"/>
    <col min="4674" max="4685" width="9.140625" style="15"/>
    <col min="4686" max="4686" width="9.7109375" style="15" customWidth="1"/>
    <col min="4687" max="4687" width="9.28515625" style="15" customWidth="1"/>
    <col min="4688" max="4688" width="9.140625" style="15"/>
    <col min="4689" max="4689" width="9.7109375" style="15" customWidth="1"/>
    <col min="4690" max="4690" width="9.28515625" style="15" customWidth="1"/>
    <col min="4691" max="4691" width="9.140625" style="15"/>
    <col min="4692" max="4692" width="9.7109375" style="15" customWidth="1"/>
    <col min="4693" max="4693" width="9.28515625" style="15" customWidth="1"/>
    <col min="4694" max="4694" width="9.140625" style="15"/>
    <col min="4695" max="4696" width="9.28515625" style="15" customWidth="1"/>
    <col min="4697" max="4697" width="9.140625" style="15"/>
    <col min="4698" max="4698" width="9.7109375" style="15" customWidth="1"/>
    <col min="4699" max="4699" width="9.28515625" style="15" customWidth="1"/>
    <col min="4700" max="4813" width="9.140625" style="15"/>
    <col min="4814" max="4814" width="23.140625" style="15" customWidth="1"/>
    <col min="4815" max="4815" width="14.140625" style="15" customWidth="1"/>
    <col min="4816" max="4817" width="9" style="15" customWidth="1"/>
    <col min="4818" max="4818" width="14.140625" style="15" customWidth="1"/>
    <col min="4819" max="4820" width="9" style="15" customWidth="1"/>
    <col min="4821" max="4821" width="14.140625" style="15" customWidth="1"/>
    <col min="4822" max="4823" width="9" style="15" customWidth="1"/>
    <col min="4824" max="4824" width="14" style="15" customWidth="1"/>
    <col min="4825" max="4826" width="9" style="15" customWidth="1"/>
    <col min="4827" max="4827" width="14" style="15" customWidth="1"/>
    <col min="4828" max="4829" width="9" style="15" customWidth="1"/>
    <col min="4830" max="4830" width="14" style="15" customWidth="1"/>
    <col min="4831" max="4832" width="9" style="15" customWidth="1"/>
    <col min="4833" max="4833" width="14.140625" style="15" customWidth="1"/>
    <col min="4834" max="4835" width="9.28515625" style="15" customWidth="1"/>
    <col min="4836" max="4836" width="14.140625" style="15" customWidth="1"/>
    <col min="4837" max="4838" width="9.28515625" style="15" customWidth="1"/>
    <col min="4839" max="4839" width="14.140625" style="15" customWidth="1"/>
    <col min="4840" max="4841" width="9.28515625" style="15" customWidth="1"/>
    <col min="4842" max="4842" width="14" style="15" customWidth="1"/>
    <col min="4843" max="4844" width="9.140625" style="15"/>
    <col min="4845" max="4845" width="14" style="15" customWidth="1"/>
    <col min="4846" max="4847" width="9.140625" style="15"/>
    <col min="4848" max="4848" width="14.140625" style="15" customWidth="1"/>
    <col min="4849" max="4850" width="9.140625" style="15"/>
    <col min="4851" max="4851" width="14" style="15" customWidth="1"/>
    <col min="4852" max="4853" width="9.140625" style="15"/>
    <col min="4854" max="4854" width="13.85546875" style="15" customWidth="1"/>
    <col min="4855" max="4856" width="9.140625" style="15"/>
    <col min="4857" max="4857" width="13.85546875" style="15" customWidth="1"/>
    <col min="4858" max="4858" width="9.140625" style="15"/>
    <col min="4859" max="4859" width="9.28515625" style="15" customWidth="1"/>
    <col min="4860" max="4860" width="13.85546875" style="15" customWidth="1"/>
    <col min="4861" max="4861" width="9" style="15" customWidth="1"/>
    <col min="4862" max="4862" width="8.85546875" style="15" customWidth="1"/>
    <col min="4863" max="4863" width="13.7109375" style="15" customWidth="1"/>
    <col min="4864" max="4864" width="9" style="15" customWidth="1"/>
    <col min="4865" max="4865" width="9.140625" style="15"/>
    <col min="4866" max="4866" width="13.7109375" style="15" customWidth="1"/>
    <col min="4867" max="4868" width="9.140625" style="15"/>
    <col min="4869" max="4869" width="13.7109375" style="15" customWidth="1"/>
    <col min="4870" max="4871" width="9.140625" style="15"/>
    <col min="4872" max="4872" width="13.7109375" style="15" customWidth="1"/>
    <col min="4873" max="4874" width="9.140625" style="15"/>
    <col min="4875" max="4875" width="13.5703125" style="15" customWidth="1"/>
    <col min="4876" max="4877" width="9.140625" style="15"/>
    <col min="4878" max="4878" width="13.5703125" style="15" customWidth="1"/>
    <col min="4879" max="4880" width="9.140625" style="15"/>
    <col min="4881" max="4881" width="13.5703125" style="15" customWidth="1"/>
    <col min="4882" max="4883" width="9.140625" style="15"/>
    <col min="4884" max="4884" width="13.5703125" style="15" customWidth="1"/>
    <col min="4885" max="4886" width="9" style="15" customWidth="1"/>
    <col min="4887" max="4887" width="13.5703125" style="15" customWidth="1"/>
    <col min="4888" max="4889" width="9" style="15" customWidth="1"/>
    <col min="4890" max="4890" width="13.85546875" style="15" customWidth="1"/>
    <col min="4891" max="4892" width="9.140625" style="15"/>
    <col min="4893" max="4893" width="13.85546875" style="15" customWidth="1"/>
    <col min="4894" max="4895" width="9.140625" style="15"/>
    <col min="4896" max="4896" width="13.85546875" style="15" customWidth="1"/>
    <col min="4897" max="4898" width="9.140625" style="15"/>
    <col min="4899" max="4899" width="13.85546875" style="15" customWidth="1"/>
    <col min="4900" max="4901" width="9.140625" style="15"/>
    <col min="4902" max="4902" width="13.85546875" style="15" customWidth="1"/>
    <col min="4903" max="4904" width="9.140625" style="15"/>
    <col min="4905" max="4905" width="13.28515625" style="15" customWidth="1"/>
    <col min="4906" max="4906" width="9.140625" style="15"/>
    <col min="4907" max="4907" width="9" style="15" customWidth="1"/>
    <col min="4908" max="4908" width="13.28515625" style="15" customWidth="1"/>
    <col min="4909" max="4910" width="9.140625" style="15"/>
    <col min="4911" max="4911" width="13.28515625" style="15" customWidth="1"/>
    <col min="4912" max="4913" width="9.140625" style="15"/>
    <col min="4914" max="4914" width="13.28515625" style="15" customWidth="1"/>
    <col min="4915" max="4916" width="9.140625" style="15"/>
    <col min="4917" max="4917" width="13.140625" style="15" customWidth="1"/>
    <col min="4918" max="4918" width="9.140625" style="15"/>
    <col min="4919" max="4919" width="9.7109375" style="15" customWidth="1"/>
    <col min="4920" max="4920" width="13.5703125" style="15" customWidth="1"/>
    <col min="4921" max="4921" width="9.140625" style="15"/>
    <col min="4922" max="4922" width="9.7109375" style="15" customWidth="1"/>
    <col min="4923" max="4923" width="13.28515625" style="15" customWidth="1"/>
    <col min="4924" max="4925" width="9.140625" style="15"/>
    <col min="4926" max="4926" width="13.85546875" style="15" customWidth="1"/>
    <col min="4927" max="4927" width="9" style="15" customWidth="1"/>
    <col min="4928" max="4928" width="9.140625" style="15"/>
    <col min="4929" max="4929" width="10.85546875" style="15" customWidth="1"/>
    <col min="4930" max="4941" width="9.140625" style="15"/>
    <col min="4942" max="4942" width="9.7109375" style="15" customWidth="1"/>
    <col min="4943" max="4943" width="9.28515625" style="15" customWidth="1"/>
    <col min="4944" max="4944" width="9.140625" style="15"/>
    <col min="4945" max="4945" width="9.7109375" style="15" customWidth="1"/>
    <col min="4946" max="4946" width="9.28515625" style="15" customWidth="1"/>
    <col min="4947" max="4947" width="9.140625" style="15"/>
    <col min="4948" max="4948" width="9.7109375" style="15" customWidth="1"/>
    <col min="4949" max="4949" width="9.28515625" style="15" customWidth="1"/>
    <col min="4950" max="4950" width="9.140625" style="15"/>
    <col min="4951" max="4952" width="9.28515625" style="15" customWidth="1"/>
    <col min="4953" max="4953" width="9.140625" style="15"/>
    <col min="4954" max="4954" width="9.7109375" style="15" customWidth="1"/>
    <col min="4955" max="4955" width="9.28515625" style="15" customWidth="1"/>
    <col min="4956" max="5069" width="9.140625" style="15"/>
    <col min="5070" max="5070" width="23.140625" style="15" customWidth="1"/>
    <col min="5071" max="5071" width="14.140625" style="15" customWidth="1"/>
    <col min="5072" max="5073" width="9" style="15" customWidth="1"/>
    <col min="5074" max="5074" width="14.140625" style="15" customWidth="1"/>
    <col min="5075" max="5076" width="9" style="15" customWidth="1"/>
    <col min="5077" max="5077" width="14.140625" style="15" customWidth="1"/>
    <col min="5078" max="5079" width="9" style="15" customWidth="1"/>
    <col min="5080" max="5080" width="14" style="15" customWidth="1"/>
    <col min="5081" max="5082" width="9" style="15" customWidth="1"/>
    <col min="5083" max="5083" width="14" style="15" customWidth="1"/>
    <col min="5084" max="5085" width="9" style="15" customWidth="1"/>
    <col min="5086" max="5086" width="14" style="15" customWidth="1"/>
    <col min="5087" max="5088" width="9" style="15" customWidth="1"/>
    <col min="5089" max="5089" width="14.140625" style="15" customWidth="1"/>
    <col min="5090" max="5091" width="9.28515625" style="15" customWidth="1"/>
    <col min="5092" max="5092" width="14.140625" style="15" customWidth="1"/>
    <col min="5093" max="5094" width="9.28515625" style="15" customWidth="1"/>
    <col min="5095" max="5095" width="14.140625" style="15" customWidth="1"/>
    <col min="5096" max="5097" width="9.28515625" style="15" customWidth="1"/>
    <col min="5098" max="5098" width="14" style="15" customWidth="1"/>
    <col min="5099" max="5100" width="9.140625" style="15"/>
    <col min="5101" max="5101" width="14" style="15" customWidth="1"/>
    <col min="5102" max="5103" width="9.140625" style="15"/>
    <col min="5104" max="5104" width="14.140625" style="15" customWidth="1"/>
    <col min="5105" max="5106" width="9.140625" style="15"/>
    <col min="5107" max="5107" width="14" style="15" customWidth="1"/>
    <col min="5108" max="5109" width="9.140625" style="15"/>
    <col min="5110" max="5110" width="13.85546875" style="15" customWidth="1"/>
    <col min="5111" max="5112" width="9.140625" style="15"/>
    <col min="5113" max="5113" width="13.85546875" style="15" customWidth="1"/>
    <col min="5114" max="5114" width="9.140625" style="15"/>
    <col min="5115" max="5115" width="9.28515625" style="15" customWidth="1"/>
    <col min="5116" max="5116" width="13.85546875" style="15" customWidth="1"/>
    <col min="5117" max="5117" width="9" style="15" customWidth="1"/>
    <col min="5118" max="5118" width="8.85546875" style="15" customWidth="1"/>
    <col min="5119" max="5119" width="13.7109375" style="15" customWidth="1"/>
    <col min="5120" max="5120" width="9" style="15" customWidth="1"/>
    <col min="5121" max="5121" width="9.140625" style="15"/>
    <col min="5122" max="5122" width="13.7109375" style="15" customWidth="1"/>
    <col min="5123" max="5124" width="9.140625" style="15"/>
    <col min="5125" max="5125" width="13.7109375" style="15" customWidth="1"/>
    <col min="5126" max="5127" width="9.140625" style="15"/>
    <col min="5128" max="5128" width="13.7109375" style="15" customWidth="1"/>
    <col min="5129" max="5130" width="9.140625" style="15"/>
    <col min="5131" max="5131" width="13.5703125" style="15" customWidth="1"/>
    <col min="5132" max="5133" width="9.140625" style="15"/>
    <col min="5134" max="5134" width="13.5703125" style="15" customWidth="1"/>
    <col min="5135" max="5136" width="9.140625" style="15"/>
    <col min="5137" max="5137" width="13.5703125" style="15" customWidth="1"/>
    <col min="5138" max="5139" width="9.140625" style="15"/>
    <col min="5140" max="5140" width="13.5703125" style="15" customWidth="1"/>
    <col min="5141" max="5142" width="9" style="15" customWidth="1"/>
    <col min="5143" max="5143" width="13.5703125" style="15" customWidth="1"/>
    <col min="5144" max="5145" width="9" style="15" customWidth="1"/>
    <col min="5146" max="5146" width="13.85546875" style="15" customWidth="1"/>
    <col min="5147" max="5148" width="9.140625" style="15"/>
    <col min="5149" max="5149" width="13.85546875" style="15" customWidth="1"/>
    <col min="5150" max="5151" width="9.140625" style="15"/>
    <col min="5152" max="5152" width="13.85546875" style="15" customWidth="1"/>
    <col min="5153" max="5154" width="9.140625" style="15"/>
    <col min="5155" max="5155" width="13.85546875" style="15" customWidth="1"/>
    <col min="5156" max="5157" width="9.140625" style="15"/>
    <col min="5158" max="5158" width="13.85546875" style="15" customWidth="1"/>
    <col min="5159" max="5160" width="9.140625" style="15"/>
    <col min="5161" max="5161" width="13.28515625" style="15" customWidth="1"/>
    <col min="5162" max="5162" width="9.140625" style="15"/>
    <col min="5163" max="5163" width="9" style="15" customWidth="1"/>
    <col min="5164" max="5164" width="13.28515625" style="15" customWidth="1"/>
    <col min="5165" max="5166" width="9.140625" style="15"/>
    <col min="5167" max="5167" width="13.28515625" style="15" customWidth="1"/>
    <col min="5168" max="5169" width="9.140625" style="15"/>
    <col min="5170" max="5170" width="13.28515625" style="15" customWidth="1"/>
    <col min="5171" max="5172" width="9.140625" style="15"/>
    <col min="5173" max="5173" width="13.140625" style="15" customWidth="1"/>
    <col min="5174" max="5174" width="9.140625" style="15"/>
    <col min="5175" max="5175" width="9.7109375" style="15" customWidth="1"/>
    <col min="5176" max="5176" width="13.5703125" style="15" customWidth="1"/>
    <col min="5177" max="5177" width="9.140625" style="15"/>
    <col min="5178" max="5178" width="9.7109375" style="15" customWidth="1"/>
    <col min="5179" max="5179" width="13.28515625" style="15" customWidth="1"/>
    <col min="5180" max="5181" width="9.140625" style="15"/>
    <col min="5182" max="5182" width="13.85546875" style="15" customWidth="1"/>
    <col min="5183" max="5183" width="9" style="15" customWidth="1"/>
    <col min="5184" max="5184" width="9.140625" style="15"/>
    <col min="5185" max="5185" width="10.85546875" style="15" customWidth="1"/>
    <col min="5186" max="5197" width="9.140625" style="15"/>
    <col min="5198" max="5198" width="9.7109375" style="15" customWidth="1"/>
    <col min="5199" max="5199" width="9.28515625" style="15" customWidth="1"/>
    <col min="5200" max="5200" width="9.140625" style="15"/>
    <col min="5201" max="5201" width="9.7109375" style="15" customWidth="1"/>
    <col min="5202" max="5202" width="9.28515625" style="15" customWidth="1"/>
    <col min="5203" max="5203" width="9.140625" style="15"/>
    <col min="5204" max="5204" width="9.7109375" style="15" customWidth="1"/>
    <col min="5205" max="5205" width="9.28515625" style="15" customWidth="1"/>
    <col min="5206" max="5206" width="9.140625" style="15"/>
    <col min="5207" max="5208" width="9.28515625" style="15" customWidth="1"/>
    <col min="5209" max="5209" width="9.140625" style="15"/>
    <col min="5210" max="5210" width="9.7109375" style="15" customWidth="1"/>
    <col min="5211" max="5211" width="9.28515625" style="15" customWidth="1"/>
    <col min="5212" max="5325" width="9.140625" style="15"/>
    <col min="5326" max="5326" width="23.140625" style="15" customWidth="1"/>
    <col min="5327" max="5327" width="14.140625" style="15" customWidth="1"/>
    <col min="5328" max="5329" width="9" style="15" customWidth="1"/>
    <col min="5330" max="5330" width="14.140625" style="15" customWidth="1"/>
    <col min="5331" max="5332" width="9" style="15" customWidth="1"/>
    <col min="5333" max="5333" width="14.140625" style="15" customWidth="1"/>
    <col min="5334" max="5335" width="9" style="15" customWidth="1"/>
    <col min="5336" max="5336" width="14" style="15" customWidth="1"/>
    <col min="5337" max="5338" width="9" style="15" customWidth="1"/>
    <col min="5339" max="5339" width="14" style="15" customWidth="1"/>
    <col min="5340" max="5341" width="9" style="15" customWidth="1"/>
    <col min="5342" max="5342" width="14" style="15" customWidth="1"/>
    <col min="5343" max="5344" width="9" style="15" customWidth="1"/>
    <col min="5345" max="5345" width="14.140625" style="15" customWidth="1"/>
    <col min="5346" max="5347" width="9.28515625" style="15" customWidth="1"/>
    <col min="5348" max="5348" width="14.140625" style="15" customWidth="1"/>
    <col min="5349" max="5350" width="9.28515625" style="15" customWidth="1"/>
    <col min="5351" max="5351" width="14.140625" style="15" customWidth="1"/>
    <col min="5352" max="5353" width="9.28515625" style="15" customWidth="1"/>
    <col min="5354" max="5354" width="14" style="15" customWidth="1"/>
    <col min="5355" max="5356" width="9.140625" style="15"/>
    <col min="5357" max="5357" width="14" style="15" customWidth="1"/>
    <col min="5358" max="5359" width="9.140625" style="15"/>
    <col min="5360" max="5360" width="14.140625" style="15" customWidth="1"/>
    <col min="5361" max="5362" width="9.140625" style="15"/>
    <col min="5363" max="5363" width="14" style="15" customWidth="1"/>
    <col min="5364" max="5365" width="9.140625" style="15"/>
    <col min="5366" max="5366" width="13.85546875" style="15" customWidth="1"/>
    <col min="5367" max="5368" width="9.140625" style="15"/>
    <col min="5369" max="5369" width="13.85546875" style="15" customWidth="1"/>
    <col min="5370" max="5370" width="9.140625" style="15"/>
    <col min="5371" max="5371" width="9.28515625" style="15" customWidth="1"/>
    <col min="5372" max="5372" width="13.85546875" style="15" customWidth="1"/>
    <col min="5373" max="5373" width="9" style="15" customWidth="1"/>
    <col min="5374" max="5374" width="8.85546875" style="15" customWidth="1"/>
    <col min="5375" max="5375" width="13.7109375" style="15" customWidth="1"/>
    <col min="5376" max="5376" width="9" style="15" customWidth="1"/>
    <col min="5377" max="5377" width="9.140625" style="15"/>
    <col min="5378" max="5378" width="13.7109375" style="15" customWidth="1"/>
    <col min="5379" max="5380" width="9.140625" style="15"/>
    <col min="5381" max="5381" width="13.7109375" style="15" customWidth="1"/>
    <col min="5382" max="5383" width="9.140625" style="15"/>
    <col min="5384" max="5384" width="13.7109375" style="15" customWidth="1"/>
    <col min="5385" max="5386" width="9.140625" style="15"/>
    <col min="5387" max="5387" width="13.5703125" style="15" customWidth="1"/>
    <col min="5388" max="5389" width="9.140625" style="15"/>
    <col min="5390" max="5390" width="13.5703125" style="15" customWidth="1"/>
    <col min="5391" max="5392" width="9.140625" style="15"/>
    <col min="5393" max="5393" width="13.5703125" style="15" customWidth="1"/>
    <col min="5394" max="5395" width="9.140625" style="15"/>
    <col min="5396" max="5396" width="13.5703125" style="15" customWidth="1"/>
    <col min="5397" max="5398" width="9" style="15" customWidth="1"/>
    <col min="5399" max="5399" width="13.5703125" style="15" customWidth="1"/>
    <col min="5400" max="5401" width="9" style="15" customWidth="1"/>
    <col min="5402" max="5402" width="13.85546875" style="15" customWidth="1"/>
    <col min="5403" max="5404" width="9.140625" style="15"/>
    <col min="5405" max="5405" width="13.85546875" style="15" customWidth="1"/>
    <col min="5406" max="5407" width="9.140625" style="15"/>
    <col min="5408" max="5408" width="13.85546875" style="15" customWidth="1"/>
    <col min="5409" max="5410" width="9.140625" style="15"/>
    <col min="5411" max="5411" width="13.85546875" style="15" customWidth="1"/>
    <col min="5412" max="5413" width="9.140625" style="15"/>
    <col min="5414" max="5414" width="13.85546875" style="15" customWidth="1"/>
    <col min="5415" max="5416" width="9.140625" style="15"/>
    <col min="5417" max="5417" width="13.28515625" style="15" customWidth="1"/>
    <col min="5418" max="5418" width="9.140625" style="15"/>
    <col min="5419" max="5419" width="9" style="15" customWidth="1"/>
    <col min="5420" max="5420" width="13.28515625" style="15" customWidth="1"/>
    <col min="5421" max="5422" width="9.140625" style="15"/>
    <col min="5423" max="5423" width="13.28515625" style="15" customWidth="1"/>
    <col min="5424" max="5425" width="9.140625" style="15"/>
    <col min="5426" max="5426" width="13.28515625" style="15" customWidth="1"/>
    <col min="5427" max="5428" width="9.140625" style="15"/>
    <col min="5429" max="5429" width="13.140625" style="15" customWidth="1"/>
    <col min="5430" max="5430" width="9.140625" style="15"/>
    <col min="5431" max="5431" width="9.7109375" style="15" customWidth="1"/>
    <col min="5432" max="5432" width="13.5703125" style="15" customWidth="1"/>
    <col min="5433" max="5433" width="9.140625" style="15"/>
    <col min="5434" max="5434" width="9.7109375" style="15" customWidth="1"/>
    <col min="5435" max="5435" width="13.28515625" style="15" customWidth="1"/>
    <col min="5436" max="5437" width="9.140625" style="15"/>
    <col min="5438" max="5438" width="13.85546875" style="15" customWidth="1"/>
    <col min="5439" max="5439" width="9" style="15" customWidth="1"/>
    <col min="5440" max="5440" width="9.140625" style="15"/>
    <col min="5441" max="5441" width="10.85546875" style="15" customWidth="1"/>
    <col min="5442" max="5453" width="9.140625" style="15"/>
    <col min="5454" max="5454" width="9.7109375" style="15" customWidth="1"/>
    <col min="5455" max="5455" width="9.28515625" style="15" customWidth="1"/>
    <col min="5456" max="5456" width="9.140625" style="15"/>
    <col min="5457" max="5457" width="9.7109375" style="15" customWidth="1"/>
    <col min="5458" max="5458" width="9.28515625" style="15" customWidth="1"/>
    <col min="5459" max="5459" width="9.140625" style="15"/>
    <col min="5460" max="5460" width="9.7109375" style="15" customWidth="1"/>
    <col min="5461" max="5461" width="9.28515625" style="15" customWidth="1"/>
    <col min="5462" max="5462" width="9.140625" style="15"/>
    <col min="5463" max="5464" width="9.28515625" style="15" customWidth="1"/>
    <col min="5465" max="5465" width="9.140625" style="15"/>
    <col min="5466" max="5466" width="9.7109375" style="15" customWidth="1"/>
    <col min="5467" max="5467" width="9.28515625" style="15" customWidth="1"/>
    <col min="5468" max="5581" width="9.140625" style="15"/>
    <col min="5582" max="5582" width="23.140625" style="15" customWidth="1"/>
    <col min="5583" max="5583" width="14.140625" style="15" customWidth="1"/>
    <col min="5584" max="5585" width="9" style="15" customWidth="1"/>
    <col min="5586" max="5586" width="14.140625" style="15" customWidth="1"/>
    <col min="5587" max="5588" width="9" style="15" customWidth="1"/>
    <col min="5589" max="5589" width="14.140625" style="15" customWidth="1"/>
    <col min="5590" max="5591" width="9" style="15" customWidth="1"/>
    <col min="5592" max="5592" width="14" style="15" customWidth="1"/>
    <col min="5593" max="5594" width="9" style="15" customWidth="1"/>
    <col min="5595" max="5595" width="14" style="15" customWidth="1"/>
    <col min="5596" max="5597" width="9" style="15" customWidth="1"/>
    <col min="5598" max="5598" width="14" style="15" customWidth="1"/>
    <col min="5599" max="5600" width="9" style="15" customWidth="1"/>
    <col min="5601" max="5601" width="14.140625" style="15" customWidth="1"/>
    <col min="5602" max="5603" width="9.28515625" style="15" customWidth="1"/>
    <col min="5604" max="5604" width="14.140625" style="15" customWidth="1"/>
    <col min="5605" max="5606" width="9.28515625" style="15" customWidth="1"/>
    <col min="5607" max="5607" width="14.140625" style="15" customWidth="1"/>
    <col min="5608" max="5609" width="9.28515625" style="15" customWidth="1"/>
    <col min="5610" max="5610" width="14" style="15" customWidth="1"/>
    <col min="5611" max="5612" width="9.140625" style="15"/>
    <col min="5613" max="5613" width="14" style="15" customWidth="1"/>
    <col min="5614" max="5615" width="9.140625" style="15"/>
    <col min="5616" max="5616" width="14.140625" style="15" customWidth="1"/>
    <col min="5617" max="5618" width="9.140625" style="15"/>
    <col min="5619" max="5619" width="14" style="15" customWidth="1"/>
    <col min="5620" max="5621" width="9.140625" style="15"/>
    <col min="5622" max="5622" width="13.85546875" style="15" customWidth="1"/>
    <col min="5623" max="5624" width="9.140625" style="15"/>
    <col min="5625" max="5625" width="13.85546875" style="15" customWidth="1"/>
    <col min="5626" max="5626" width="9.140625" style="15"/>
    <col min="5627" max="5627" width="9.28515625" style="15" customWidth="1"/>
    <col min="5628" max="5628" width="13.85546875" style="15" customWidth="1"/>
    <col min="5629" max="5629" width="9" style="15" customWidth="1"/>
    <col min="5630" max="5630" width="8.85546875" style="15" customWidth="1"/>
    <col min="5631" max="5631" width="13.7109375" style="15" customWidth="1"/>
    <col min="5632" max="5632" width="9" style="15" customWidth="1"/>
    <col min="5633" max="5633" width="9.140625" style="15"/>
    <col min="5634" max="5634" width="13.7109375" style="15" customWidth="1"/>
    <col min="5635" max="5636" width="9.140625" style="15"/>
    <col min="5637" max="5637" width="13.7109375" style="15" customWidth="1"/>
    <col min="5638" max="5639" width="9.140625" style="15"/>
    <col min="5640" max="5640" width="13.7109375" style="15" customWidth="1"/>
    <col min="5641" max="5642" width="9.140625" style="15"/>
    <col min="5643" max="5643" width="13.5703125" style="15" customWidth="1"/>
    <col min="5644" max="5645" width="9.140625" style="15"/>
    <col min="5646" max="5646" width="13.5703125" style="15" customWidth="1"/>
    <col min="5647" max="5648" width="9.140625" style="15"/>
    <col min="5649" max="5649" width="13.5703125" style="15" customWidth="1"/>
    <col min="5650" max="5651" width="9.140625" style="15"/>
    <col min="5652" max="5652" width="13.5703125" style="15" customWidth="1"/>
    <col min="5653" max="5654" width="9" style="15" customWidth="1"/>
    <col min="5655" max="5655" width="13.5703125" style="15" customWidth="1"/>
    <col min="5656" max="5657" width="9" style="15" customWidth="1"/>
    <col min="5658" max="5658" width="13.85546875" style="15" customWidth="1"/>
    <col min="5659" max="5660" width="9.140625" style="15"/>
    <col min="5661" max="5661" width="13.85546875" style="15" customWidth="1"/>
    <col min="5662" max="5663" width="9.140625" style="15"/>
    <col min="5664" max="5664" width="13.85546875" style="15" customWidth="1"/>
    <col min="5665" max="5666" width="9.140625" style="15"/>
    <col min="5667" max="5667" width="13.85546875" style="15" customWidth="1"/>
    <col min="5668" max="5669" width="9.140625" style="15"/>
    <col min="5670" max="5670" width="13.85546875" style="15" customWidth="1"/>
    <col min="5671" max="5672" width="9.140625" style="15"/>
    <col min="5673" max="5673" width="13.28515625" style="15" customWidth="1"/>
    <col min="5674" max="5674" width="9.140625" style="15"/>
    <col min="5675" max="5675" width="9" style="15" customWidth="1"/>
    <col min="5676" max="5676" width="13.28515625" style="15" customWidth="1"/>
    <col min="5677" max="5678" width="9.140625" style="15"/>
    <col min="5679" max="5679" width="13.28515625" style="15" customWidth="1"/>
    <col min="5680" max="5681" width="9.140625" style="15"/>
    <col min="5682" max="5682" width="13.28515625" style="15" customWidth="1"/>
    <col min="5683" max="5684" width="9.140625" style="15"/>
    <col min="5685" max="5685" width="13.140625" style="15" customWidth="1"/>
    <col min="5686" max="5686" width="9.140625" style="15"/>
    <col min="5687" max="5687" width="9.7109375" style="15" customWidth="1"/>
    <col min="5688" max="5688" width="13.5703125" style="15" customWidth="1"/>
    <col min="5689" max="5689" width="9.140625" style="15"/>
    <col min="5690" max="5690" width="9.7109375" style="15" customWidth="1"/>
    <col min="5691" max="5691" width="13.28515625" style="15" customWidth="1"/>
    <col min="5692" max="5693" width="9.140625" style="15"/>
    <col min="5694" max="5694" width="13.85546875" style="15" customWidth="1"/>
    <col min="5695" max="5695" width="9" style="15" customWidth="1"/>
    <col min="5696" max="5696" width="9.140625" style="15"/>
    <col min="5697" max="5697" width="10.85546875" style="15" customWidth="1"/>
    <col min="5698" max="5709" width="9.140625" style="15"/>
    <col min="5710" max="5710" width="9.7109375" style="15" customWidth="1"/>
    <col min="5711" max="5711" width="9.28515625" style="15" customWidth="1"/>
    <col min="5712" max="5712" width="9.140625" style="15"/>
    <col min="5713" max="5713" width="9.7109375" style="15" customWidth="1"/>
    <col min="5714" max="5714" width="9.28515625" style="15" customWidth="1"/>
    <col min="5715" max="5715" width="9.140625" style="15"/>
    <col min="5716" max="5716" width="9.7109375" style="15" customWidth="1"/>
    <col min="5717" max="5717" width="9.28515625" style="15" customWidth="1"/>
    <col min="5718" max="5718" width="9.140625" style="15"/>
    <col min="5719" max="5720" width="9.28515625" style="15" customWidth="1"/>
    <col min="5721" max="5721" width="9.140625" style="15"/>
    <col min="5722" max="5722" width="9.7109375" style="15" customWidth="1"/>
    <col min="5723" max="5723" width="9.28515625" style="15" customWidth="1"/>
    <col min="5724" max="5837" width="9.140625" style="15"/>
    <col min="5838" max="5838" width="23.140625" style="15" customWidth="1"/>
    <col min="5839" max="5839" width="14.140625" style="15" customWidth="1"/>
    <col min="5840" max="5841" width="9" style="15" customWidth="1"/>
    <col min="5842" max="5842" width="14.140625" style="15" customWidth="1"/>
    <col min="5843" max="5844" width="9" style="15" customWidth="1"/>
    <col min="5845" max="5845" width="14.140625" style="15" customWidth="1"/>
    <col min="5846" max="5847" width="9" style="15" customWidth="1"/>
    <col min="5848" max="5848" width="14" style="15" customWidth="1"/>
    <col min="5849" max="5850" width="9" style="15" customWidth="1"/>
    <col min="5851" max="5851" width="14" style="15" customWidth="1"/>
    <col min="5852" max="5853" width="9" style="15" customWidth="1"/>
    <col min="5854" max="5854" width="14" style="15" customWidth="1"/>
    <col min="5855" max="5856" width="9" style="15" customWidth="1"/>
    <col min="5857" max="5857" width="14.140625" style="15" customWidth="1"/>
    <col min="5858" max="5859" width="9.28515625" style="15" customWidth="1"/>
    <col min="5860" max="5860" width="14.140625" style="15" customWidth="1"/>
    <col min="5861" max="5862" width="9.28515625" style="15" customWidth="1"/>
    <col min="5863" max="5863" width="14.140625" style="15" customWidth="1"/>
    <col min="5864" max="5865" width="9.28515625" style="15" customWidth="1"/>
    <col min="5866" max="5866" width="14" style="15" customWidth="1"/>
    <col min="5867" max="5868" width="9.140625" style="15"/>
    <col min="5869" max="5869" width="14" style="15" customWidth="1"/>
    <col min="5870" max="5871" width="9.140625" style="15"/>
    <col min="5872" max="5872" width="14.140625" style="15" customWidth="1"/>
    <col min="5873" max="5874" width="9.140625" style="15"/>
    <col min="5875" max="5875" width="14" style="15" customWidth="1"/>
    <col min="5876" max="5877" width="9.140625" style="15"/>
    <col min="5878" max="5878" width="13.85546875" style="15" customWidth="1"/>
    <col min="5879" max="5880" width="9.140625" style="15"/>
    <col min="5881" max="5881" width="13.85546875" style="15" customWidth="1"/>
    <col min="5882" max="5882" width="9.140625" style="15"/>
    <col min="5883" max="5883" width="9.28515625" style="15" customWidth="1"/>
    <col min="5884" max="5884" width="13.85546875" style="15" customWidth="1"/>
    <col min="5885" max="5885" width="9" style="15" customWidth="1"/>
    <col min="5886" max="5886" width="8.85546875" style="15" customWidth="1"/>
    <col min="5887" max="5887" width="13.7109375" style="15" customWidth="1"/>
    <col min="5888" max="5888" width="9" style="15" customWidth="1"/>
    <col min="5889" max="5889" width="9.140625" style="15"/>
    <col min="5890" max="5890" width="13.7109375" style="15" customWidth="1"/>
    <col min="5891" max="5892" width="9.140625" style="15"/>
    <col min="5893" max="5893" width="13.7109375" style="15" customWidth="1"/>
    <col min="5894" max="5895" width="9.140625" style="15"/>
    <col min="5896" max="5896" width="13.7109375" style="15" customWidth="1"/>
    <col min="5897" max="5898" width="9.140625" style="15"/>
    <col min="5899" max="5899" width="13.5703125" style="15" customWidth="1"/>
    <col min="5900" max="5901" width="9.140625" style="15"/>
    <col min="5902" max="5902" width="13.5703125" style="15" customWidth="1"/>
    <col min="5903" max="5904" width="9.140625" style="15"/>
    <col min="5905" max="5905" width="13.5703125" style="15" customWidth="1"/>
    <col min="5906" max="5907" width="9.140625" style="15"/>
    <col min="5908" max="5908" width="13.5703125" style="15" customWidth="1"/>
    <col min="5909" max="5910" width="9" style="15" customWidth="1"/>
    <col min="5911" max="5911" width="13.5703125" style="15" customWidth="1"/>
    <col min="5912" max="5913" width="9" style="15" customWidth="1"/>
    <col min="5914" max="5914" width="13.85546875" style="15" customWidth="1"/>
    <col min="5915" max="5916" width="9.140625" style="15"/>
    <col min="5917" max="5917" width="13.85546875" style="15" customWidth="1"/>
    <col min="5918" max="5919" width="9.140625" style="15"/>
    <col min="5920" max="5920" width="13.85546875" style="15" customWidth="1"/>
    <col min="5921" max="5922" width="9.140625" style="15"/>
    <col min="5923" max="5923" width="13.85546875" style="15" customWidth="1"/>
    <col min="5924" max="5925" width="9.140625" style="15"/>
    <col min="5926" max="5926" width="13.85546875" style="15" customWidth="1"/>
    <col min="5927" max="5928" width="9.140625" style="15"/>
    <col min="5929" max="5929" width="13.28515625" style="15" customWidth="1"/>
    <col min="5930" max="5930" width="9.140625" style="15"/>
    <col min="5931" max="5931" width="9" style="15" customWidth="1"/>
    <col min="5932" max="5932" width="13.28515625" style="15" customWidth="1"/>
    <col min="5933" max="5934" width="9.140625" style="15"/>
    <col min="5935" max="5935" width="13.28515625" style="15" customWidth="1"/>
    <col min="5936" max="5937" width="9.140625" style="15"/>
    <col min="5938" max="5938" width="13.28515625" style="15" customWidth="1"/>
    <col min="5939" max="5940" width="9.140625" style="15"/>
    <col min="5941" max="5941" width="13.140625" style="15" customWidth="1"/>
    <col min="5942" max="5942" width="9.140625" style="15"/>
    <col min="5943" max="5943" width="9.7109375" style="15" customWidth="1"/>
    <col min="5944" max="5944" width="13.5703125" style="15" customWidth="1"/>
    <col min="5945" max="5945" width="9.140625" style="15"/>
    <col min="5946" max="5946" width="9.7109375" style="15" customWidth="1"/>
    <col min="5947" max="5947" width="13.28515625" style="15" customWidth="1"/>
    <col min="5948" max="5949" width="9.140625" style="15"/>
    <col min="5950" max="5950" width="13.85546875" style="15" customWidth="1"/>
    <col min="5951" max="5951" width="9" style="15" customWidth="1"/>
    <col min="5952" max="5952" width="9.140625" style="15"/>
    <col min="5953" max="5953" width="10.85546875" style="15" customWidth="1"/>
    <col min="5954" max="5965" width="9.140625" style="15"/>
    <col min="5966" max="5966" width="9.7109375" style="15" customWidth="1"/>
    <col min="5967" max="5967" width="9.28515625" style="15" customWidth="1"/>
    <col min="5968" max="5968" width="9.140625" style="15"/>
    <col min="5969" max="5969" width="9.7109375" style="15" customWidth="1"/>
    <col min="5970" max="5970" width="9.28515625" style="15" customWidth="1"/>
    <col min="5971" max="5971" width="9.140625" style="15"/>
    <col min="5972" max="5972" width="9.7109375" style="15" customWidth="1"/>
    <col min="5973" max="5973" width="9.28515625" style="15" customWidth="1"/>
    <col min="5974" max="5974" width="9.140625" style="15"/>
    <col min="5975" max="5976" width="9.28515625" style="15" customWidth="1"/>
    <col min="5977" max="5977" width="9.140625" style="15"/>
    <col min="5978" max="5978" width="9.7109375" style="15" customWidth="1"/>
    <col min="5979" max="5979" width="9.28515625" style="15" customWidth="1"/>
    <col min="5980" max="6093" width="9.140625" style="15"/>
    <col min="6094" max="6094" width="23.140625" style="15" customWidth="1"/>
    <col min="6095" max="6095" width="14.140625" style="15" customWidth="1"/>
    <col min="6096" max="6097" width="9" style="15" customWidth="1"/>
    <col min="6098" max="6098" width="14.140625" style="15" customWidth="1"/>
    <col min="6099" max="6100" width="9" style="15" customWidth="1"/>
    <col min="6101" max="6101" width="14.140625" style="15" customWidth="1"/>
    <col min="6102" max="6103" width="9" style="15" customWidth="1"/>
    <col min="6104" max="6104" width="14" style="15" customWidth="1"/>
    <col min="6105" max="6106" width="9" style="15" customWidth="1"/>
    <col min="6107" max="6107" width="14" style="15" customWidth="1"/>
    <col min="6108" max="6109" width="9" style="15" customWidth="1"/>
    <col min="6110" max="6110" width="14" style="15" customWidth="1"/>
    <col min="6111" max="6112" width="9" style="15" customWidth="1"/>
    <col min="6113" max="6113" width="14.140625" style="15" customWidth="1"/>
    <col min="6114" max="6115" width="9.28515625" style="15" customWidth="1"/>
    <col min="6116" max="6116" width="14.140625" style="15" customWidth="1"/>
    <col min="6117" max="6118" width="9.28515625" style="15" customWidth="1"/>
    <col min="6119" max="6119" width="14.140625" style="15" customWidth="1"/>
    <col min="6120" max="6121" width="9.28515625" style="15" customWidth="1"/>
    <col min="6122" max="6122" width="14" style="15" customWidth="1"/>
    <col min="6123" max="6124" width="9.140625" style="15"/>
    <col min="6125" max="6125" width="14" style="15" customWidth="1"/>
    <col min="6126" max="6127" width="9.140625" style="15"/>
    <col min="6128" max="6128" width="14.140625" style="15" customWidth="1"/>
    <col min="6129" max="6130" width="9.140625" style="15"/>
    <col min="6131" max="6131" width="14" style="15" customWidth="1"/>
    <col min="6132" max="6133" width="9.140625" style="15"/>
    <col min="6134" max="6134" width="13.85546875" style="15" customWidth="1"/>
    <col min="6135" max="6136" width="9.140625" style="15"/>
    <col min="6137" max="6137" width="13.85546875" style="15" customWidth="1"/>
    <col min="6138" max="6138" width="9.140625" style="15"/>
    <col min="6139" max="6139" width="9.28515625" style="15" customWidth="1"/>
    <col min="6140" max="6140" width="13.85546875" style="15" customWidth="1"/>
    <col min="6141" max="6141" width="9" style="15" customWidth="1"/>
    <col min="6142" max="6142" width="8.85546875" style="15" customWidth="1"/>
    <col min="6143" max="6143" width="13.7109375" style="15" customWidth="1"/>
    <col min="6144" max="6144" width="9" style="15" customWidth="1"/>
    <col min="6145" max="6145" width="9.140625" style="15"/>
    <col min="6146" max="6146" width="13.7109375" style="15" customWidth="1"/>
    <col min="6147" max="6148" width="9.140625" style="15"/>
    <col min="6149" max="6149" width="13.7109375" style="15" customWidth="1"/>
    <col min="6150" max="6151" width="9.140625" style="15"/>
    <col min="6152" max="6152" width="13.7109375" style="15" customWidth="1"/>
    <col min="6153" max="6154" width="9.140625" style="15"/>
    <col min="6155" max="6155" width="13.5703125" style="15" customWidth="1"/>
    <col min="6156" max="6157" width="9.140625" style="15"/>
    <col min="6158" max="6158" width="13.5703125" style="15" customWidth="1"/>
    <col min="6159" max="6160" width="9.140625" style="15"/>
    <col min="6161" max="6161" width="13.5703125" style="15" customWidth="1"/>
    <col min="6162" max="6163" width="9.140625" style="15"/>
    <col min="6164" max="6164" width="13.5703125" style="15" customWidth="1"/>
    <col min="6165" max="6166" width="9" style="15" customWidth="1"/>
    <col min="6167" max="6167" width="13.5703125" style="15" customWidth="1"/>
    <col min="6168" max="6169" width="9" style="15" customWidth="1"/>
    <col min="6170" max="6170" width="13.85546875" style="15" customWidth="1"/>
    <col min="6171" max="6172" width="9.140625" style="15"/>
    <col min="6173" max="6173" width="13.85546875" style="15" customWidth="1"/>
    <col min="6174" max="6175" width="9.140625" style="15"/>
    <col min="6176" max="6176" width="13.85546875" style="15" customWidth="1"/>
    <col min="6177" max="6178" width="9.140625" style="15"/>
    <col min="6179" max="6179" width="13.85546875" style="15" customWidth="1"/>
    <col min="6180" max="6181" width="9.140625" style="15"/>
    <col min="6182" max="6182" width="13.85546875" style="15" customWidth="1"/>
    <col min="6183" max="6184" width="9.140625" style="15"/>
    <col min="6185" max="6185" width="13.28515625" style="15" customWidth="1"/>
    <col min="6186" max="6186" width="9.140625" style="15"/>
    <col min="6187" max="6187" width="9" style="15" customWidth="1"/>
    <col min="6188" max="6188" width="13.28515625" style="15" customWidth="1"/>
    <col min="6189" max="6190" width="9.140625" style="15"/>
    <col min="6191" max="6191" width="13.28515625" style="15" customWidth="1"/>
    <col min="6192" max="6193" width="9.140625" style="15"/>
    <col min="6194" max="6194" width="13.28515625" style="15" customWidth="1"/>
    <col min="6195" max="6196" width="9.140625" style="15"/>
    <col min="6197" max="6197" width="13.140625" style="15" customWidth="1"/>
    <col min="6198" max="6198" width="9.140625" style="15"/>
    <col min="6199" max="6199" width="9.7109375" style="15" customWidth="1"/>
    <col min="6200" max="6200" width="13.5703125" style="15" customWidth="1"/>
    <col min="6201" max="6201" width="9.140625" style="15"/>
    <col min="6202" max="6202" width="9.7109375" style="15" customWidth="1"/>
    <col min="6203" max="6203" width="13.28515625" style="15" customWidth="1"/>
    <col min="6204" max="6205" width="9.140625" style="15"/>
    <col min="6206" max="6206" width="13.85546875" style="15" customWidth="1"/>
    <col min="6207" max="6207" width="9" style="15" customWidth="1"/>
    <col min="6208" max="6208" width="9.140625" style="15"/>
    <col min="6209" max="6209" width="10.85546875" style="15" customWidth="1"/>
    <col min="6210" max="6221" width="9.140625" style="15"/>
    <col min="6222" max="6222" width="9.7109375" style="15" customWidth="1"/>
    <col min="6223" max="6223" width="9.28515625" style="15" customWidth="1"/>
    <col min="6224" max="6224" width="9.140625" style="15"/>
    <col min="6225" max="6225" width="9.7109375" style="15" customWidth="1"/>
    <col min="6226" max="6226" width="9.28515625" style="15" customWidth="1"/>
    <col min="6227" max="6227" width="9.140625" style="15"/>
    <col min="6228" max="6228" width="9.7109375" style="15" customWidth="1"/>
    <col min="6229" max="6229" width="9.28515625" style="15" customWidth="1"/>
    <col min="6230" max="6230" width="9.140625" style="15"/>
    <col min="6231" max="6232" width="9.28515625" style="15" customWidth="1"/>
    <col min="6233" max="6233" width="9.140625" style="15"/>
    <col min="6234" max="6234" width="9.7109375" style="15" customWidth="1"/>
    <col min="6235" max="6235" width="9.28515625" style="15" customWidth="1"/>
    <col min="6236" max="6349" width="9.140625" style="15"/>
    <col min="6350" max="6350" width="23.140625" style="15" customWidth="1"/>
    <col min="6351" max="6351" width="14.140625" style="15" customWidth="1"/>
    <col min="6352" max="6353" width="9" style="15" customWidth="1"/>
    <col min="6354" max="6354" width="14.140625" style="15" customWidth="1"/>
    <col min="6355" max="6356" width="9" style="15" customWidth="1"/>
    <col min="6357" max="6357" width="14.140625" style="15" customWidth="1"/>
    <col min="6358" max="6359" width="9" style="15" customWidth="1"/>
    <col min="6360" max="6360" width="14" style="15" customWidth="1"/>
    <col min="6361" max="6362" width="9" style="15" customWidth="1"/>
    <col min="6363" max="6363" width="14" style="15" customWidth="1"/>
    <col min="6364" max="6365" width="9" style="15" customWidth="1"/>
    <col min="6366" max="6366" width="14" style="15" customWidth="1"/>
    <col min="6367" max="6368" width="9" style="15" customWidth="1"/>
    <col min="6369" max="6369" width="14.140625" style="15" customWidth="1"/>
    <col min="6370" max="6371" width="9.28515625" style="15" customWidth="1"/>
    <col min="6372" max="6372" width="14.140625" style="15" customWidth="1"/>
    <col min="6373" max="6374" width="9.28515625" style="15" customWidth="1"/>
    <col min="6375" max="6375" width="14.140625" style="15" customWidth="1"/>
    <col min="6376" max="6377" width="9.28515625" style="15" customWidth="1"/>
    <col min="6378" max="6378" width="14" style="15" customWidth="1"/>
    <col min="6379" max="6380" width="9.140625" style="15"/>
    <col min="6381" max="6381" width="14" style="15" customWidth="1"/>
    <col min="6382" max="6383" width="9.140625" style="15"/>
    <col min="6384" max="6384" width="14.140625" style="15" customWidth="1"/>
    <col min="6385" max="6386" width="9.140625" style="15"/>
    <col min="6387" max="6387" width="14" style="15" customWidth="1"/>
    <col min="6388" max="6389" width="9.140625" style="15"/>
    <col min="6390" max="6390" width="13.85546875" style="15" customWidth="1"/>
    <col min="6391" max="6392" width="9.140625" style="15"/>
    <col min="6393" max="6393" width="13.85546875" style="15" customWidth="1"/>
    <col min="6394" max="6394" width="9.140625" style="15"/>
    <col min="6395" max="6395" width="9.28515625" style="15" customWidth="1"/>
    <col min="6396" max="6396" width="13.85546875" style="15" customWidth="1"/>
    <col min="6397" max="6397" width="9" style="15" customWidth="1"/>
    <col min="6398" max="6398" width="8.85546875" style="15" customWidth="1"/>
    <col min="6399" max="6399" width="13.7109375" style="15" customWidth="1"/>
    <col min="6400" max="6400" width="9" style="15" customWidth="1"/>
    <col min="6401" max="6401" width="9.140625" style="15"/>
    <col min="6402" max="6402" width="13.7109375" style="15" customWidth="1"/>
    <col min="6403" max="6404" width="9.140625" style="15"/>
    <col min="6405" max="6405" width="13.7109375" style="15" customWidth="1"/>
    <col min="6406" max="6407" width="9.140625" style="15"/>
    <col min="6408" max="6408" width="13.7109375" style="15" customWidth="1"/>
    <col min="6409" max="6410" width="9.140625" style="15"/>
    <col min="6411" max="6411" width="13.5703125" style="15" customWidth="1"/>
    <col min="6412" max="6413" width="9.140625" style="15"/>
    <col min="6414" max="6414" width="13.5703125" style="15" customWidth="1"/>
    <col min="6415" max="6416" width="9.140625" style="15"/>
    <col min="6417" max="6417" width="13.5703125" style="15" customWidth="1"/>
    <col min="6418" max="6419" width="9.140625" style="15"/>
    <col min="6420" max="6420" width="13.5703125" style="15" customWidth="1"/>
    <col min="6421" max="6422" width="9" style="15" customWidth="1"/>
    <col min="6423" max="6423" width="13.5703125" style="15" customWidth="1"/>
    <col min="6424" max="6425" width="9" style="15" customWidth="1"/>
    <col min="6426" max="6426" width="13.85546875" style="15" customWidth="1"/>
    <col min="6427" max="6428" width="9.140625" style="15"/>
    <col min="6429" max="6429" width="13.85546875" style="15" customWidth="1"/>
    <col min="6430" max="6431" width="9.140625" style="15"/>
    <col min="6432" max="6432" width="13.85546875" style="15" customWidth="1"/>
    <col min="6433" max="6434" width="9.140625" style="15"/>
    <col min="6435" max="6435" width="13.85546875" style="15" customWidth="1"/>
    <col min="6436" max="6437" width="9.140625" style="15"/>
    <col min="6438" max="6438" width="13.85546875" style="15" customWidth="1"/>
    <col min="6439" max="6440" width="9.140625" style="15"/>
    <col min="6441" max="6441" width="13.28515625" style="15" customWidth="1"/>
    <col min="6442" max="6442" width="9.140625" style="15"/>
    <col min="6443" max="6443" width="9" style="15" customWidth="1"/>
    <col min="6444" max="6444" width="13.28515625" style="15" customWidth="1"/>
    <col min="6445" max="6446" width="9.140625" style="15"/>
    <col min="6447" max="6447" width="13.28515625" style="15" customWidth="1"/>
    <col min="6448" max="6449" width="9.140625" style="15"/>
    <col min="6450" max="6450" width="13.28515625" style="15" customWidth="1"/>
    <col min="6451" max="6452" width="9.140625" style="15"/>
    <col min="6453" max="6453" width="13.140625" style="15" customWidth="1"/>
    <col min="6454" max="6454" width="9.140625" style="15"/>
    <col min="6455" max="6455" width="9.7109375" style="15" customWidth="1"/>
    <col min="6456" max="6456" width="13.5703125" style="15" customWidth="1"/>
    <col min="6457" max="6457" width="9.140625" style="15"/>
    <col min="6458" max="6458" width="9.7109375" style="15" customWidth="1"/>
    <col min="6459" max="6459" width="13.28515625" style="15" customWidth="1"/>
    <col min="6460" max="6461" width="9.140625" style="15"/>
    <col min="6462" max="6462" width="13.85546875" style="15" customWidth="1"/>
    <col min="6463" max="6463" width="9" style="15" customWidth="1"/>
    <col min="6464" max="6464" width="9.140625" style="15"/>
    <col min="6465" max="6465" width="10.85546875" style="15" customWidth="1"/>
    <col min="6466" max="6477" width="9.140625" style="15"/>
    <col min="6478" max="6478" width="9.7109375" style="15" customWidth="1"/>
    <col min="6479" max="6479" width="9.28515625" style="15" customWidth="1"/>
    <col min="6480" max="6480" width="9.140625" style="15"/>
    <col min="6481" max="6481" width="9.7109375" style="15" customWidth="1"/>
    <col min="6482" max="6482" width="9.28515625" style="15" customWidth="1"/>
    <col min="6483" max="6483" width="9.140625" style="15"/>
    <col min="6484" max="6484" width="9.7109375" style="15" customWidth="1"/>
    <col min="6485" max="6485" width="9.28515625" style="15" customWidth="1"/>
    <col min="6486" max="6486" width="9.140625" style="15"/>
    <col min="6487" max="6488" width="9.28515625" style="15" customWidth="1"/>
    <col min="6489" max="6489" width="9.140625" style="15"/>
    <col min="6490" max="6490" width="9.7109375" style="15" customWidth="1"/>
    <col min="6491" max="6491" width="9.28515625" style="15" customWidth="1"/>
    <col min="6492" max="6605" width="9.140625" style="15"/>
    <col min="6606" max="6606" width="23.140625" style="15" customWidth="1"/>
    <col min="6607" max="6607" width="14.140625" style="15" customWidth="1"/>
    <col min="6608" max="6609" width="9" style="15" customWidth="1"/>
    <col min="6610" max="6610" width="14.140625" style="15" customWidth="1"/>
    <col min="6611" max="6612" width="9" style="15" customWidth="1"/>
    <col min="6613" max="6613" width="14.140625" style="15" customWidth="1"/>
    <col min="6614" max="6615" width="9" style="15" customWidth="1"/>
    <col min="6616" max="6616" width="14" style="15" customWidth="1"/>
    <col min="6617" max="6618" width="9" style="15" customWidth="1"/>
    <col min="6619" max="6619" width="14" style="15" customWidth="1"/>
    <col min="6620" max="6621" width="9" style="15" customWidth="1"/>
    <col min="6622" max="6622" width="14" style="15" customWidth="1"/>
    <col min="6623" max="6624" width="9" style="15" customWidth="1"/>
    <col min="6625" max="6625" width="14.140625" style="15" customWidth="1"/>
    <col min="6626" max="6627" width="9.28515625" style="15" customWidth="1"/>
    <col min="6628" max="6628" width="14.140625" style="15" customWidth="1"/>
    <col min="6629" max="6630" width="9.28515625" style="15" customWidth="1"/>
    <col min="6631" max="6631" width="14.140625" style="15" customWidth="1"/>
    <col min="6632" max="6633" width="9.28515625" style="15" customWidth="1"/>
    <col min="6634" max="6634" width="14" style="15" customWidth="1"/>
    <col min="6635" max="6636" width="9.140625" style="15"/>
    <col min="6637" max="6637" width="14" style="15" customWidth="1"/>
    <col min="6638" max="6639" width="9.140625" style="15"/>
    <col min="6640" max="6640" width="14.140625" style="15" customWidth="1"/>
    <col min="6641" max="6642" width="9.140625" style="15"/>
    <col min="6643" max="6643" width="14" style="15" customWidth="1"/>
    <col min="6644" max="6645" width="9.140625" style="15"/>
    <col min="6646" max="6646" width="13.85546875" style="15" customWidth="1"/>
    <col min="6647" max="6648" width="9.140625" style="15"/>
    <col min="6649" max="6649" width="13.85546875" style="15" customWidth="1"/>
    <col min="6650" max="6650" width="9.140625" style="15"/>
    <col min="6651" max="6651" width="9.28515625" style="15" customWidth="1"/>
    <col min="6652" max="6652" width="13.85546875" style="15" customWidth="1"/>
    <col min="6653" max="6653" width="9" style="15" customWidth="1"/>
    <col min="6654" max="6654" width="8.85546875" style="15" customWidth="1"/>
    <col min="6655" max="6655" width="13.7109375" style="15" customWidth="1"/>
    <col min="6656" max="6656" width="9" style="15" customWidth="1"/>
    <col min="6657" max="6657" width="9.140625" style="15"/>
    <col min="6658" max="6658" width="13.7109375" style="15" customWidth="1"/>
    <col min="6659" max="6660" width="9.140625" style="15"/>
    <col min="6661" max="6661" width="13.7109375" style="15" customWidth="1"/>
    <col min="6662" max="6663" width="9.140625" style="15"/>
    <col min="6664" max="6664" width="13.7109375" style="15" customWidth="1"/>
    <col min="6665" max="6666" width="9.140625" style="15"/>
    <col min="6667" max="6667" width="13.5703125" style="15" customWidth="1"/>
    <col min="6668" max="6669" width="9.140625" style="15"/>
    <col min="6670" max="6670" width="13.5703125" style="15" customWidth="1"/>
    <col min="6671" max="6672" width="9.140625" style="15"/>
    <col min="6673" max="6673" width="13.5703125" style="15" customWidth="1"/>
    <col min="6674" max="6675" width="9.140625" style="15"/>
    <col min="6676" max="6676" width="13.5703125" style="15" customWidth="1"/>
    <col min="6677" max="6678" width="9" style="15" customWidth="1"/>
    <col min="6679" max="6679" width="13.5703125" style="15" customWidth="1"/>
    <col min="6680" max="6681" width="9" style="15" customWidth="1"/>
    <col min="6682" max="6682" width="13.85546875" style="15" customWidth="1"/>
    <col min="6683" max="6684" width="9.140625" style="15"/>
    <col min="6685" max="6685" width="13.85546875" style="15" customWidth="1"/>
    <col min="6686" max="6687" width="9.140625" style="15"/>
    <col min="6688" max="6688" width="13.85546875" style="15" customWidth="1"/>
    <col min="6689" max="6690" width="9.140625" style="15"/>
    <col min="6691" max="6691" width="13.85546875" style="15" customWidth="1"/>
    <col min="6692" max="6693" width="9.140625" style="15"/>
    <col min="6694" max="6694" width="13.85546875" style="15" customWidth="1"/>
    <col min="6695" max="6696" width="9.140625" style="15"/>
    <col min="6697" max="6697" width="13.28515625" style="15" customWidth="1"/>
    <col min="6698" max="6698" width="9.140625" style="15"/>
    <col min="6699" max="6699" width="9" style="15" customWidth="1"/>
    <col min="6700" max="6700" width="13.28515625" style="15" customWidth="1"/>
    <col min="6701" max="6702" width="9.140625" style="15"/>
    <col min="6703" max="6703" width="13.28515625" style="15" customWidth="1"/>
    <col min="6704" max="6705" width="9.140625" style="15"/>
    <col min="6706" max="6706" width="13.28515625" style="15" customWidth="1"/>
    <col min="6707" max="6708" width="9.140625" style="15"/>
    <col min="6709" max="6709" width="13.140625" style="15" customWidth="1"/>
    <col min="6710" max="6710" width="9.140625" style="15"/>
    <col min="6711" max="6711" width="9.7109375" style="15" customWidth="1"/>
    <col min="6712" max="6712" width="13.5703125" style="15" customWidth="1"/>
    <col min="6713" max="6713" width="9.140625" style="15"/>
    <col min="6714" max="6714" width="9.7109375" style="15" customWidth="1"/>
    <col min="6715" max="6715" width="13.28515625" style="15" customWidth="1"/>
    <col min="6716" max="6717" width="9.140625" style="15"/>
    <col min="6718" max="6718" width="13.85546875" style="15" customWidth="1"/>
    <col min="6719" max="6719" width="9" style="15" customWidth="1"/>
    <col min="6720" max="6720" width="9.140625" style="15"/>
    <col min="6721" max="6721" width="10.85546875" style="15" customWidth="1"/>
    <col min="6722" max="6733" width="9.140625" style="15"/>
    <col min="6734" max="6734" width="9.7109375" style="15" customWidth="1"/>
    <col min="6735" max="6735" width="9.28515625" style="15" customWidth="1"/>
    <col min="6736" max="6736" width="9.140625" style="15"/>
    <col min="6737" max="6737" width="9.7109375" style="15" customWidth="1"/>
    <col min="6738" max="6738" width="9.28515625" style="15" customWidth="1"/>
    <col min="6739" max="6739" width="9.140625" style="15"/>
    <col min="6740" max="6740" width="9.7109375" style="15" customWidth="1"/>
    <col min="6741" max="6741" width="9.28515625" style="15" customWidth="1"/>
    <col min="6742" max="6742" width="9.140625" style="15"/>
    <col min="6743" max="6744" width="9.28515625" style="15" customWidth="1"/>
    <col min="6745" max="6745" width="9.140625" style="15"/>
    <col min="6746" max="6746" width="9.7109375" style="15" customWidth="1"/>
    <col min="6747" max="6747" width="9.28515625" style="15" customWidth="1"/>
    <col min="6748" max="6861" width="9.140625" style="15"/>
    <col min="6862" max="6862" width="23.140625" style="15" customWidth="1"/>
    <col min="6863" max="6863" width="14.140625" style="15" customWidth="1"/>
    <col min="6864" max="6865" width="9" style="15" customWidth="1"/>
    <col min="6866" max="6866" width="14.140625" style="15" customWidth="1"/>
    <col min="6867" max="6868" width="9" style="15" customWidth="1"/>
    <col min="6869" max="6869" width="14.140625" style="15" customWidth="1"/>
    <col min="6870" max="6871" width="9" style="15" customWidth="1"/>
    <col min="6872" max="6872" width="14" style="15" customWidth="1"/>
    <col min="6873" max="6874" width="9" style="15" customWidth="1"/>
    <col min="6875" max="6875" width="14" style="15" customWidth="1"/>
    <col min="6876" max="6877" width="9" style="15" customWidth="1"/>
    <col min="6878" max="6878" width="14" style="15" customWidth="1"/>
    <col min="6879" max="6880" width="9" style="15" customWidth="1"/>
    <col min="6881" max="6881" width="14.140625" style="15" customWidth="1"/>
    <col min="6882" max="6883" width="9.28515625" style="15" customWidth="1"/>
    <col min="6884" max="6884" width="14.140625" style="15" customWidth="1"/>
    <col min="6885" max="6886" width="9.28515625" style="15" customWidth="1"/>
    <col min="6887" max="6887" width="14.140625" style="15" customWidth="1"/>
    <col min="6888" max="6889" width="9.28515625" style="15" customWidth="1"/>
    <col min="6890" max="6890" width="14" style="15" customWidth="1"/>
    <col min="6891" max="6892" width="9.140625" style="15"/>
    <col min="6893" max="6893" width="14" style="15" customWidth="1"/>
    <col min="6894" max="6895" width="9.140625" style="15"/>
    <col min="6896" max="6896" width="14.140625" style="15" customWidth="1"/>
    <col min="6897" max="6898" width="9.140625" style="15"/>
    <col min="6899" max="6899" width="14" style="15" customWidth="1"/>
    <col min="6900" max="6901" width="9.140625" style="15"/>
    <col min="6902" max="6902" width="13.85546875" style="15" customWidth="1"/>
    <col min="6903" max="6904" width="9.140625" style="15"/>
    <col min="6905" max="6905" width="13.85546875" style="15" customWidth="1"/>
    <col min="6906" max="6906" width="9.140625" style="15"/>
    <col min="6907" max="6907" width="9.28515625" style="15" customWidth="1"/>
    <col min="6908" max="6908" width="13.85546875" style="15" customWidth="1"/>
    <col min="6909" max="6909" width="9" style="15" customWidth="1"/>
    <col min="6910" max="6910" width="8.85546875" style="15" customWidth="1"/>
    <col min="6911" max="6911" width="13.7109375" style="15" customWidth="1"/>
    <col min="6912" max="6912" width="9" style="15" customWidth="1"/>
    <col min="6913" max="6913" width="9.140625" style="15"/>
    <col min="6914" max="6914" width="13.7109375" style="15" customWidth="1"/>
    <col min="6915" max="6916" width="9.140625" style="15"/>
    <col min="6917" max="6917" width="13.7109375" style="15" customWidth="1"/>
    <col min="6918" max="6919" width="9.140625" style="15"/>
    <col min="6920" max="6920" width="13.7109375" style="15" customWidth="1"/>
    <col min="6921" max="6922" width="9.140625" style="15"/>
    <col min="6923" max="6923" width="13.5703125" style="15" customWidth="1"/>
    <col min="6924" max="6925" width="9.140625" style="15"/>
    <col min="6926" max="6926" width="13.5703125" style="15" customWidth="1"/>
    <col min="6927" max="6928" width="9.140625" style="15"/>
    <col min="6929" max="6929" width="13.5703125" style="15" customWidth="1"/>
    <col min="6930" max="6931" width="9.140625" style="15"/>
    <col min="6932" max="6932" width="13.5703125" style="15" customWidth="1"/>
    <col min="6933" max="6934" width="9" style="15" customWidth="1"/>
    <col min="6935" max="6935" width="13.5703125" style="15" customWidth="1"/>
    <col min="6936" max="6937" width="9" style="15" customWidth="1"/>
    <col min="6938" max="6938" width="13.85546875" style="15" customWidth="1"/>
    <col min="6939" max="6940" width="9.140625" style="15"/>
    <col min="6941" max="6941" width="13.85546875" style="15" customWidth="1"/>
    <col min="6942" max="6943" width="9.140625" style="15"/>
    <col min="6944" max="6944" width="13.85546875" style="15" customWidth="1"/>
    <col min="6945" max="6946" width="9.140625" style="15"/>
    <col min="6947" max="6947" width="13.85546875" style="15" customWidth="1"/>
    <col min="6948" max="6949" width="9.140625" style="15"/>
    <col min="6950" max="6950" width="13.85546875" style="15" customWidth="1"/>
    <col min="6951" max="6952" width="9.140625" style="15"/>
    <col min="6953" max="6953" width="13.28515625" style="15" customWidth="1"/>
    <col min="6954" max="6954" width="9.140625" style="15"/>
    <col min="6955" max="6955" width="9" style="15" customWidth="1"/>
    <col min="6956" max="6956" width="13.28515625" style="15" customWidth="1"/>
    <col min="6957" max="6958" width="9.140625" style="15"/>
    <col min="6959" max="6959" width="13.28515625" style="15" customWidth="1"/>
    <col min="6960" max="6961" width="9.140625" style="15"/>
    <col min="6962" max="6962" width="13.28515625" style="15" customWidth="1"/>
    <col min="6963" max="6964" width="9.140625" style="15"/>
    <col min="6965" max="6965" width="13.140625" style="15" customWidth="1"/>
    <col min="6966" max="6966" width="9.140625" style="15"/>
    <col min="6967" max="6967" width="9.7109375" style="15" customWidth="1"/>
    <col min="6968" max="6968" width="13.5703125" style="15" customWidth="1"/>
    <col min="6969" max="6969" width="9.140625" style="15"/>
    <col min="6970" max="6970" width="9.7109375" style="15" customWidth="1"/>
    <col min="6971" max="6971" width="13.28515625" style="15" customWidth="1"/>
    <col min="6972" max="6973" width="9.140625" style="15"/>
    <col min="6974" max="6974" width="13.85546875" style="15" customWidth="1"/>
    <col min="6975" max="6975" width="9" style="15" customWidth="1"/>
    <col min="6976" max="6976" width="9.140625" style="15"/>
    <col min="6977" max="6977" width="10.85546875" style="15" customWidth="1"/>
    <col min="6978" max="6989" width="9.140625" style="15"/>
    <col min="6990" max="6990" width="9.7109375" style="15" customWidth="1"/>
    <col min="6991" max="6991" width="9.28515625" style="15" customWidth="1"/>
    <col min="6992" max="6992" width="9.140625" style="15"/>
    <col min="6993" max="6993" width="9.7109375" style="15" customWidth="1"/>
    <col min="6994" max="6994" width="9.28515625" style="15" customWidth="1"/>
    <col min="6995" max="6995" width="9.140625" style="15"/>
    <col min="6996" max="6996" width="9.7109375" style="15" customWidth="1"/>
    <col min="6997" max="6997" width="9.28515625" style="15" customWidth="1"/>
    <col min="6998" max="6998" width="9.140625" style="15"/>
    <col min="6999" max="7000" width="9.28515625" style="15" customWidth="1"/>
    <col min="7001" max="7001" width="9.140625" style="15"/>
    <col min="7002" max="7002" width="9.7109375" style="15" customWidth="1"/>
    <col min="7003" max="7003" width="9.28515625" style="15" customWidth="1"/>
    <col min="7004" max="7117" width="9.140625" style="15"/>
    <col min="7118" max="7118" width="23.140625" style="15" customWidth="1"/>
    <col min="7119" max="7119" width="14.140625" style="15" customWidth="1"/>
    <col min="7120" max="7121" width="9" style="15" customWidth="1"/>
    <col min="7122" max="7122" width="14.140625" style="15" customWidth="1"/>
    <col min="7123" max="7124" width="9" style="15" customWidth="1"/>
    <col min="7125" max="7125" width="14.140625" style="15" customWidth="1"/>
    <col min="7126" max="7127" width="9" style="15" customWidth="1"/>
    <col min="7128" max="7128" width="14" style="15" customWidth="1"/>
    <col min="7129" max="7130" width="9" style="15" customWidth="1"/>
    <col min="7131" max="7131" width="14" style="15" customWidth="1"/>
    <col min="7132" max="7133" width="9" style="15" customWidth="1"/>
    <col min="7134" max="7134" width="14" style="15" customWidth="1"/>
    <col min="7135" max="7136" width="9" style="15" customWidth="1"/>
    <col min="7137" max="7137" width="14.140625" style="15" customWidth="1"/>
    <col min="7138" max="7139" width="9.28515625" style="15" customWidth="1"/>
    <col min="7140" max="7140" width="14.140625" style="15" customWidth="1"/>
    <col min="7141" max="7142" width="9.28515625" style="15" customWidth="1"/>
    <col min="7143" max="7143" width="14.140625" style="15" customWidth="1"/>
    <col min="7144" max="7145" width="9.28515625" style="15" customWidth="1"/>
    <col min="7146" max="7146" width="14" style="15" customWidth="1"/>
    <col min="7147" max="7148" width="9.140625" style="15"/>
    <col min="7149" max="7149" width="14" style="15" customWidth="1"/>
    <col min="7150" max="7151" width="9.140625" style="15"/>
    <col min="7152" max="7152" width="14.140625" style="15" customWidth="1"/>
    <col min="7153" max="7154" width="9.140625" style="15"/>
    <col min="7155" max="7155" width="14" style="15" customWidth="1"/>
    <col min="7156" max="7157" width="9.140625" style="15"/>
    <col min="7158" max="7158" width="13.85546875" style="15" customWidth="1"/>
    <col min="7159" max="7160" width="9.140625" style="15"/>
    <col min="7161" max="7161" width="13.85546875" style="15" customWidth="1"/>
    <col min="7162" max="7162" width="9.140625" style="15"/>
    <col min="7163" max="7163" width="9.28515625" style="15" customWidth="1"/>
    <col min="7164" max="7164" width="13.85546875" style="15" customWidth="1"/>
    <col min="7165" max="7165" width="9" style="15" customWidth="1"/>
    <col min="7166" max="7166" width="8.85546875" style="15" customWidth="1"/>
    <col min="7167" max="7167" width="13.7109375" style="15" customWidth="1"/>
    <col min="7168" max="7168" width="9" style="15" customWidth="1"/>
    <col min="7169" max="7169" width="9.140625" style="15"/>
    <col min="7170" max="7170" width="13.7109375" style="15" customWidth="1"/>
    <col min="7171" max="7172" width="9.140625" style="15"/>
    <col min="7173" max="7173" width="13.7109375" style="15" customWidth="1"/>
    <col min="7174" max="7175" width="9.140625" style="15"/>
    <col min="7176" max="7176" width="13.7109375" style="15" customWidth="1"/>
    <col min="7177" max="7178" width="9.140625" style="15"/>
    <col min="7179" max="7179" width="13.5703125" style="15" customWidth="1"/>
    <col min="7180" max="7181" width="9.140625" style="15"/>
    <col min="7182" max="7182" width="13.5703125" style="15" customWidth="1"/>
    <col min="7183" max="7184" width="9.140625" style="15"/>
    <col min="7185" max="7185" width="13.5703125" style="15" customWidth="1"/>
    <col min="7186" max="7187" width="9.140625" style="15"/>
    <col min="7188" max="7188" width="13.5703125" style="15" customWidth="1"/>
    <col min="7189" max="7190" width="9" style="15" customWidth="1"/>
    <col min="7191" max="7191" width="13.5703125" style="15" customWidth="1"/>
    <col min="7192" max="7193" width="9" style="15" customWidth="1"/>
    <col min="7194" max="7194" width="13.85546875" style="15" customWidth="1"/>
    <col min="7195" max="7196" width="9.140625" style="15"/>
    <col min="7197" max="7197" width="13.85546875" style="15" customWidth="1"/>
    <col min="7198" max="7199" width="9.140625" style="15"/>
    <col min="7200" max="7200" width="13.85546875" style="15" customWidth="1"/>
    <col min="7201" max="7202" width="9.140625" style="15"/>
    <col min="7203" max="7203" width="13.85546875" style="15" customWidth="1"/>
    <col min="7204" max="7205" width="9.140625" style="15"/>
    <col min="7206" max="7206" width="13.85546875" style="15" customWidth="1"/>
    <col min="7207" max="7208" width="9.140625" style="15"/>
    <col min="7209" max="7209" width="13.28515625" style="15" customWidth="1"/>
    <col min="7210" max="7210" width="9.140625" style="15"/>
    <col min="7211" max="7211" width="9" style="15" customWidth="1"/>
    <col min="7212" max="7212" width="13.28515625" style="15" customWidth="1"/>
    <col min="7213" max="7214" width="9.140625" style="15"/>
    <col min="7215" max="7215" width="13.28515625" style="15" customWidth="1"/>
    <col min="7216" max="7217" width="9.140625" style="15"/>
    <col min="7218" max="7218" width="13.28515625" style="15" customWidth="1"/>
    <col min="7219" max="7220" width="9.140625" style="15"/>
    <col min="7221" max="7221" width="13.140625" style="15" customWidth="1"/>
    <col min="7222" max="7222" width="9.140625" style="15"/>
    <col min="7223" max="7223" width="9.7109375" style="15" customWidth="1"/>
    <col min="7224" max="7224" width="13.5703125" style="15" customWidth="1"/>
    <col min="7225" max="7225" width="9.140625" style="15"/>
    <col min="7226" max="7226" width="9.7109375" style="15" customWidth="1"/>
    <col min="7227" max="7227" width="13.28515625" style="15" customWidth="1"/>
    <col min="7228" max="7229" width="9.140625" style="15"/>
    <col min="7230" max="7230" width="13.85546875" style="15" customWidth="1"/>
    <col min="7231" max="7231" width="9" style="15" customWidth="1"/>
    <col min="7232" max="7232" width="9.140625" style="15"/>
    <col min="7233" max="7233" width="10.85546875" style="15" customWidth="1"/>
    <col min="7234" max="7245" width="9.140625" style="15"/>
    <col min="7246" max="7246" width="9.7109375" style="15" customWidth="1"/>
    <col min="7247" max="7247" width="9.28515625" style="15" customWidth="1"/>
    <col min="7248" max="7248" width="9.140625" style="15"/>
    <col min="7249" max="7249" width="9.7109375" style="15" customWidth="1"/>
    <col min="7250" max="7250" width="9.28515625" style="15" customWidth="1"/>
    <col min="7251" max="7251" width="9.140625" style="15"/>
    <col min="7252" max="7252" width="9.7109375" style="15" customWidth="1"/>
    <col min="7253" max="7253" width="9.28515625" style="15" customWidth="1"/>
    <col min="7254" max="7254" width="9.140625" style="15"/>
    <col min="7255" max="7256" width="9.28515625" style="15" customWidth="1"/>
    <col min="7257" max="7257" width="9.140625" style="15"/>
    <col min="7258" max="7258" width="9.7109375" style="15" customWidth="1"/>
    <col min="7259" max="7259" width="9.28515625" style="15" customWidth="1"/>
    <col min="7260" max="7373" width="9.140625" style="15"/>
    <col min="7374" max="7374" width="23.140625" style="15" customWidth="1"/>
    <col min="7375" max="7375" width="14.140625" style="15" customWidth="1"/>
    <col min="7376" max="7377" width="9" style="15" customWidth="1"/>
    <col min="7378" max="7378" width="14.140625" style="15" customWidth="1"/>
    <col min="7379" max="7380" width="9" style="15" customWidth="1"/>
    <col min="7381" max="7381" width="14.140625" style="15" customWidth="1"/>
    <col min="7382" max="7383" width="9" style="15" customWidth="1"/>
    <col min="7384" max="7384" width="14" style="15" customWidth="1"/>
    <col min="7385" max="7386" width="9" style="15" customWidth="1"/>
    <col min="7387" max="7387" width="14" style="15" customWidth="1"/>
    <col min="7388" max="7389" width="9" style="15" customWidth="1"/>
    <col min="7390" max="7390" width="14" style="15" customWidth="1"/>
    <col min="7391" max="7392" width="9" style="15" customWidth="1"/>
    <col min="7393" max="7393" width="14.140625" style="15" customWidth="1"/>
    <col min="7394" max="7395" width="9.28515625" style="15" customWidth="1"/>
    <col min="7396" max="7396" width="14.140625" style="15" customWidth="1"/>
    <col min="7397" max="7398" width="9.28515625" style="15" customWidth="1"/>
    <col min="7399" max="7399" width="14.140625" style="15" customWidth="1"/>
    <col min="7400" max="7401" width="9.28515625" style="15" customWidth="1"/>
    <col min="7402" max="7402" width="14" style="15" customWidth="1"/>
    <col min="7403" max="7404" width="9.140625" style="15"/>
    <col min="7405" max="7405" width="14" style="15" customWidth="1"/>
    <col min="7406" max="7407" width="9.140625" style="15"/>
    <col min="7408" max="7408" width="14.140625" style="15" customWidth="1"/>
    <col min="7409" max="7410" width="9.140625" style="15"/>
    <col min="7411" max="7411" width="14" style="15" customWidth="1"/>
    <col min="7412" max="7413" width="9.140625" style="15"/>
    <col min="7414" max="7414" width="13.85546875" style="15" customWidth="1"/>
    <col min="7415" max="7416" width="9.140625" style="15"/>
    <col min="7417" max="7417" width="13.85546875" style="15" customWidth="1"/>
    <col min="7418" max="7418" width="9.140625" style="15"/>
    <col min="7419" max="7419" width="9.28515625" style="15" customWidth="1"/>
    <col min="7420" max="7420" width="13.85546875" style="15" customWidth="1"/>
    <col min="7421" max="7421" width="9" style="15" customWidth="1"/>
    <col min="7422" max="7422" width="8.85546875" style="15" customWidth="1"/>
    <col min="7423" max="7423" width="13.7109375" style="15" customWidth="1"/>
    <col min="7424" max="7424" width="9" style="15" customWidth="1"/>
    <col min="7425" max="7425" width="9.140625" style="15"/>
    <col min="7426" max="7426" width="13.7109375" style="15" customWidth="1"/>
    <col min="7427" max="7428" width="9.140625" style="15"/>
    <col min="7429" max="7429" width="13.7109375" style="15" customWidth="1"/>
    <col min="7430" max="7431" width="9.140625" style="15"/>
    <col min="7432" max="7432" width="13.7109375" style="15" customWidth="1"/>
    <col min="7433" max="7434" width="9.140625" style="15"/>
    <col min="7435" max="7435" width="13.5703125" style="15" customWidth="1"/>
    <col min="7436" max="7437" width="9.140625" style="15"/>
    <col min="7438" max="7438" width="13.5703125" style="15" customWidth="1"/>
    <col min="7439" max="7440" width="9.140625" style="15"/>
    <col min="7441" max="7441" width="13.5703125" style="15" customWidth="1"/>
    <col min="7442" max="7443" width="9.140625" style="15"/>
    <col min="7444" max="7444" width="13.5703125" style="15" customWidth="1"/>
    <col min="7445" max="7446" width="9" style="15" customWidth="1"/>
    <col min="7447" max="7447" width="13.5703125" style="15" customWidth="1"/>
    <col min="7448" max="7449" width="9" style="15" customWidth="1"/>
    <col min="7450" max="7450" width="13.85546875" style="15" customWidth="1"/>
    <col min="7451" max="7452" width="9.140625" style="15"/>
    <col min="7453" max="7453" width="13.85546875" style="15" customWidth="1"/>
    <col min="7454" max="7455" width="9.140625" style="15"/>
    <col min="7456" max="7456" width="13.85546875" style="15" customWidth="1"/>
    <col min="7457" max="7458" width="9.140625" style="15"/>
    <col min="7459" max="7459" width="13.85546875" style="15" customWidth="1"/>
    <col min="7460" max="7461" width="9.140625" style="15"/>
    <col min="7462" max="7462" width="13.85546875" style="15" customWidth="1"/>
    <col min="7463" max="7464" width="9.140625" style="15"/>
    <col min="7465" max="7465" width="13.28515625" style="15" customWidth="1"/>
    <col min="7466" max="7466" width="9.140625" style="15"/>
    <col min="7467" max="7467" width="9" style="15" customWidth="1"/>
    <col min="7468" max="7468" width="13.28515625" style="15" customWidth="1"/>
    <col min="7469" max="7470" width="9.140625" style="15"/>
    <col min="7471" max="7471" width="13.28515625" style="15" customWidth="1"/>
    <col min="7472" max="7473" width="9.140625" style="15"/>
    <col min="7474" max="7474" width="13.28515625" style="15" customWidth="1"/>
    <col min="7475" max="7476" width="9.140625" style="15"/>
    <col min="7477" max="7477" width="13.140625" style="15" customWidth="1"/>
    <col min="7478" max="7478" width="9.140625" style="15"/>
    <col min="7479" max="7479" width="9.7109375" style="15" customWidth="1"/>
    <col min="7480" max="7480" width="13.5703125" style="15" customWidth="1"/>
    <col min="7481" max="7481" width="9.140625" style="15"/>
    <col min="7482" max="7482" width="9.7109375" style="15" customWidth="1"/>
    <col min="7483" max="7483" width="13.28515625" style="15" customWidth="1"/>
    <col min="7484" max="7485" width="9.140625" style="15"/>
    <col min="7486" max="7486" width="13.85546875" style="15" customWidth="1"/>
    <col min="7487" max="7487" width="9" style="15" customWidth="1"/>
    <col min="7488" max="7488" width="9.140625" style="15"/>
    <col min="7489" max="7489" width="10.85546875" style="15" customWidth="1"/>
    <col min="7490" max="7501" width="9.140625" style="15"/>
    <col min="7502" max="7502" width="9.7109375" style="15" customWidth="1"/>
    <col min="7503" max="7503" width="9.28515625" style="15" customWidth="1"/>
    <col min="7504" max="7504" width="9.140625" style="15"/>
    <col min="7505" max="7505" width="9.7109375" style="15" customWidth="1"/>
    <col min="7506" max="7506" width="9.28515625" style="15" customWidth="1"/>
    <col min="7507" max="7507" width="9.140625" style="15"/>
    <col min="7508" max="7508" width="9.7109375" style="15" customWidth="1"/>
    <col min="7509" max="7509" width="9.28515625" style="15" customWidth="1"/>
    <col min="7510" max="7510" width="9.140625" style="15"/>
    <col min="7511" max="7512" width="9.28515625" style="15" customWidth="1"/>
    <col min="7513" max="7513" width="9.140625" style="15"/>
    <col min="7514" max="7514" width="9.7109375" style="15" customWidth="1"/>
    <col min="7515" max="7515" width="9.28515625" style="15" customWidth="1"/>
    <col min="7516" max="7629" width="9.140625" style="15"/>
    <col min="7630" max="7630" width="23.140625" style="15" customWidth="1"/>
    <col min="7631" max="7631" width="14.140625" style="15" customWidth="1"/>
    <col min="7632" max="7633" width="9" style="15" customWidth="1"/>
    <col min="7634" max="7634" width="14.140625" style="15" customWidth="1"/>
    <col min="7635" max="7636" width="9" style="15" customWidth="1"/>
    <col min="7637" max="7637" width="14.140625" style="15" customWidth="1"/>
    <col min="7638" max="7639" width="9" style="15" customWidth="1"/>
    <col min="7640" max="7640" width="14" style="15" customWidth="1"/>
    <col min="7641" max="7642" width="9" style="15" customWidth="1"/>
    <col min="7643" max="7643" width="14" style="15" customWidth="1"/>
    <col min="7644" max="7645" width="9" style="15" customWidth="1"/>
    <col min="7646" max="7646" width="14" style="15" customWidth="1"/>
    <col min="7647" max="7648" width="9" style="15" customWidth="1"/>
    <col min="7649" max="7649" width="14.140625" style="15" customWidth="1"/>
    <col min="7650" max="7651" width="9.28515625" style="15" customWidth="1"/>
    <col min="7652" max="7652" width="14.140625" style="15" customWidth="1"/>
    <col min="7653" max="7654" width="9.28515625" style="15" customWidth="1"/>
    <col min="7655" max="7655" width="14.140625" style="15" customWidth="1"/>
    <col min="7656" max="7657" width="9.28515625" style="15" customWidth="1"/>
    <col min="7658" max="7658" width="14" style="15" customWidth="1"/>
    <col min="7659" max="7660" width="9.140625" style="15"/>
    <col min="7661" max="7661" width="14" style="15" customWidth="1"/>
    <col min="7662" max="7663" width="9.140625" style="15"/>
    <col min="7664" max="7664" width="14.140625" style="15" customWidth="1"/>
    <col min="7665" max="7666" width="9.140625" style="15"/>
    <col min="7667" max="7667" width="14" style="15" customWidth="1"/>
    <col min="7668" max="7669" width="9.140625" style="15"/>
    <col min="7670" max="7670" width="13.85546875" style="15" customWidth="1"/>
    <col min="7671" max="7672" width="9.140625" style="15"/>
    <col min="7673" max="7673" width="13.85546875" style="15" customWidth="1"/>
    <col min="7674" max="7674" width="9.140625" style="15"/>
    <col min="7675" max="7675" width="9.28515625" style="15" customWidth="1"/>
    <col min="7676" max="7676" width="13.85546875" style="15" customWidth="1"/>
    <col min="7677" max="7677" width="9" style="15" customWidth="1"/>
    <col min="7678" max="7678" width="8.85546875" style="15" customWidth="1"/>
    <col min="7679" max="7679" width="13.7109375" style="15" customWidth="1"/>
    <col min="7680" max="7680" width="9" style="15" customWidth="1"/>
    <col min="7681" max="7681" width="9.140625" style="15"/>
    <col min="7682" max="7682" width="13.7109375" style="15" customWidth="1"/>
    <col min="7683" max="7684" width="9.140625" style="15"/>
    <col min="7685" max="7685" width="13.7109375" style="15" customWidth="1"/>
    <col min="7686" max="7687" width="9.140625" style="15"/>
    <col min="7688" max="7688" width="13.7109375" style="15" customWidth="1"/>
    <col min="7689" max="7690" width="9.140625" style="15"/>
    <col min="7691" max="7691" width="13.5703125" style="15" customWidth="1"/>
    <col min="7692" max="7693" width="9.140625" style="15"/>
    <col min="7694" max="7694" width="13.5703125" style="15" customWidth="1"/>
    <col min="7695" max="7696" width="9.140625" style="15"/>
    <col min="7697" max="7697" width="13.5703125" style="15" customWidth="1"/>
    <col min="7698" max="7699" width="9.140625" style="15"/>
    <col min="7700" max="7700" width="13.5703125" style="15" customWidth="1"/>
    <col min="7701" max="7702" width="9" style="15" customWidth="1"/>
    <col min="7703" max="7703" width="13.5703125" style="15" customWidth="1"/>
    <col min="7704" max="7705" width="9" style="15" customWidth="1"/>
    <col min="7706" max="7706" width="13.85546875" style="15" customWidth="1"/>
    <col min="7707" max="7708" width="9.140625" style="15"/>
    <col min="7709" max="7709" width="13.85546875" style="15" customWidth="1"/>
    <col min="7710" max="7711" width="9.140625" style="15"/>
    <col min="7712" max="7712" width="13.85546875" style="15" customWidth="1"/>
    <col min="7713" max="7714" width="9.140625" style="15"/>
    <col min="7715" max="7715" width="13.85546875" style="15" customWidth="1"/>
    <col min="7716" max="7717" width="9.140625" style="15"/>
    <col min="7718" max="7718" width="13.85546875" style="15" customWidth="1"/>
    <col min="7719" max="7720" width="9.140625" style="15"/>
    <col min="7721" max="7721" width="13.28515625" style="15" customWidth="1"/>
    <col min="7722" max="7722" width="9.140625" style="15"/>
    <col min="7723" max="7723" width="9" style="15" customWidth="1"/>
    <col min="7724" max="7724" width="13.28515625" style="15" customWidth="1"/>
    <col min="7725" max="7726" width="9.140625" style="15"/>
    <col min="7727" max="7727" width="13.28515625" style="15" customWidth="1"/>
    <col min="7728" max="7729" width="9.140625" style="15"/>
    <col min="7730" max="7730" width="13.28515625" style="15" customWidth="1"/>
    <col min="7731" max="7732" width="9.140625" style="15"/>
    <col min="7733" max="7733" width="13.140625" style="15" customWidth="1"/>
    <col min="7734" max="7734" width="9.140625" style="15"/>
    <col min="7735" max="7735" width="9.7109375" style="15" customWidth="1"/>
    <col min="7736" max="7736" width="13.5703125" style="15" customWidth="1"/>
    <col min="7737" max="7737" width="9.140625" style="15"/>
    <col min="7738" max="7738" width="9.7109375" style="15" customWidth="1"/>
    <col min="7739" max="7739" width="13.28515625" style="15" customWidth="1"/>
    <col min="7740" max="7741" width="9.140625" style="15"/>
    <col min="7742" max="7742" width="13.85546875" style="15" customWidth="1"/>
    <col min="7743" max="7743" width="9" style="15" customWidth="1"/>
    <col min="7744" max="7744" width="9.140625" style="15"/>
    <col min="7745" max="7745" width="10.85546875" style="15" customWidth="1"/>
    <col min="7746" max="7757" width="9.140625" style="15"/>
    <col min="7758" max="7758" width="9.7109375" style="15" customWidth="1"/>
    <col min="7759" max="7759" width="9.28515625" style="15" customWidth="1"/>
    <col min="7760" max="7760" width="9.140625" style="15"/>
    <col min="7761" max="7761" width="9.7109375" style="15" customWidth="1"/>
    <col min="7762" max="7762" width="9.28515625" style="15" customWidth="1"/>
    <col min="7763" max="7763" width="9.140625" style="15"/>
    <col min="7764" max="7764" width="9.7109375" style="15" customWidth="1"/>
    <col min="7765" max="7765" width="9.28515625" style="15" customWidth="1"/>
    <col min="7766" max="7766" width="9.140625" style="15"/>
    <col min="7767" max="7768" width="9.28515625" style="15" customWidth="1"/>
    <col min="7769" max="7769" width="9.140625" style="15"/>
    <col min="7770" max="7770" width="9.7109375" style="15" customWidth="1"/>
    <col min="7771" max="7771" width="9.28515625" style="15" customWidth="1"/>
    <col min="7772" max="7885" width="9.140625" style="15"/>
    <col min="7886" max="7886" width="23.140625" style="15" customWidth="1"/>
    <col min="7887" max="7887" width="14.140625" style="15" customWidth="1"/>
    <col min="7888" max="7889" width="9" style="15" customWidth="1"/>
    <col min="7890" max="7890" width="14.140625" style="15" customWidth="1"/>
    <col min="7891" max="7892" width="9" style="15" customWidth="1"/>
    <col min="7893" max="7893" width="14.140625" style="15" customWidth="1"/>
    <col min="7894" max="7895" width="9" style="15" customWidth="1"/>
    <col min="7896" max="7896" width="14" style="15" customWidth="1"/>
    <col min="7897" max="7898" width="9" style="15" customWidth="1"/>
    <col min="7899" max="7899" width="14" style="15" customWidth="1"/>
    <col min="7900" max="7901" width="9" style="15" customWidth="1"/>
    <col min="7902" max="7902" width="14" style="15" customWidth="1"/>
    <col min="7903" max="7904" width="9" style="15" customWidth="1"/>
    <col min="7905" max="7905" width="14.140625" style="15" customWidth="1"/>
    <col min="7906" max="7907" width="9.28515625" style="15" customWidth="1"/>
    <col min="7908" max="7908" width="14.140625" style="15" customWidth="1"/>
    <col min="7909" max="7910" width="9.28515625" style="15" customWidth="1"/>
    <col min="7911" max="7911" width="14.140625" style="15" customWidth="1"/>
    <col min="7912" max="7913" width="9.28515625" style="15" customWidth="1"/>
    <col min="7914" max="7914" width="14" style="15" customWidth="1"/>
    <col min="7915" max="7916" width="9.140625" style="15"/>
    <col min="7917" max="7917" width="14" style="15" customWidth="1"/>
    <col min="7918" max="7919" width="9.140625" style="15"/>
    <col min="7920" max="7920" width="14.140625" style="15" customWidth="1"/>
    <col min="7921" max="7922" width="9.140625" style="15"/>
    <col min="7923" max="7923" width="14" style="15" customWidth="1"/>
    <col min="7924" max="7925" width="9.140625" style="15"/>
    <col min="7926" max="7926" width="13.85546875" style="15" customWidth="1"/>
    <col min="7927" max="7928" width="9.140625" style="15"/>
    <col min="7929" max="7929" width="13.85546875" style="15" customWidth="1"/>
    <col min="7930" max="7930" width="9.140625" style="15"/>
    <col min="7931" max="7931" width="9.28515625" style="15" customWidth="1"/>
    <col min="7932" max="7932" width="13.85546875" style="15" customWidth="1"/>
    <col min="7933" max="7933" width="9" style="15" customWidth="1"/>
    <col min="7934" max="7934" width="8.85546875" style="15" customWidth="1"/>
    <col min="7935" max="7935" width="13.7109375" style="15" customWidth="1"/>
    <col min="7936" max="7936" width="9" style="15" customWidth="1"/>
    <col min="7937" max="7937" width="9.140625" style="15"/>
    <col min="7938" max="7938" width="13.7109375" style="15" customWidth="1"/>
    <col min="7939" max="7940" width="9.140625" style="15"/>
    <col min="7941" max="7941" width="13.7109375" style="15" customWidth="1"/>
    <col min="7942" max="7943" width="9.140625" style="15"/>
    <col min="7944" max="7944" width="13.7109375" style="15" customWidth="1"/>
    <col min="7945" max="7946" width="9.140625" style="15"/>
    <col min="7947" max="7947" width="13.5703125" style="15" customWidth="1"/>
    <col min="7948" max="7949" width="9.140625" style="15"/>
    <col min="7950" max="7950" width="13.5703125" style="15" customWidth="1"/>
    <col min="7951" max="7952" width="9.140625" style="15"/>
    <col min="7953" max="7953" width="13.5703125" style="15" customWidth="1"/>
    <col min="7954" max="7955" width="9.140625" style="15"/>
    <col min="7956" max="7956" width="13.5703125" style="15" customWidth="1"/>
    <col min="7957" max="7958" width="9" style="15" customWidth="1"/>
    <col min="7959" max="7959" width="13.5703125" style="15" customWidth="1"/>
    <col min="7960" max="7961" width="9" style="15" customWidth="1"/>
    <col min="7962" max="7962" width="13.85546875" style="15" customWidth="1"/>
    <col min="7963" max="7964" width="9.140625" style="15"/>
    <col min="7965" max="7965" width="13.85546875" style="15" customWidth="1"/>
    <col min="7966" max="7967" width="9.140625" style="15"/>
    <col min="7968" max="7968" width="13.85546875" style="15" customWidth="1"/>
    <col min="7969" max="7970" width="9.140625" style="15"/>
    <col min="7971" max="7971" width="13.85546875" style="15" customWidth="1"/>
    <col min="7972" max="7973" width="9.140625" style="15"/>
    <col min="7974" max="7974" width="13.85546875" style="15" customWidth="1"/>
    <col min="7975" max="7976" width="9.140625" style="15"/>
    <col min="7977" max="7977" width="13.28515625" style="15" customWidth="1"/>
    <col min="7978" max="7978" width="9.140625" style="15"/>
    <col min="7979" max="7979" width="9" style="15" customWidth="1"/>
    <col min="7980" max="7980" width="13.28515625" style="15" customWidth="1"/>
    <col min="7981" max="7982" width="9.140625" style="15"/>
    <col min="7983" max="7983" width="13.28515625" style="15" customWidth="1"/>
    <col min="7984" max="7985" width="9.140625" style="15"/>
    <col min="7986" max="7986" width="13.28515625" style="15" customWidth="1"/>
    <col min="7987" max="7988" width="9.140625" style="15"/>
    <col min="7989" max="7989" width="13.140625" style="15" customWidth="1"/>
    <col min="7990" max="7990" width="9.140625" style="15"/>
    <col min="7991" max="7991" width="9.7109375" style="15" customWidth="1"/>
    <col min="7992" max="7992" width="13.5703125" style="15" customWidth="1"/>
    <col min="7993" max="7993" width="9.140625" style="15"/>
    <col min="7994" max="7994" width="9.7109375" style="15" customWidth="1"/>
    <col min="7995" max="7995" width="13.28515625" style="15" customWidth="1"/>
    <col min="7996" max="7997" width="9.140625" style="15"/>
    <col min="7998" max="7998" width="13.85546875" style="15" customWidth="1"/>
    <col min="7999" max="7999" width="9" style="15" customWidth="1"/>
    <col min="8000" max="8000" width="9.140625" style="15"/>
    <col min="8001" max="8001" width="10.85546875" style="15" customWidth="1"/>
    <col min="8002" max="8013" width="9.140625" style="15"/>
    <col min="8014" max="8014" width="9.7109375" style="15" customWidth="1"/>
    <col min="8015" max="8015" width="9.28515625" style="15" customWidth="1"/>
    <col min="8016" max="8016" width="9.140625" style="15"/>
    <col min="8017" max="8017" width="9.7109375" style="15" customWidth="1"/>
    <col min="8018" max="8018" width="9.28515625" style="15" customWidth="1"/>
    <col min="8019" max="8019" width="9.140625" style="15"/>
    <col min="8020" max="8020" width="9.7109375" style="15" customWidth="1"/>
    <col min="8021" max="8021" width="9.28515625" style="15" customWidth="1"/>
    <col min="8022" max="8022" width="9.140625" style="15"/>
    <col min="8023" max="8024" width="9.28515625" style="15" customWidth="1"/>
    <col min="8025" max="8025" width="9.140625" style="15"/>
    <col min="8026" max="8026" width="9.7109375" style="15" customWidth="1"/>
    <col min="8027" max="8027" width="9.28515625" style="15" customWidth="1"/>
    <col min="8028" max="8141" width="9.140625" style="15"/>
    <col min="8142" max="8142" width="23.140625" style="15" customWidth="1"/>
    <col min="8143" max="8143" width="14.140625" style="15" customWidth="1"/>
    <col min="8144" max="8145" width="9" style="15" customWidth="1"/>
    <col min="8146" max="8146" width="14.140625" style="15" customWidth="1"/>
    <col min="8147" max="8148" width="9" style="15" customWidth="1"/>
    <col min="8149" max="8149" width="14.140625" style="15" customWidth="1"/>
    <col min="8150" max="8151" width="9" style="15" customWidth="1"/>
    <col min="8152" max="8152" width="14" style="15" customWidth="1"/>
    <col min="8153" max="8154" width="9" style="15" customWidth="1"/>
    <col min="8155" max="8155" width="14" style="15" customWidth="1"/>
    <col min="8156" max="8157" width="9" style="15" customWidth="1"/>
    <col min="8158" max="8158" width="14" style="15" customWidth="1"/>
    <col min="8159" max="8160" width="9" style="15" customWidth="1"/>
    <col min="8161" max="8161" width="14.140625" style="15" customWidth="1"/>
    <col min="8162" max="8163" width="9.28515625" style="15" customWidth="1"/>
    <col min="8164" max="8164" width="14.140625" style="15" customWidth="1"/>
    <col min="8165" max="8166" width="9.28515625" style="15" customWidth="1"/>
    <col min="8167" max="8167" width="14.140625" style="15" customWidth="1"/>
    <col min="8168" max="8169" width="9.28515625" style="15" customWidth="1"/>
    <col min="8170" max="8170" width="14" style="15" customWidth="1"/>
    <col min="8171" max="8172" width="9.140625" style="15"/>
    <col min="8173" max="8173" width="14" style="15" customWidth="1"/>
    <col min="8174" max="8175" width="9.140625" style="15"/>
    <col min="8176" max="8176" width="14.140625" style="15" customWidth="1"/>
    <col min="8177" max="8178" width="9.140625" style="15"/>
    <col min="8179" max="8179" width="14" style="15" customWidth="1"/>
    <col min="8180" max="8181" width="9.140625" style="15"/>
    <col min="8182" max="8182" width="13.85546875" style="15" customWidth="1"/>
    <col min="8183" max="8184" width="9.140625" style="15"/>
    <col min="8185" max="8185" width="13.85546875" style="15" customWidth="1"/>
    <col min="8186" max="8186" width="9.140625" style="15"/>
    <col min="8187" max="8187" width="9.28515625" style="15" customWidth="1"/>
    <col min="8188" max="8188" width="13.85546875" style="15" customWidth="1"/>
    <col min="8189" max="8189" width="9" style="15" customWidth="1"/>
    <col min="8190" max="8190" width="8.85546875" style="15" customWidth="1"/>
    <col min="8191" max="8191" width="13.7109375" style="15" customWidth="1"/>
    <col min="8192" max="8192" width="9" style="15" customWidth="1"/>
    <col min="8193" max="8193" width="9.140625" style="15"/>
    <col min="8194" max="8194" width="13.7109375" style="15" customWidth="1"/>
    <col min="8195" max="8196" width="9.140625" style="15"/>
    <col min="8197" max="8197" width="13.7109375" style="15" customWidth="1"/>
    <col min="8198" max="8199" width="9.140625" style="15"/>
    <col min="8200" max="8200" width="13.7109375" style="15" customWidth="1"/>
    <col min="8201" max="8202" width="9.140625" style="15"/>
    <col min="8203" max="8203" width="13.5703125" style="15" customWidth="1"/>
    <col min="8204" max="8205" width="9.140625" style="15"/>
    <col min="8206" max="8206" width="13.5703125" style="15" customWidth="1"/>
    <col min="8207" max="8208" width="9.140625" style="15"/>
    <col min="8209" max="8209" width="13.5703125" style="15" customWidth="1"/>
    <col min="8210" max="8211" width="9.140625" style="15"/>
    <col min="8212" max="8212" width="13.5703125" style="15" customWidth="1"/>
    <col min="8213" max="8214" width="9" style="15" customWidth="1"/>
    <col min="8215" max="8215" width="13.5703125" style="15" customWidth="1"/>
    <col min="8216" max="8217" width="9" style="15" customWidth="1"/>
    <col min="8218" max="8218" width="13.85546875" style="15" customWidth="1"/>
    <col min="8219" max="8220" width="9.140625" style="15"/>
    <col min="8221" max="8221" width="13.85546875" style="15" customWidth="1"/>
    <col min="8222" max="8223" width="9.140625" style="15"/>
    <col min="8224" max="8224" width="13.85546875" style="15" customWidth="1"/>
    <col min="8225" max="8226" width="9.140625" style="15"/>
    <col min="8227" max="8227" width="13.85546875" style="15" customWidth="1"/>
    <col min="8228" max="8229" width="9.140625" style="15"/>
    <col min="8230" max="8230" width="13.85546875" style="15" customWidth="1"/>
    <col min="8231" max="8232" width="9.140625" style="15"/>
    <col min="8233" max="8233" width="13.28515625" style="15" customWidth="1"/>
    <col min="8234" max="8234" width="9.140625" style="15"/>
    <col min="8235" max="8235" width="9" style="15" customWidth="1"/>
    <col min="8236" max="8236" width="13.28515625" style="15" customWidth="1"/>
    <col min="8237" max="8238" width="9.140625" style="15"/>
    <col min="8239" max="8239" width="13.28515625" style="15" customWidth="1"/>
    <col min="8240" max="8241" width="9.140625" style="15"/>
    <col min="8242" max="8242" width="13.28515625" style="15" customWidth="1"/>
    <col min="8243" max="8244" width="9.140625" style="15"/>
    <col min="8245" max="8245" width="13.140625" style="15" customWidth="1"/>
    <col min="8246" max="8246" width="9.140625" style="15"/>
    <col min="8247" max="8247" width="9.7109375" style="15" customWidth="1"/>
    <col min="8248" max="8248" width="13.5703125" style="15" customWidth="1"/>
    <col min="8249" max="8249" width="9.140625" style="15"/>
    <col min="8250" max="8250" width="9.7109375" style="15" customWidth="1"/>
    <col min="8251" max="8251" width="13.28515625" style="15" customWidth="1"/>
    <col min="8252" max="8253" width="9.140625" style="15"/>
    <col min="8254" max="8254" width="13.85546875" style="15" customWidth="1"/>
    <col min="8255" max="8255" width="9" style="15" customWidth="1"/>
    <col min="8256" max="8256" width="9.140625" style="15"/>
    <col min="8257" max="8257" width="10.85546875" style="15" customWidth="1"/>
    <col min="8258" max="8269" width="9.140625" style="15"/>
    <col min="8270" max="8270" width="9.7109375" style="15" customWidth="1"/>
    <col min="8271" max="8271" width="9.28515625" style="15" customWidth="1"/>
    <col min="8272" max="8272" width="9.140625" style="15"/>
    <col min="8273" max="8273" width="9.7109375" style="15" customWidth="1"/>
    <col min="8274" max="8274" width="9.28515625" style="15" customWidth="1"/>
    <col min="8275" max="8275" width="9.140625" style="15"/>
    <col min="8276" max="8276" width="9.7109375" style="15" customWidth="1"/>
    <col min="8277" max="8277" width="9.28515625" style="15" customWidth="1"/>
    <col min="8278" max="8278" width="9.140625" style="15"/>
    <col min="8279" max="8280" width="9.28515625" style="15" customWidth="1"/>
    <col min="8281" max="8281" width="9.140625" style="15"/>
    <col min="8282" max="8282" width="9.7109375" style="15" customWidth="1"/>
    <col min="8283" max="8283" width="9.28515625" style="15" customWidth="1"/>
    <col min="8284" max="8397" width="9.140625" style="15"/>
    <col min="8398" max="8398" width="23.140625" style="15" customWidth="1"/>
    <col min="8399" max="8399" width="14.140625" style="15" customWidth="1"/>
    <col min="8400" max="8401" width="9" style="15" customWidth="1"/>
    <col min="8402" max="8402" width="14.140625" style="15" customWidth="1"/>
    <col min="8403" max="8404" width="9" style="15" customWidth="1"/>
    <col min="8405" max="8405" width="14.140625" style="15" customWidth="1"/>
    <col min="8406" max="8407" width="9" style="15" customWidth="1"/>
    <col min="8408" max="8408" width="14" style="15" customWidth="1"/>
    <col min="8409" max="8410" width="9" style="15" customWidth="1"/>
    <col min="8411" max="8411" width="14" style="15" customWidth="1"/>
    <col min="8412" max="8413" width="9" style="15" customWidth="1"/>
    <col min="8414" max="8414" width="14" style="15" customWidth="1"/>
    <col min="8415" max="8416" width="9" style="15" customWidth="1"/>
    <col min="8417" max="8417" width="14.140625" style="15" customWidth="1"/>
    <col min="8418" max="8419" width="9.28515625" style="15" customWidth="1"/>
    <col min="8420" max="8420" width="14.140625" style="15" customWidth="1"/>
    <col min="8421" max="8422" width="9.28515625" style="15" customWidth="1"/>
    <col min="8423" max="8423" width="14.140625" style="15" customWidth="1"/>
    <col min="8424" max="8425" width="9.28515625" style="15" customWidth="1"/>
    <col min="8426" max="8426" width="14" style="15" customWidth="1"/>
    <col min="8427" max="8428" width="9.140625" style="15"/>
    <col min="8429" max="8429" width="14" style="15" customWidth="1"/>
    <col min="8430" max="8431" width="9.140625" style="15"/>
    <col min="8432" max="8432" width="14.140625" style="15" customWidth="1"/>
    <col min="8433" max="8434" width="9.140625" style="15"/>
    <col min="8435" max="8435" width="14" style="15" customWidth="1"/>
    <col min="8436" max="8437" width="9.140625" style="15"/>
    <col min="8438" max="8438" width="13.85546875" style="15" customWidth="1"/>
    <col min="8439" max="8440" width="9.140625" style="15"/>
    <col min="8441" max="8441" width="13.85546875" style="15" customWidth="1"/>
    <col min="8442" max="8442" width="9.140625" style="15"/>
    <col min="8443" max="8443" width="9.28515625" style="15" customWidth="1"/>
    <col min="8444" max="8444" width="13.85546875" style="15" customWidth="1"/>
    <col min="8445" max="8445" width="9" style="15" customWidth="1"/>
    <col min="8446" max="8446" width="8.85546875" style="15" customWidth="1"/>
    <col min="8447" max="8447" width="13.7109375" style="15" customWidth="1"/>
    <col min="8448" max="8448" width="9" style="15" customWidth="1"/>
    <col min="8449" max="8449" width="9.140625" style="15"/>
    <col min="8450" max="8450" width="13.7109375" style="15" customWidth="1"/>
    <col min="8451" max="8452" width="9.140625" style="15"/>
    <col min="8453" max="8453" width="13.7109375" style="15" customWidth="1"/>
    <col min="8454" max="8455" width="9.140625" style="15"/>
    <col min="8456" max="8456" width="13.7109375" style="15" customWidth="1"/>
    <col min="8457" max="8458" width="9.140625" style="15"/>
    <col min="8459" max="8459" width="13.5703125" style="15" customWidth="1"/>
    <col min="8460" max="8461" width="9.140625" style="15"/>
    <col min="8462" max="8462" width="13.5703125" style="15" customWidth="1"/>
    <col min="8463" max="8464" width="9.140625" style="15"/>
    <col min="8465" max="8465" width="13.5703125" style="15" customWidth="1"/>
    <col min="8466" max="8467" width="9.140625" style="15"/>
    <col min="8468" max="8468" width="13.5703125" style="15" customWidth="1"/>
    <col min="8469" max="8470" width="9" style="15" customWidth="1"/>
    <col min="8471" max="8471" width="13.5703125" style="15" customWidth="1"/>
    <col min="8472" max="8473" width="9" style="15" customWidth="1"/>
    <col min="8474" max="8474" width="13.85546875" style="15" customWidth="1"/>
    <col min="8475" max="8476" width="9.140625" style="15"/>
    <col min="8477" max="8477" width="13.85546875" style="15" customWidth="1"/>
    <col min="8478" max="8479" width="9.140625" style="15"/>
    <col min="8480" max="8480" width="13.85546875" style="15" customWidth="1"/>
    <col min="8481" max="8482" width="9.140625" style="15"/>
    <col min="8483" max="8483" width="13.85546875" style="15" customWidth="1"/>
    <col min="8484" max="8485" width="9.140625" style="15"/>
    <col min="8486" max="8486" width="13.85546875" style="15" customWidth="1"/>
    <col min="8487" max="8488" width="9.140625" style="15"/>
    <col min="8489" max="8489" width="13.28515625" style="15" customWidth="1"/>
    <col min="8490" max="8490" width="9.140625" style="15"/>
    <col min="8491" max="8491" width="9" style="15" customWidth="1"/>
    <col min="8492" max="8492" width="13.28515625" style="15" customWidth="1"/>
    <col min="8493" max="8494" width="9.140625" style="15"/>
    <col min="8495" max="8495" width="13.28515625" style="15" customWidth="1"/>
    <col min="8496" max="8497" width="9.140625" style="15"/>
    <col min="8498" max="8498" width="13.28515625" style="15" customWidth="1"/>
    <col min="8499" max="8500" width="9.140625" style="15"/>
    <col min="8501" max="8501" width="13.140625" style="15" customWidth="1"/>
    <col min="8502" max="8502" width="9.140625" style="15"/>
    <col min="8503" max="8503" width="9.7109375" style="15" customWidth="1"/>
    <col min="8504" max="8504" width="13.5703125" style="15" customWidth="1"/>
    <col min="8505" max="8505" width="9.140625" style="15"/>
    <col min="8506" max="8506" width="9.7109375" style="15" customWidth="1"/>
    <col min="8507" max="8507" width="13.28515625" style="15" customWidth="1"/>
    <col min="8508" max="8509" width="9.140625" style="15"/>
    <col min="8510" max="8510" width="13.85546875" style="15" customWidth="1"/>
    <col min="8511" max="8511" width="9" style="15" customWidth="1"/>
    <col min="8512" max="8512" width="9.140625" style="15"/>
    <col min="8513" max="8513" width="10.85546875" style="15" customWidth="1"/>
    <col min="8514" max="8525" width="9.140625" style="15"/>
    <col min="8526" max="8526" width="9.7109375" style="15" customWidth="1"/>
    <col min="8527" max="8527" width="9.28515625" style="15" customWidth="1"/>
    <col min="8528" max="8528" width="9.140625" style="15"/>
    <col min="8529" max="8529" width="9.7109375" style="15" customWidth="1"/>
    <col min="8530" max="8530" width="9.28515625" style="15" customWidth="1"/>
    <col min="8531" max="8531" width="9.140625" style="15"/>
    <col min="8532" max="8532" width="9.7109375" style="15" customWidth="1"/>
    <col min="8533" max="8533" width="9.28515625" style="15" customWidth="1"/>
    <col min="8534" max="8534" width="9.140625" style="15"/>
    <col min="8535" max="8536" width="9.28515625" style="15" customWidth="1"/>
    <col min="8537" max="8537" width="9.140625" style="15"/>
    <col min="8538" max="8538" width="9.7109375" style="15" customWidth="1"/>
    <col min="8539" max="8539" width="9.28515625" style="15" customWidth="1"/>
    <col min="8540" max="8653" width="9.140625" style="15"/>
    <col min="8654" max="8654" width="23.140625" style="15" customWidth="1"/>
    <col min="8655" max="8655" width="14.140625" style="15" customWidth="1"/>
    <col min="8656" max="8657" width="9" style="15" customWidth="1"/>
    <col min="8658" max="8658" width="14.140625" style="15" customWidth="1"/>
    <col min="8659" max="8660" width="9" style="15" customWidth="1"/>
    <col min="8661" max="8661" width="14.140625" style="15" customWidth="1"/>
    <col min="8662" max="8663" width="9" style="15" customWidth="1"/>
    <col min="8664" max="8664" width="14" style="15" customWidth="1"/>
    <col min="8665" max="8666" width="9" style="15" customWidth="1"/>
    <col min="8667" max="8667" width="14" style="15" customWidth="1"/>
    <col min="8668" max="8669" width="9" style="15" customWidth="1"/>
    <col min="8670" max="8670" width="14" style="15" customWidth="1"/>
    <col min="8671" max="8672" width="9" style="15" customWidth="1"/>
    <col min="8673" max="8673" width="14.140625" style="15" customWidth="1"/>
    <col min="8674" max="8675" width="9.28515625" style="15" customWidth="1"/>
    <col min="8676" max="8676" width="14.140625" style="15" customWidth="1"/>
    <col min="8677" max="8678" width="9.28515625" style="15" customWidth="1"/>
    <col min="8679" max="8679" width="14.140625" style="15" customWidth="1"/>
    <col min="8680" max="8681" width="9.28515625" style="15" customWidth="1"/>
    <col min="8682" max="8682" width="14" style="15" customWidth="1"/>
    <col min="8683" max="8684" width="9.140625" style="15"/>
    <col min="8685" max="8685" width="14" style="15" customWidth="1"/>
    <col min="8686" max="8687" width="9.140625" style="15"/>
    <col min="8688" max="8688" width="14.140625" style="15" customWidth="1"/>
    <col min="8689" max="8690" width="9.140625" style="15"/>
    <col min="8691" max="8691" width="14" style="15" customWidth="1"/>
    <col min="8692" max="8693" width="9.140625" style="15"/>
    <col min="8694" max="8694" width="13.85546875" style="15" customWidth="1"/>
    <col min="8695" max="8696" width="9.140625" style="15"/>
    <col min="8697" max="8697" width="13.85546875" style="15" customWidth="1"/>
    <col min="8698" max="8698" width="9.140625" style="15"/>
    <col min="8699" max="8699" width="9.28515625" style="15" customWidth="1"/>
    <col min="8700" max="8700" width="13.85546875" style="15" customWidth="1"/>
    <col min="8701" max="8701" width="9" style="15" customWidth="1"/>
    <col min="8702" max="8702" width="8.85546875" style="15" customWidth="1"/>
    <col min="8703" max="8703" width="13.7109375" style="15" customWidth="1"/>
    <col min="8704" max="8704" width="9" style="15" customWidth="1"/>
    <col min="8705" max="8705" width="9.140625" style="15"/>
    <col min="8706" max="8706" width="13.7109375" style="15" customWidth="1"/>
    <col min="8707" max="8708" width="9.140625" style="15"/>
    <col min="8709" max="8709" width="13.7109375" style="15" customWidth="1"/>
    <col min="8710" max="8711" width="9.140625" style="15"/>
    <col min="8712" max="8712" width="13.7109375" style="15" customWidth="1"/>
    <col min="8713" max="8714" width="9.140625" style="15"/>
    <col min="8715" max="8715" width="13.5703125" style="15" customWidth="1"/>
    <col min="8716" max="8717" width="9.140625" style="15"/>
    <col min="8718" max="8718" width="13.5703125" style="15" customWidth="1"/>
    <col min="8719" max="8720" width="9.140625" style="15"/>
    <col min="8721" max="8721" width="13.5703125" style="15" customWidth="1"/>
    <col min="8722" max="8723" width="9.140625" style="15"/>
    <col min="8724" max="8724" width="13.5703125" style="15" customWidth="1"/>
    <col min="8725" max="8726" width="9" style="15" customWidth="1"/>
    <col min="8727" max="8727" width="13.5703125" style="15" customWidth="1"/>
    <col min="8728" max="8729" width="9" style="15" customWidth="1"/>
    <col min="8730" max="8730" width="13.85546875" style="15" customWidth="1"/>
    <col min="8731" max="8732" width="9.140625" style="15"/>
    <col min="8733" max="8733" width="13.85546875" style="15" customWidth="1"/>
    <col min="8734" max="8735" width="9.140625" style="15"/>
    <col min="8736" max="8736" width="13.85546875" style="15" customWidth="1"/>
    <col min="8737" max="8738" width="9.140625" style="15"/>
    <col min="8739" max="8739" width="13.85546875" style="15" customWidth="1"/>
    <col min="8740" max="8741" width="9.140625" style="15"/>
    <col min="8742" max="8742" width="13.85546875" style="15" customWidth="1"/>
    <col min="8743" max="8744" width="9.140625" style="15"/>
    <col min="8745" max="8745" width="13.28515625" style="15" customWidth="1"/>
    <col min="8746" max="8746" width="9.140625" style="15"/>
    <col min="8747" max="8747" width="9" style="15" customWidth="1"/>
    <col min="8748" max="8748" width="13.28515625" style="15" customWidth="1"/>
    <col min="8749" max="8750" width="9.140625" style="15"/>
    <col min="8751" max="8751" width="13.28515625" style="15" customWidth="1"/>
    <col min="8752" max="8753" width="9.140625" style="15"/>
    <col min="8754" max="8754" width="13.28515625" style="15" customWidth="1"/>
    <col min="8755" max="8756" width="9.140625" style="15"/>
    <col min="8757" max="8757" width="13.140625" style="15" customWidth="1"/>
    <col min="8758" max="8758" width="9.140625" style="15"/>
    <col min="8759" max="8759" width="9.7109375" style="15" customWidth="1"/>
    <col min="8760" max="8760" width="13.5703125" style="15" customWidth="1"/>
    <col min="8761" max="8761" width="9.140625" style="15"/>
    <col min="8762" max="8762" width="9.7109375" style="15" customWidth="1"/>
    <col min="8763" max="8763" width="13.28515625" style="15" customWidth="1"/>
    <col min="8764" max="8765" width="9.140625" style="15"/>
    <col min="8766" max="8766" width="13.85546875" style="15" customWidth="1"/>
    <col min="8767" max="8767" width="9" style="15" customWidth="1"/>
    <col min="8768" max="8768" width="9.140625" style="15"/>
    <col min="8769" max="8769" width="10.85546875" style="15" customWidth="1"/>
    <col min="8770" max="8781" width="9.140625" style="15"/>
    <col min="8782" max="8782" width="9.7109375" style="15" customWidth="1"/>
    <col min="8783" max="8783" width="9.28515625" style="15" customWidth="1"/>
    <col min="8784" max="8784" width="9.140625" style="15"/>
    <col min="8785" max="8785" width="9.7109375" style="15" customWidth="1"/>
    <col min="8786" max="8786" width="9.28515625" style="15" customWidth="1"/>
    <col min="8787" max="8787" width="9.140625" style="15"/>
    <col min="8788" max="8788" width="9.7109375" style="15" customWidth="1"/>
    <col min="8789" max="8789" width="9.28515625" style="15" customWidth="1"/>
    <col min="8790" max="8790" width="9.140625" style="15"/>
    <col min="8791" max="8792" width="9.28515625" style="15" customWidth="1"/>
    <col min="8793" max="8793" width="9.140625" style="15"/>
    <col min="8794" max="8794" width="9.7109375" style="15" customWidth="1"/>
    <col min="8795" max="8795" width="9.28515625" style="15" customWidth="1"/>
    <col min="8796" max="8909" width="9.140625" style="15"/>
    <col min="8910" max="8910" width="23.140625" style="15" customWidth="1"/>
    <col min="8911" max="8911" width="14.140625" style="15" customWidth="1"/>
    <col min="8912" max="8913" width="9" style="15" customWidth="1"/>
    <col min="8914" max="8914" width="14.140625" style="15" customWidth="1"/>
    <col min="8915" max="8916" width="9" style="15" customWidth="1"/>
    <col min="8917" max="8917" width="14.140625" style="15" customWidth="1"/>
    <col min="8918" max="8919" width="9" style="15" customWidth="1"/>
    <col min="8920" max="8920" width="14" style="15" customWidth="1"/>
    <col min="8921" max="8922" width="9" style="15" customWidth="1"/>
    <col min="8923" max="8923" width="14" style="15" customWidth="1"/>
    <col min="8924" max="8925" width="9" style="15" customWidth="1"/>
    <col min="8926" max="8926" width="14" style="15" customWidth="1"/>
    <col min="8927" max="8928" width="9" style="15" customWidth="1"/>
    <col min="8929" max="8929" width="14.140625" style="15" customWidth="1"/>
    <col min="8930" max="8931" width="9.28515625" style="15" customWidth="1"/>
    <col min="8932" max="8932" width="14.140625" style="15" customWidth="1"/>
    <col min="8933" max="8934" width="9.28515625" style="15" customWidth="1"/>
    <col min="8935" max="8935" width="14.140625" style="15" customWidth="1"/>
    <col min="8936" max="8937" width="9.28515625" style="15" customWidth="1"/>
    <col min="8938" max="8938" width="14" style="15" customWidth="1"/>
    <col min="8939" max="8940" width="9.140625" style="15"/>
    <col min="8941" max="8941" width="14" style="15" customWidth="1"/>
    <col min="8942" max="8943" width="9.140625" style="15"/>
    <col min="8944" max="8944" width="14.140625" style="15" customWidth="1"/>
    <col min="8945" max="8946" width="9.140625" style="15"/>
    <col min="8947" max="8947" width="14" style="15" customWidth="1"/>
    <col min="8948" max="8949" width="9.140625" style="15"/>
    <col min="8950" max="8950" width="13.85546875" style="15" customWidth="1"/>
    <col min="8951" max="8952" width="9.140625" style="15"/>
    <col min="8953" max="8953" width="13.85546875" style="15" customWidth="1"/>
    <col min="8954" max="8954" width="9.140625" style="15"/>
    <col min="8955" max="8955" width="9.28515625" style="15" customWidth="1"/>
    <col min="8956" max="8956" width="13.85546875" style="15" customWidth="1"/>
    <col min="8957" max="8957" width="9" style="15" customWidth="1"/>
    <col min="8958" max="8958" width="8.85546875" style="15" customWidth="1"/>
    <col min="8959" max="8959" width="13.7109375" style="15" customWidth="1"/>
    <col min="8960" max="8960" width="9" style="15" customWidth="1"/>
    <col min="8961" max="8961" width="9.140625" style="15"/>
    <col min="8962" max="8962" width="13.7109375" style="15" customWidth="1"/>
    <col min="8963" max="8964" width="9.140625" style="15"/>
    <col min="8965" max="8965" width="13.7109375" style="15" customWidth="1"/>
    <col min="8966" max="8967" width="9.140625" style="15"/>
    <col min="8968" max="8968" width="13.7109375" style="15" customWidth="1"/>
    <col min="8969" max="8970" width="9.140625" style="15"/>
    <col min="8971" max="8971" width="13.5703125" style="15" customWidth="1"/>
    <col min="8972" max="8973" width="9.140625" style="15"/>
    <col min="8974" max="8974" width="13.5703125" style="15" customWidth="1"/>
    <col min="8975" max="8976" width="9.140625" style="15"/>
    <col min="8977" max="8977" width="13.5703125" style="15" customWidth="1"/>
    <col min="8978" max="8979" width="9.140625" style="15"/>
    <col min="8980" max="8980" width="13.5703125" style="15" customWidth="1"/>
    <col min="8981" max="8982" width="9" style="15" customWidth="1"/>
    <col min="8983" max="8983" width="13.5703125" style="15" customWidth="1"/>
    <col min="8984" max="8985" width="9" style="15" customWidth="1"/>
    <col min="8986" max="8986" width="13.85546875" style="15" customWidth="1"/>
    <col min="8987" max="8988" width="9.140625" style="15"/>
    <col min="8989" max="8989" width="13.85546875" style="15" customWidth="1"/>
    <col min="8990" max="8991" width="9.140625" style="15"/>
    <col min="8992" max="8992" width="13.85546875" style="15" customWidth="1"/>
    <col min="8993" max="8994" width="9.140625" style="15"/>
    <col min="8995" max="8995" width="13.85546875" style="15" customWidth="1"/>
    <col min="8996" max="8997" width="9.140625" style="15"/>
    <col min="8998" max="8998" width="13.85546875" style="15" customWidth="1"/>
    <col min="8999" max="9000" width="9.140625" style="15"/>
    <col min="9001" max="9001" width="13.28515625" style="15" customWidth="1"/>
    <col min="9002" max="9002" width="9.140625" style="15"/>
    <col min="9003" max="9003" width="9" style="15" customWidth="1"/>
    <col min="9004" max="9004" width="13.28515625" style="15" customWidth="1"/>
    <col min="9005" max="9006" width="9.140625" style="15"/>
    <col min="9007" max="9007" width="13.28515625" style="15" customWidth="1"/>
    <col min="9008" max="9009" width="9.140625" style="15"/>
    <col min="9010" max="9010" width="13.28515625" style="15" customWidth="1"/>
    <col min="9011" max="9012" width="9.140625" style="15"/>
    <col min="9013" max="9013" width="13.140625" style="15" customWidth="1"/>
    <col min="9014" max="9014" width="9.140625" style="15"/>
    <col min="9015" max="9015" width="9.7109375" style="15" customWidth="1"/>
    <col min="9016" max="9016" width="13.5703125" style="15" customWidth="1"/>
    <col min="9017" max="9017" width="9.140625" style="15"/>
    <col min="9018" max="9018" width="9.7109375" style="15" customWidth="1"/>
    <col min="9019" max="9019" width="13.28515625" style="15" customWidth="1"/>
    <col min="9020" max="9021" width="9.140625" style="15"/>
    <col min="9022" max="9022" width="13.85546875" style="15" customWidth="1"/>
    <col min="9023" max="9023" width="9" style="15" customWidth="1"/>
    <col min="9024" max="9024" width="9.140625" style="15"/>
    <col min="9025" max="9025" width="10.85546875" style="15" customWidth="1"/>
    <col min="9026" max="9037" width="9.140625" style="15"/>
    <col min="9038" max="9038" width="9.7109375" style="15" customWidth="1"/>
    <col min="9039" max="9039" width="9.28515625" style="15" customWidth="1"/>
    <col min="9040" max="9040" width="9.140625" style="15"/>
    <col min="9041" max="9041" width="9.7109375" style="15" customWidth="1"/>
    <col min="9042" max="9042" width="9.28515625" style="15" customWidth="1"/>
    <col min="9043" max="9043" width="9.140625" style="15"/>
    <col min="9044" max="9044" width="9.7109375" style="15" customWidth="1"/>
    <col min="9045" max="9045" width="9.28515625" style="15" customWidth="1"/>
    <col min="9046" max="9046" width="9.140625" style="15"/>
    <col min="9047" max="9048" width="9.28515625" style="15" customWidth="1"/>
    <col min="9049" max="9049" width="9.140625" style="15"/>
    <col min="9050" max="9050" width="9.7109375" style="15" customWidth="1"/>
    <col min="9051" max="9051" width="9.28515625" style="15" customWidth="1"/>
    <col min="9052" max="9165" width="9.140625" style="15"/>
    <col min="9166" max="9166" width="23.140625" style="15" customWidth="1"/>
    <col min="9167" max="9167" width="14.140625" style="15" customWidth="1"/>
    <col min="9168" max="9169" width="9" style="15" customWidth="1"/>
    <col min="9170" max="9170" width="14.140625" style="15" customWidth="1"/>
    <col min="9171" max="9172" width="9" style="15" customWidth="1"/>
    <col min="9173" max="9173" width="14.140625" style="15" customWidth="1"/>
    <col min="9174" max="9175" width="9" style="15" customWidth="1"/>
    <col min="9176" max="9176" width="14" style="15" customWidth="1"/>
    <col min="9177" max="9178" width="9" style="15" customWidth="1"/>
    <col min="9179" max="9179" width="14" style="15" customWidth="1"/>
    <col min="9180" max="9181" width="9" style="15" customWidth="1"/>
    <col min="9182" max="9182" width="14" style="15" customWidth="1"/>
    <col min="9183" max="9184" width="9" style="15" customWidth="1"/>
    <col min="9185" max="9185" width="14.140625" style="15" customWidth="1"/>
    <col min="9186" max="9187" width="9.28515625" style="15" customWidth="1"/>
    <col min="9188" max="9188" width="14.140625" style="15" customWidth="1"/>
    <col min="9189" max="9190" width="9.28515625" style="15" customWidth="1"/>
    <col min="9191" max="9191" width="14.140625" style="15" customWidth="1"/>
    <col min="9192" max="9193" width="9.28515625" style="15" customWidth="1"/>
    <col min="9194" max="9194" width="14" style="15" customWidth="1"/>
    <col min="9195" max="9196" width="9.140625" style="15"/>
    <col min="9197" max="9197" width="14" style="15" customWidth="1"/>
    <col min="9198" max="9199" width="9.140625" style="15"/>
    <col min="9200" max="9200" width="14.140625" style="15" customWidth="1"/>
    <col min="9201" max="9202" width="9.140625" style="15"/>
    <col min="9203" max="9203" width="14" style="15" customWidth="1"/>
    <col min="9204" max="9205" width="9.140625" style="15"/>
    <col min="9206" max="9206" width="13.85546875" style="15" customWidth="1"/>
    <col min="9207" max="9208" width="9.140625" style="15"/>
    <col min="9209" max="9209" width="13.85546875" style="15" customWidth="1"/>
    <col min="9210" max="9210" width="9.140625" style="15"/>
    <col min="9211" max="9211" width="9.28515625" style="15" customWidth="1"/>
    <col min="9212" max="9212" width="13.85546875" style="15" customWidth="1"/>
    <col min="9213" max="9213" width="9" style="15" customWidth="1"/>
    <col min="9214" max="9214" width="8.85546875" style="15" customWidth="1"/>
    <col min="9215" max="9215" width="13.7109375" style="15" customWidth="1"/>
    <col min="9216" max="9216" width="9" style="15" customWidth="1"/>
    <col min="9217" max="9217" width="9.140625" style="15"/>
    <col min="9218" max="9218" width="13.7109375" style="15" customWidth="1"/>
    <col min="9219" max="9220" width="9.140625" style="15"/>
    <col min="9221" max="9221" width="13.7109375" style="15" customWidth="1"/>
    <col min="9222" max="9223" width="9.140625" style="15"/>
    <col min="9224" max="9224" width="13.7109375" style="15" customWidth="1"/>
    <col min="9225" max="9226" width="9.140625" style="15"/>
    <col min="9227" max="9227" width="13.5703125" style="15" customWidth="1"/>
    <col min="9228" max="9229" width="9.140625" style="15"/>
    <col min="9230" max="9230" width="13.5703125" style="15" customWidth="1"/>
    <col min="9231" max="9232" width="9.140625" style="15"/>
    <col min="9233" max="9233" width="13.5703125" style="15" customWidth="1"/>
    <col min="9234" max="9235" width="9.140625" style="15"/>
    <col min="9236" max="9236" width="13.5703125" style="15" customWidth="1"/>
    <col min="9237" max="9238" width="9" style="15" customWidth="1"/>
    <col min="9239" max="9239" width="13.5703125" style="15" customWidth="1"/>
    <col min="9240" max="9241" width="9" style="15" customWidth="1"/>
    <col min="9242" max="9242" width="13.85546875" style="15" customWidth="1"/>
    <col min="9243" max="9244" width="9.140625" style="15"/>
    <col min="9245" max="9245" width="13.85546875" style="15" customWidth="1"/>
    <col min="9246" max="9247" width="9.140625" style="15"/>
    <col min="9248" max="9248" width="13.85546875" style="15" customWidth="1"/>
    <col min="9249" max="9250" width="9.140625" style="15"/>
    <col min="9251" max="9251" width="13.85546875" style="15" customWidth="1"/>
    <col min="9252" max="9253" width="9.140625" style="15"/>
    <col min="9254" max="9254" width="13.85546875" style="15" customWidth="1"/>
    <col min="9255" max="9256" width="9.140625" style="15"/>
    <col min="9257" max="9257" width="13.28515625" style="15" customWidth="1"/>
    <col min="9258" max="9258" width="9.140625" style="15"/>
    <col min="9259" max="9259" width="9" style="15" customWidth="1"/>
    <col min="9260" max="9260" width="13.28515625" style="15" customWidth="1"/>
    <col min="9261" max="9262" width="9.140625" style="15"/>
    <col min="9263" max="9263" width="13.28515625" style="15" customWidth="1"/>
    <col min="9264" max="9265" width="9.140625" style="15"/>
    <col min="9266" max="9266" width="13.28515625" style="15" customWidth="1"/>
    <col min="9267" max="9268" width="9.140625" style="15"/>
    <col min="9269" max="9269" width="13.140625" style="15" customWidth="1"/>
    <col min="9270" max="9270" width="9.140625" style="15"/>
    <col min="9271" max="9271" width="9.7109375" style="15" customWidth="1"/>
    <col min="9272" max="9272" width="13.5703125" style="15" customWidth="1"/>
    <col min="9273" max="9273" width="9.140625" style="15"/>
    <col min="9274" max="9274" width="9.7109375" style="15" customWidth="1"/>
    <col min="9275" max="9275" width="13.28515625" style="15" customWidth="1"/>
    <col min="9276" max="9277" width="9.140625" style="15"/>
    <col min="9278" max="9278" width="13.85546875" style="15" customWidth="1"/>
    <col min="9279" max="9279" width="9" style="15" customWidth="1"/>
    <col min="9280" max="9280" width="9.140625" style="15"/>
    <col min="9281" max="9281" width="10.85546875" style="15" customWidth="1"/>
    <col min="9282" max="9293" width="9.140625" style="15"/>
    <col min="9294" max="9294" width="9.7109375" style="15" customWidth="1"/>
    <col min="9295" max="9295" width="9.28515625" style="15" customWidth="1"/>
    <col min="9296" max="9296" width="9.140625" style="15"/>
    <col min="9297" max="9297" width="9.7109375" style="15" customWidth="1"/>
    <col min="9298" max="9298" width="9.28515625" style="15" customWidth="1"/>
    <col min="9299" max="9299" width="9.140625" style="15"/>
    <col min="9300" max="9300" width="9.7109375" style="15" customWidth="1"/>
    <col min="9301" max="9301" width="9.28515625" style="15" customWidth="1"/>
    <col min="9302" max="9302" width="9.140625" style="15"/>
    <col min="9303" max="9304" width="9.28515625" style="15" customWidth="1"/>
    <col min="9305" max="9305" width="9.140625" style="15"/>
    <col min="9306" max="9306" width="9.7109375" style="15" customWidth="1"/>
    <col min="9307" max="9307" width="9.28515625" style="15" customWidth="1"/>
    <col min="9308" max="9421" width="9.140625" style="15"/>
    <col min="9422" max="9422" width="23.140625" style="15" customWidth="1"/>
    <col min="9423" max="9423" width="14.140625" style="15" customWidth="1"/>
    <col min="9424" max="9425" width="9" style="15" customWidth="1"/>
    <col min="9426" max="9426" width="14.140625" style="15" customWidth="1"/>
    <col min="9427" max="9428" width="9" style="15" customWidth="1"/>
    <col min="9429" max="9429" width="14.140625" style="15" customWidth="1"/>
    <col min="9430" max="9431" width="9" style="15" customWidth="1"/>
    <col min="9432" max="9432" width="14" style="15" customWidth="1"/>
    <col min="9433" max="9434" width="9" style="15" customWidth="1"/>
    <col min="9435" max="9435" width="14" style="15" customWidth="1"/>
    <col min="9436" max="9437" width="9" style="15" customWidth="1"/>
    <col min="9438" max="9438" width="14" style="15" customWidth="1"/>
    <col min="9439" max="9440" width="9" style="15" customWidth="1"/>
    <col min="9441" max="9441" width="14.140625" style="15" customWidth="1"/>
    <col min="9442" max="9443" width="9.28515625" style="15" customWidth="1"/>
    <col min="9444" max="9444" width="14.140625" style="15" customWidth="1"/>
    <col min="9445" max="9446" width="9.28515625" style="15" customWidth="1"/>
    <col min="9447" max="9447" width="14.140625" style="15" customWidth="1"/>
    <col min="9448" max="9449" width="9.28515625" style="15" customWidth="1"/>
    <col min="9450" max="9450" width="14" style="15" customWidth="1"/>
    <col min="9451" max="9452" width="9.140625" style="15"/>
    <col min="9453" max="9453" width="14" style="15" customWidth="1"/>
    <col min="9454" max="9455" width="9.140625" style="15"/>
    <col min="9456" max="9456" width="14.140625" style="15" customWidth="1"/>
    <col min="9457" max="9458" width="9.140625" style="15"/>
    <col min="9459" max="9459" width="14" style="15" customWidth="1"/>
    <col min="9460" max="9461" width="9.140625" style="15"/>
    <col min="9462" max="9462" width="13.85546875" style="15" customWidth="1"/>
    <col min="9463" max="9464" width="9.140625" style="15"/>
    <col min="9465" max="9465" width="13.85546875" style="15" customWidth="1"/>
    <col min="9466" max="9466" width="9.140625" style="15"/>
    <col min="9467" max="9467" width="9.28515625" style="15" customWidth="1"/>
    <col min="9468" max="9468" width="13.85546875" style="15" customWidth="1"/>
    <col min="9469" max="9469" width="9" style="15" customWidth="1"/>
    <col min="9470" max="9470" width="8.85546875" style="15" customWidth="1"/>
    <col min="9471" max="9471" width="13.7109375" style="15" customWidth="1"/>
    <col min="9472" max="9472" width="9" style="15" customWidth="1"/>
    <col min="9473" max="9473" width="9.140625" style="15"/>
    <col min="9474" max="9474" width="13.7109375" style="15" customWidth="1"/>
    <col min="9475" max="9476" width="9.140625" style="15"/>
    <col min="9477" max="9477" width="13.7109375" style="15" customWidth="1"/>
    <col min="9478" max="9479" width="9.140625" style="15"/>
    <col min="9480" max="9480" width="13.7109375" style="15" customWidth="1"/>
    <col min="9481" max="9482" width="9.140625" style="15"/>
    <col min="9483" max="9483" width="13.5703125" style="15" customWidth="1"/>
    <col min="9484" max="9485" width="9.140625" style="15"/>
    <col min="9486" max="9486" width="13.5703125" style="15" customWidth="1"/>
    <col min="9487" max="9488" width="9.140625" style="15"/>
    <col min="9489" max="9489" width="13.5703125" style="15" customWidth="1"/>
    <col min="9490" max="9491" width="9.140625" style="15"/>
    <col min="9492" max="9492" width="13.5703125" style="15" customWidth="1"/>
    <col min="9493" max="9494" width="9" style="15" customWidth="1"/>
    <col min="9495" max="9495" width="13.5703125" style="15" customWidth="1"/>
    <col min="9496" max="9497" width="9" style="15" customWidth="1"/>
    <col min="9498" max="9498" width="13.85546875" style="15" customWidth="1"/>
    <col min="9499" max="9500" width="9.140625" style="15"/>
    <col min="9501" max="9501" width="13.85546875" style="15" customWidth="1"/>
    <col min="9502" max="9503" width="9.140625" style="15"/>
    <col min="9504" max="9504" width="13.85546875" style="15" customWidth="1"/>
    <col min="9505" max="9506" width="9.140625" style="15"/>
    <col min="9507" max="9507" width="13.85546875" style="15" customWidth="1"/>
    <col min="9508" max="9509" width="9.140625" style="15"/>
    <col min="9510" max="9510" width="13.85546875" style="15" customWidth="1"/>
    <col min="9511" max="9512" width="9.140625" style="15"/>
    <col min="9513" max="9513" width="13.28515625" style="15" customWidth="1"/>
    <col min="9514" max="9514" width="9.140625" style="15"/>
    <col min="9515" max="9515" width="9" style="15" customWidth="1"/>
    <col min="9516" max="9516" width="13.28515625" style="15" customWidth="1"/>
    <col min="9517" max="9518" width="9.140625" style="15"/>
    <col min="9519" max="9519" width="13.28515625" style="15" customWidth="1"/>
    <col min="9520" max="9521" width="9.140625" style="15"/>
    <col min="9522" max="9522" width="13.28515625" style="15" customWidth="1"/>
    <col min="9523" max="9524" width="9.140625" style="15"/>
    <col min="9525" max="9525" width="13.140625" style="15" customWidth="1"/>
    <col min="9526" max="9526" width="9.140625" style="15"/>
    <col min="9527" max="9527" width="9.7109375" style="15" customWidth="1"/>
    <col min="9528" max="9528" width="13.5703125" style="15" customWidth="1"/>
    <col min="9529" max="9529" width="9.140625" style="15"/>
    <col min="9530" max="9530" width="9.7109375" style="15" customWidth="1"/>
    <col min="9531" max="9531" width="13.28515625" style="15" customWidth="1"/>
    <col min="9532" max="9533" width="9.140625" style="15"/>
    <col min="9534" max="9534" width="13.85546875" style="15" customWidth="1"/>
    <col min="9535" max="9535" width="9" style="15" customWidth="1"/>
    <col min="9536" max="9536" width="9.140625" style="15"/>
    <col min="9537" max="9537" width="10.85546875" style="15" customWidth="1"/>
    <col min="9538" max="9549" width="9.140625" style="15"/>
    <col min="9550" max="9550" width="9.7109375" style="15" customWidth="1"/>
    <col min="9551" max="9551" width="9.28515625" style="15" customWidth="1"/>
    <col min="9552" max="9552" width="9.140625" style="15"/>
    <col min="9553" max="9553" width="9.7109375" style="15" customWidth="1"/>
    <col min="9554" max="9554" width="9.28515625" style="15" customWidth="1"/>
    <col min="9555" max="9555" width="9.140625" style="15"/>
    <col min="9556" max="9556" width="9.7109375" style="15" customWidth="1"/>
    <col min="9557" max="9557" width="9.28515625" style="15" customWidth="1"/>
    <col min="9558" max="9558" width="9.140625" style="15"/>
    <col min="9559" max="9560" width="9.28515625" style="15" customWidth="1"/>
    <col min="9561" max="9561" width="9.140625" style="15"/>
    <col min="9562" max="9562" width="9.7109375" style="15" customWidth="1"/>
    <col min="9563" max="9563" width="9.28515625" style="15" customWidth="1"/>
    <col min="9564" max="9677" width="9.140625" style="15"/>
    <col min="9678" max="9678" width="23.140625" style="15" customWidth="1"/>
    <col min="9679" max="9679" width="14.140625" style="15" customWidth="1"/>
    <col min="9680" max="9681" width="9" style="15" customWidth="1"/>
    <col min="9682" max="9682" width="14.140625" style="15" customWidth="1"/>
    <col min="9683" max="9684" width="9" style="15" customWidth="1"/>
    <col min="9685" max="9685" width="14.140625" style="15" customWidth="1"/>
    <col min="9686" max="9687" width="9" style="15" customWidth="1"/>
    <col min="9688" max="9688" width="14" style="15" customWidth="1"/>
    <col min="9689" max="9690" width="9" style="15" customWidth="1"/>
    <col min="9691" max="9691" width="14" style="15" customWidth="1"/>
    <col min="9692" max="9693" width="9" style="15" customWidth="1"/>
    <col min="9694" max="9694" width="14" style="15" customWidth="1"/>
    <col min="9695" max="9696" width="9" style="15" customWidth="1"/>
    <col min="9697" max="9697" width="14.140625" style="15" customWidth="1"/>
    <col min="9698" max="9699" width="9.28515625" style="15" customWidth="1"/>
    <col min="9700" max="9700" width="14.140625" style="15" customWidth="1"/>
    <col min="9701" max="9702" width="9.28515625" style="15" customWidth="1"/>
    <col min="9703" max="9703" width="14.140625" style="15" customWidth="1"/>
    <col min="9704" max="9705" width="9.28515625" style="15" customWidth="1"/>
    <col min="9706" max="9706" width="14" style="15" customWidth="1"/>
    <col min="9707" max="9708" width="9.140625" style="15"/>
    <col min="9709" max="9709" width="14" style="15" customWidth="1"/>
    <col min="9710" max="9711" width="9.140625" style="15"/>
    <col min="9712" max="9712" width="14.140625" style="15" customWidth="1"/>
    <col min="9713" max="9714" width="9.140625" style="15"/>
    <col min="9715" max="9715" width="14" style="15" customWidth="1"/>
    <col min="9716" max="9717" width="9.140625" style="15"/>
    <col min="9718" max="9718" width="13.85546875" style="15" customWidth="1"/>
    <col min="9719" max="9720" width="9.140625" style="15"/>
    <col min="9721" max="9721" width="13.85546875" style="15" customWidth="1"/>
    <col min="9722" max="9722" width="9.140625" style="15"/>
    <col min="9723" max="9723" width="9.28515625" style="15" customWidth="1"/>
    <col min="9724" max="9724" width="13.85546875" style="15" customWidth="1"/>
    <col min="9725" max="9725" width="9" style="15" customWidth="1"/>
    <col min="9726" max="9726" width="8.85546875" style="15" customWidth="1"/>
    <col min="9727" max="9727" width="13.7109375" style="15" customWidth="1"/>
    <col min="9728" max="9728" width="9" style="15" customWidth="1"/>
    <col min="9729" max="9729" width="9.140625" style="15"/>
    <col min="9730" max="9730" width="13.7109375" style="15" customWidth="1"/>
    <col min="9731" max="9732" width="9.140625" style="15"/>
    <col min="9733" max="9733" width="13.7109375" style="15" customWidth="1"/>
    <col min="9734" max="9735" width="9.140625" style="15"/>
    <col min="9736" max="9736" width="13.7109375" style="15" customWidth="1"/>
    <col min="9737" max="9738" width="9.140625" style="15"/>
    <col min="9739" max="9739" width="13.5703125" style="15" customWidth="1"/>
    <col min="9740" max="9741" width="9.140625" style="15"/>
    <col min="9742" max="9742" width="13.5703125" style="15" customWidth="1"/>
    <col min="9743" max="9744" width="9.140625" style="15"/>
    <col min="9745" max="9745" width="13.5703125" style="15" customWidth="1"/>
    <col min="9746" max="9747" width="9.140625" style="15"/>
    <col min="9748" max="9748" width="13.5703125" style="15" customWidth="1"/>
    <col min="9749" max="9750" width="9" style="15" customWidth="1"/>
    <col min="9751" max="9751" width="13.5703125" style="15" customWidth="1"/>
    <col min="9752" max="9753" width="9" style="15" customWidth="1"/>
    <col min="9754" max="9754" width="13.85546875" style="15" customWidth="1"/>
    <col min="9755" max="9756" width="9.140625" style="15"/>
    <col min="9757" max="9757" width="13.85546875" style="15" customWidth="1"/>
    <col min="9758" max="9759" width="9.140625" style="15"/>
    <col min="9760" max="9760" width="13.85546875" style="15" customWidth="1"/>
    <col min="9761" max="9762" width="9.140625" style="15"/>
    <col min="9763" max="9763" width="13.85546875" style="15" customWidth="1"/>
    <col min="9764" max="9765" width="9.140625" style="15"/>
    <col min="9766" max="9766" width="13.85546875" style="15" customWidth="1"/>
    <col min="9767" max="9768" width="9.140625" style="15"/>
    <col min="9769" max="9769" width="13.28515625" style="15" customWidth="1"/>
    <col min="9770" max="9770" width="9.140625" style="15"/>
    <col min="9771" max="9771" width="9" style="15" customWidth="1"/>
    <col min="9772" max="9772" width="13.28515625" style="15" customWidth="1"/>
    <col min="9773" max="9774" width="9.140625" style="15"/>
    <col min="9775" max="9775" width="13.28515625" style="15" customWidth="1"/>
    <col min="9776" max="9777" width="9.140625" style="15"/>
    <col min="9778" max="9778" width="13.28515625" style="15" customWidth="1"/>
    <col min="9779" max="9780" width="9.140625" style="15"/>
    <col min="9781" max="9781" width="13.140625" style="15" customWidth="1"/>
    <col min="9782" max="9782" width="9.140625" style="15"/>
    <col min="9783" max="9783" width="9.7109375" style="15" customWidth="1"/>
    <col min="9784" max="9784" width="13.5703125" style="15" customWidth="1"/>
    <col min="9785" max="9785" width="9.140625" style="15"/>
    <col min="9786" max="9786" width="9.7109375" style="15" customWidth="1"/>
    <col min="9787" max="9787" width="13.28515625" style="15" customWidth="1"/>
    <col min="9788" max="9789" width="9.140625" style="15"/>
    <col min="9790" max="9790" width="13.85546875" style="15" customWidth="1"/>
    <col min="9791" max="9791" width="9" style="15" customWidth="1"/>
    <col min="9792" max="9792" width="9.140625" style="15"/>
    <col min="9793" max="9793" width="10.85546875" style="15" customWidth="1"/>
    <col min="9794" max="9805" width="9.140625" style="15"/>
    <col min="9806" max="9806" width="9.7109375" style="15" customWidth="1"/>
    <col min="9807" max="9807" width="9.28515625" style="15" customWidth="1"/>
    <col min="9808" max="9808" width="9.140625" style="15"/>
    <col min="9809" max="9809" width="9.7109375" style="15" customWidth="1"/>
    <col min="9810" max="9810" width="9.28515625" style="15" customWidth="1"/>
    <col min="9811" max="9811" width="9.140625" style="15"/>
    <col min="9812" max="9812" width="9.7109375" style="15" customWidth="1"/>
    <col min="9813" max="9813" width="9.28515625" style="15" customWidth="1"/>
    <col min="9814" max="9814" width="9.140625" style="15"/>
    <col min="9815" max="9816" width="9.28515625" style="15" customWidth="1"/>
    <col min="9817" max="9817" width="9.140625" style="15"/>
    <col min="9818" max="9818" width="9.7109375" style="15" customWidth="1"/>
    <col min="9819" max="9819" width="9.28515625" style="15" customWidth="1"/>
    <col min="9820" max="9933" width="9.140625" style="15"/>
    <col min="9934" max="9934" width="23.140625" style="15" customWidth="1"/>
    <col min="9935" max="9935" width="14.140625" style="15" customWidth="1"/>
    <col min="9936" max="9937" width="9" style="15" customWidth="1"/>
    <col min="9938" max="9938" width="14.140625" style="15" customWidth="1"/>
    <col min="9939" max="9940" width="9" style="15" customWidth="1"/>
    <col min="9941" max="9941" width="14.140625" style="15" customWidth="1"/>
    <col min="9942" max="9943" width="9" style="15" customWidth="1"/>
    <col min="9944" max="9944" width="14" style="15" customWidth="1"/>
    <col min="9945" max="9946" width="9" style="15" customWidth="1"/>
    <col min="9947" max="9947" width="14" style="15" customWidth="1"/>
    <col min="9948" max="9949" width="9" style="15" customWidth="1"/>
    <col min="9950" max="9950" width="14" style="15" customWidth="1"/>
    <col min="9951" max="9952" width="9" style="15" customWidth="1"/>
    <col min="9953" max="9953" width="14.140625" style="15" customWidth="1"/>
    <col min="9954" max="9955" width="9.28515625" style="15" customWidth="1"/>
    <col min="9956" max="9956" width="14.140625" style="15" customWidth="1"/>
    <col min="9957" max="9958" width="9.28515625" style="15" customWidth="1"/>
    <col min="9959" max="9959" width="14.140625" style="15" customWidth="1"/>
    <col min="9960" max="9961" width="9.28515625" style="15" customWidth="1"/>
    <col min="9962" max="9962" width="14" style="15" customWidth="1"/>
    <col min="9963" max="9964" width="9.140625" style="15"/>
    <col min="9965" max="9965" width="14" style="15" customWidth="1"/>
    <col min="9966" max="9967" width="9.140625" style="15"/>
    <col min="9968" max="9968" width="14.140625" style="15" customWidth="1"/>
    <col min="9969" max="9970" width="9.140625" style="15"/>
    <col min="9971" max="9971" width="14" style="15" customWidth="1"/>
    <col min="9972" max="9973" width="9.140625" style="15"/>
    <col min="9974" max="9974" width="13.85546875" style="15" customWidth="1"/>
    <col min="9975" max="9976" width="9.140625" style="15"/>
    <col min="9977" max="9977" width="13.85546875" style="15" customWidth="1"/>
    <col min="9978" max="9978" width="9.140625" style="15"/>
    <col min="9979" max="9979" width="9.28515625" style="15" customWidth="1"/>
    <col min="9980" max="9980" width="13.85546875" style="15" customWidth="1"/>
    <col min="9981" max="9981" width="9" style="15" customWidth="1"/>
    <col min="9982" max="9982" width="8.85546875" style="15" customWidth="1"/>
    <col min="9983" max="9983" width="13.7109375" style="15" customWidth="1"/>
    <col min="9984" max="9984" width="9" style="15" customWidth="1"/>
    <col min="9985" max="9985" width="9.140625" style="15"/>
    <col min="9986" max="9986" width="13.7109375" style="15" customWidth="1"/>
    <col min="9987" max="9988" width="9.140625" style="15"/>
    <col min="9989" max="9989" width="13.7109375" style="15" customWidth="1"/>
    <col min="9990" max="9991" width="9.140625" style="15"/>
    <col min="9992" max="9992" width="13.7109375" style="15" customWidth="1"/>
    <col min="9993" max="9994" width="9.140625" style="15"/>
    <col min="9995" max="9995" width="13.5703125" style="15" customWidth="1"/>
    <col min="9996" max="9997" width="9.140625" style="15"/>
    <col min="9998" max="9998" width="13.5703125" style="15" customWidth="1"/>
    <col min="9999" max="10000" width="9.140625" style="15"/>
    <col min="10001" max="10001" width="13.5703125" style="15" customWidth="1"/>
    <col min="10002" max="10003" width="9.140625" style="15"/>
    <col min="10004" max="10004" width="13.5703125" style="15" customWidth="1"/>
    <col min="10005" max="10006" width="9" style="15" customWidth="1"/>
    <col min="10007" max="10007" width="13.5703125" style="15" customWidth="1"/>
    <col min="10008" max="10009" width="9" style="15" customWidth="1"/>
    <col min="10010" max="10010" width="13.85546875" style="15" customWidth="1"/>
    <col min="10011" max="10012" width="9.140625" style="15"/>
    <col min="10013" max="10013" width="13.85546875" style="15" customWidth="1"/>
    <col min="10014" max="10015" width="9.140625" style="15"/>
    <col min="10016" max="10016" width="13.85546875" style="15" customWidth="1"/>
    <col min="10017" max="10018" width="9.140625" style="15"/>
    <col min="10019" max="10019" width="13.85546875" style="15" customWidth="1"/>
    <col min="10020" max="10021" width="9.140625" style="15"/>
    <col min="10022" max="10022" width="13.85546875" style="15" customWidth="1"/>
    <col min="10023" max="10024" width="9.140625" style="15"/>
    <col min="10025" max="10025" width="13.28515625" style="15" customWidth="1"/>
    <col min="10026" max="10026" width="9.140625" style="15"/>
    <col min="10027" max="10027" width="9" style="15" customWidth="1"/>
    <col min="10028" max="10028" width="13.28515625" style="15" customWidth="1"/>
    <col min="10029" max="10030" width="9.140625" style="15"/>
    <col min="10031" max="10031" width="13.28515625" style="15" customWidth="1"/>
    <col min="10032" max="10033" width="9.140625" style="15"/>
    <col min="10034" max="10034" width="13.28515625" style="15" customWidth="1"/>
    <col min="10035" max="10036" width="9.140625" style="15"/>
    <col min="10037" max="10037" width="13.140625" style="15" customWidth="1"/>
    <col min="10038" max="10038" width="9.140625" style="15"/>
    <col min="10039" max="10039" width="9.7109375" style="15" customWidth="1"/>
    <col min="10040" max="10040" width="13.5703125" style="15" customWidth="1"/>
    <col min="10041" max="10041" width="9.140625" style="15"/>
    <col min="10042" max="10042" width="9.7109375" style="15" customWidth="1"/>
    <col min="10043" max="10043" width="13.28515625" style="15" customWidth="1"/>
    <col min="10044" max="10045" width="9.140625" style="15"/>
    <col min="10046" max="10046" width="13.85546875" style="15" customWidth="1"/>
    <col min="10047" max="10047" width="9" style="15" customWidth="1"/>
    <col min="10048" max="10048" width="9.140625" style="15"/>
    <col min="10049" max="10049" width="10.85546875" style="15" customWidth="1"/>
    <col min="10050" max="10061" width="9.140625" style="15"/>
    <col min="10062" max="10062" width="9.7109375" style="15" customWidth="1"/>
    <col min="10063" max="10063" width="9.28515625" style="15" customWidth="1"/>
    <col min="10064" max="10064" width="9.140625" style="15"/>
    <col min="10065" max="10065" width="9.7109375" style="15" customWidth="1"/>
    <col min="10066" max="10066" width="9.28515625" style="15" customWidth="1"/>
    <col min="10067" max="10067" width="9.140625" style="15"/>
    <col min="10068" max="10068" width="9.7109375" style="15" customWidth="1"/>
    <col min="10069" max="10069" width="9.28515625" style="15" customWidth="1"/>
    <col min="10070" max="10070" width="9.140625" style="15"/>
    <col min="10071" max="10072" width="9.28515625" style="15" customWidth="1"/>
    <col min="10073" max="10073" width="9.140625" style="15"/>
    <col min="10074" max="10074" width="9.7109375" style="15" customWidth="1"/>
    <col min="10075" max="10075" width="9.28515625" style="15" customWidth="1"/>
    <col min="10076" max="10189" width="9.140625" style="15"/>
    <col min="10190" max="10190" width="23.140625" style="15" customWidth="1"/>
    <col min="10191" max="10191" width="14.140625" style="15" customWidth="1"/>
    <col min="10192" max="10193" width="9" style="15" customWidth="1"/>
    <col min="10194" max="10194" width="14.140625" style="15" customWidth="1"/>
    <col min="10195" max="10196" width="9" style="15" customWidth="1"/>
    <col min="10197" max="10197" width="14.140625" style="15" customWidth="1"/>
    <col min="10198" max="10199" width="9" style="15" customWidth="1"/>
    <col min="10200" max="10200" width="14" style="15" customWidth="1"/>
    <col min="10201" max="10202" width="9" style="15" customWidth="1"/>
    <col min="10203" max="10203" width="14" style="15" customWidth="1"/>
    <col min="10204" max="10205" width="9" style="15" customWidth="1"/>
    <col min="10206" max="10206" width="14" style="15" customWidth="1"/>
    <col min="10207" max="10208" width="9" style="15" customWidth="1"/>
    <col min="10209" max="10209" width="14.140625" style="15" customWidth="1"/>
    <col min="10210" max="10211" width="9.28515625" style="15" customWidth="1"/>
    <col min="10212" max="10212" width="14.140625" style="15" customWidth="1"/>
    <col min="10213" max="10214" width="9.28515625" style="15" customWidth="1"/>
    <col min="10215" max="10215" width="14.140625" style="15" customWidth="1"/>
    <col min="10216" max="10217" width="9.28515625" style="15" customWidth="1"/>
    <col min="10218" max="10218" width="14" style="15" customWidth="1"/>
    <col min="10219" max="10220" width="9.140625" style="15"/>
    <col min="10221" max="10221" width="14" style="15" customWidth="1"/>
    <col min="10222" max="10223" width="9.140625" style="15"/>
    <col min="10224" max="10224" width="14.140625" style="15" customWidth="1"/>
    <col min="10225" max="10226" width="9.140625" style="15"/>
    <col min="10227" max="10227" width="14" style="15" customWidth="1"/>
    <col min="10228" max="10229" width="9.140625" style="15"/>
    <col min="10230" max="10230" width="13.85546875" style="15" customWidth="1"/>
    <col min="10231" max="10232" width="9.140625" style="15"/>
    <col min="10233" max="10233" width="13.85546875" style="15" customWidth="1"/>
    <col min="10234" max="10234" width="9.140625" style="15"/>
    <col min="10235" max="10235" width="9.28515625" style="15" customWidth="1"/>
    <col min="10236" max="10236" width="13.85546875" style="15" customWidth="1"/>
    <col min="10237" max="10237" width="9" style="15" customWidth="1"/>
    <col min="10238" max="10238" width="8.85546875" style="15" customWidth="1"/>
    <col min="10239" max="10239" width="13.7109375" style="15" customWidth="1"/>
    <col min="10240" max="10240" width="9" style="15" customWidth="1"/>
    <col min="10241" max="10241" width="9.140625" style="15"/>
    <col min="10242" max="10242" width="13.7109375" style="15" customWidth="1"/>
    <col min="10243" max="10244" width="9.140625" style="15"/>
    <col min="10245" max="10245" width="13.7109375" style="15" customWidth="1"/>
    <col min="10246" max="10247" width="9.140625" style="15"/>
    <col min="10248" max="10248" width="13.7109375" style="15" customWidth="1"/>
    <col min="10249" max="10250" width="9.140625" style="15"/>
    <col min="10251" max="10251" width="13.5703125" style="15" customWidth="1"/>
    <col min="10252" max="10253" width="9.140625" style="15"/>
    <col min="10254" max="10254" width="13.5703125" style="15" customWidth="1"/>
    <col min="10255" max="10256" width="9.140625" style="15"/>
    <col min="10257" max="10257" width="13.5703125" style="15" customWidth="1"/>
    <col min="10258" max="10259" width="9.140625" style="15"/>
    <col min="10260" max="10260" width="13.5703125" style="15" customWidth="1"/>
    <col min="10261" max="10262" width="9" style="15" customWidth="1"/>
    <col min="10263" max="10263" width="13.5703125" style="15" customWidth="1"/>
    <col min="10264" max="10265" width="9" style="15" customWidth="1"/>
    <col min="10266" max="10266" width="13.85546875" style="15" customWidth="1"/>
    <col min="10267" max="10268" width="9.140625" style="15"/>
    <col min="10269" max="10269" width="13.85546875" style="15" customWidth="1"/>
    <col min="10270" max="10271" width="9.140625" style="15"/>
    <col min="10272" max="10272" width="13.85546875" style="15" customWidth="1"/>
    <col min="10273" max="10274" width="9.140625" style="15"/>
    <col min="10275" max="10275" width="13.85546875" style="15" customWidth="1"/>
    <col min="10276" max="10277" width="9.140625" style="15"/>
    <col min="10278" max="10278" width="13.85546875" style="15" customWidth="1"/>
    <col min="10279" max="10280" width="9.140625" style="15"/>
    <col min="10281" max="10281" width="13.28515625" style="15" customWidth="1"/>
    <col min="10282" max="10282" width="9.140625" style="15"/>
    <col min="10283" max="10283" width="9" style="15" customWidth="1"/>
    <col min="10284" max="10284" width="13.28515625" style="15" customWidth="1"/>
    <col min="10285" max="10286" width="9.140625" style="15"/>
    <col min="10287" max="10287" width="13.28515625" style="15" customWidth="1"/>
    <col min="10288" max="10289" width="9.140625" style="15"/>
    <col min="10290" max="10290" width="13.28515625" style="15" customWidth="1"/>
    <col min="10291" max="10292" width="9.140625" style="15"/>
    <col min="10293" max="10293" width="13.140625" style="15" customWidth="1"/>
    <col min="10294" max="10294" width="9.140625" style="15"/>
    <col min="10295" max="10295" width="9.7109375" style="15" customWidth="1"/>
    <col min="10296" max="10296" width="13.5703125" style="15" customWidth="1"/>
    <col min="10297" max="10297" width="9.140625" style="15"/>
    <col min="10298" max="10298" width="9.7109375" style="15" customWidth="1"/>
    <col min="10299" max="10299" width="13.28515625" style="15" customWidth="1"/>
    <col min="10300" max="10301" width="9.140625" style="15"/>
    <col min="10302" max="10302" width="13.85546875" style="15" customWidth="1"/>
    <col min="10303" max="10303" width="9" style="15" customWidth="1"/>
    <col min="10304" max="10304" width="9.140625" style="15"/>
    <col min="10305" max="10305" width="10.85546875" style="15" customWidth="1"/>
    <col min="10306" max="10317" width="9.140625" style="15"/>
    <col min="10318" max="10318" width="9.7109375" style="15" customWidth="1"/>
    <col min="10319" max="10319" width="9.28515625" style="15" customWidth="1"/>
    <col min="10320" max="10320" width="9.140625" style="15"/>
    <col min="10321" max="10321" width="9.7109375" style="15" customWidth="1"/>
    <col min="10322" max="10322" width="9.28515625" style="15" customWidth="1"/>
    <col min="10323" max="10323" width="9.140625" style="15"/>
    <col min="10324" max="10324" width="9.7109375" style="15" customWidth="1"/>
    <col min="10325" max="10325" width="9.28515625" style="15" customWidth="1"/>
    <col min="10326" max="10326" width="9.140625" style="15"/>
    <col min="10327" max="10328" width="9.28515625" style="15" customWidth="1"/>
    <col min="10329" max="10329" width="9.140625" style="15"/>
    <col min="10330" max="10330" width="9.7109375" style="15" customWidth="1"/>
    <col min="10331" max="10331" width="9.28515625" style="15" customWidth="1"/>
    <col min="10332" max="10445" width="9.140625" style="15"/>
    <col min="10446" max="10446" width="23.140625" style="15" customWidth="1"/>
    <col min="10447" max="10447" width="14.140625" style="15" customWidth="1"/>
    <col min="10448" max="10449" width="9" style="15" customWidth="1"/>
    <col min="10450" max="10450" width="14.140625" style="15" customWidth="1"/>
    <col min="10451" max="10452" width="9" style="15" customWidth="1"/>
    <col min="10453" max="10453" width="14.140625" style="15" customWidth="1"/>
    <col min="10454" max="10455" width="9" style="15" customWidth="1"/>
    <col min="10456" max="10456" width="14" style="15" customWidth="1"/>
    <col min="10457" max="10458" width="9" style="15" customWidth="1"/>
    <col min="10459" max="10459" width="14" style="15" customWidth="1"/>
    <col min="10460" max="10461" width="9" style="15" customWidth="1"/>
    <col min="10462" max="10462" width="14" style="15" customWidth="1"/>
    <col min="10463" max="10464" width="9" style="15" customWidth="1"/>
    <col min="10465" max="10465" width="14.140625" style="15" customWidth="1"/>
    <col min="10466" max="10467" width="9.28515625" style="15" customWidth="1"/>
    <col min="10468" max="10468" width="14.140625" style="15" customWidth="1"/>
    <col min="10469" max="10470" width="9.28515625" style="15" customWidth="1"/>
    <col min="10471" max="10471" width="14.140625" style="15" customWidth="1"/>
    <col min="10472" max="10473" width="9.28515625" style="15" customWidth="1"/>
    <col min="10474" max="10474" width="14" style="15" customWidth="1"/>
    <col min="10475" max="10476" width="9.140625" style="15"/>
    <col min="10477" max="10477" width="14" style="15" customWidth="1"/>
    <col min="10478" max="10479" width="9.140625" style="15"/>
    <col min="10480" max="10480" width="14.140625" style="15" customWidth="1"/>
    <col min="10481" max="10482" width="9.140625" style="15"/>
    <col min="10483" max="10483" width="14" style="15" customWidth="1"/>
    <col min="10484" max="10485" width="9.140625" style="15"/>
    <col min="10486" max="10486" width="13.85546875" style="15" customWidth="1"/>
    <col min="10487" max="10488" width="9.140625" style="15"/>
    <col min="10489" max="10489" width="13.85546875" style="15" customWidth="1"/>
    <col min="10490" max="10490" width="9.140625" style="15"/>
    <col min="10491" max="10491" width="9.28515625" style="15" customWidth="1"/>
    <col min="10492" max="10492" width="13.85546875" style="15" customWidth="1"/>
    <col min="10493" max="10493" width="9" style="15" customWidth="1"/>
    <col min="10494" max="10494" width="8.85546875" style="15" customWidth="1"/>
    <col min="10495" max="10495" width="13.7109375" style="15" customWidth="1"/>
    <col min="10496" max="10496" width="9" style="15" customWidth="1"/>
    <col min="10497" max="10497" width="9.140625" style="15"/>
    <col min="10498" max="10498" width="13.7109375" style="15" customWidth="1"/>
    <col min="10499" max="10500" width="9.140625" style="15"/>
    <col min="10501" max="10501" width="13.7109375" style="15" customWidth="1"/>
    <col min="10502" max="10503" width="9.140625" style="15"/>
    <col min="10504" max="10504" width="13.7109375" style="15" customWidth="1"/>
    <col min="10505" max="10506" width="9.140625" style="15"/>
    <col min="10507" max="10507" width="13.5703125" style="15" customWidth="1"/>
    <col min="10508" max="10509" width="9.140625" style="15"/>
    <col min="10510" max="10510" width="13.5703125" style="15" customWidth="1"/>
    <col min="10511" max="10512" width="9.140625" style="15"/>
    <col min="10513" max="10513" width="13.5703125" style="15" customWidth="1"/>
    <col min="10514" max="10515" width="9.140625" style="15"/>
    <col min="10516" max="10516" width="13.5703125" style="15" customWidth="1"/>
    <col min="10517" max="10518" width="9" style="15" customWidth="1"/>
    <col min="10519" max="10519" width="13.5703125" style="15" customWidth="1"/>
    <col min="10520" max="10521" width="9" style="15" customWidth="1"/>
    <col min="10522" max="10522" width="13.85546875" style="15" customWidth="1"/>
    <col min="10523" max="10524" width="9.140625" style="15"/>
    <col min="10525" max="10525" width="13.85546875" style="15" customWidth="1"/>
    <col min="10526" max="10527" width="9.140625" style="15"/>
    <col min="10528" max="10528" width="13.85546875" style="15" customWidth="1"/>
    <col min="10529" max="10530" width="9.140625" style="15"/>
    <col min="10531" max="10531" width="13.85546875" style="15" customWidth="1"/>
    <col min="10532" max="10533" width="9.140625" style="15"/>
    <col min="10534" max="10534" width="13.85546875" style="15" customWidth="1"/>
    <col min="10535" max="10536" width="9.140625" style="15"/>
    <col min="10537" max="10537" width="13.28515625" style="15" customWidth="1"/>
    <col min="10538" max="10538" width="9.140625" style="15"/>
    <col min="10539" max="10539" width="9" style="15" customWidth="1"/>
    <col min="10540" max="10540" width="13.28515625" style="15" customWidth="1"/>
    <col min="10541" max="10542" width="9.140625" style="15"/>
    <col min="10543" max="10543" width="13.28515625" style="15" customWidth="1"/>
    <col min="10544" max="10545" width="9.140625" style="15"/>
    <col min="10546" max="10546" width="13.28515625" style="15" customWidth="1"/>
    <col min="10547" max="10548" width="9.140625" style="15"/>
    <col min="10549" max="10549" width="13.140625" style="15" customWidth="1"/>
    <col min="10550" max="10550" width="9.140625" style="15"/>
    <col min="10551" max="10551" width="9.7109375" style="15" customWidth="1"/>
    <col min="10552" max="10552" width="13.5703125" style="15" customWidth="1"/>
    <col min="10553" max="10553" width="9.140625" style="15"/>
    <col min="10554" max="10554" width="9.7109375" style="15" customWidth="1"/>
    <col min="10555" max="10555" width="13.28515625" style="15" customWidth="1"/>
    <col min="10556" max="10557" width="9.140625" style="15"/>
    <col min="10558" max="10558" width="13.85546875" style="15" customWidth="1"/>
    <col min="10559" max="10559" width="9" style="15" customWidth="1"/>
    <col min="10560" max="10560" width="9.140625" style="15"/>
    <col min="10561" max="10561" width="10.85546875" style="15" customWidth="1"/>
    <col min="10562" max="10573" width="9.140625" style="15"/>
    <col min="10574" max="10574" width="9.7109375" style="15" customWidth="1"/>
    <col min="10575" max="10575" width="9.28515625" style="15" customWidth="1"/>
    <col min="10576" max="10576" width="9.140625" style="15"/>
    <col min="10577" max="10577" width="9.7109375" style="15" customWidth="1"/>
    <col min="10578" max="10578" width="9.28515625" style="15" customWidth="1"/>
    <col min="10579" max="10579" width="9.140625" style="15"/>
    <col min="10580" max="10580" width="9.7109375" style="15" customWidth="1"/>
    <col min="10581" max="10581" width="9.28515625" style="15" customWidth="1"/>
    <col min="10582" max="10582" width="9.140625" style="15"/>
    <col min="10583" max="10584" width="9.28515625" style="15" customWidth="1"/>
    <col min="10585" max="10585" width="9.140625" style="15"/>
    <col min="10586" max="10586" width="9.7109375" style="15" customWidth="1"/>
    <col min="10587" max="10587" width="9.28515625" style="15" customWidth="1"/>
    <col min="10588" max="10701" width="9.140625" style="15"/>
    <col min="10702" max="10702" width="23.140625" style="15" customWidth="1"/>
    <col min="10703" max="10703" width="14.140625" style="15" customWidth="1"/>
    <col min="10704" max="10705" width="9" style="15" customWidth="1"/>
    <col min="10706" max="10706" width="14.140625" style="15" customWidth="1"/>
    <col min="10707" max="10708" width="9" style="15" customWidth="1"/>
    <col min="10709" max="10709" width="14.140625" style="15" customWidth="1"/>
    <col min="10710" max="10711" width="9" style="15" customWidth="1"/>
    <col min="10712" max="10712" width="14" style="15" customWidth="1"/>
    <col min="10713" max="10714" width="9" style="15" customWidth="1"/>
    <col min="10715" max="10715" width="14" style="15" customWidth="1"/>
    <col min="10716" max="10717" width="9" style="15" customWidth="1"/>
    <col min="10718" max="10718" width="14" style="15" customWidth="1"/>
    <col min="10719" max="10720" width="9" style="15" customWidth="1"/>
    <col min="10721" max="10721" width="14.140625" style="15" customWidth="1"/>
    <col min="10722" max="10723" width="9.28515625" style="15" customWidth="1"/>
    <col min="10724" max="10724" width="14.140625" style="15" customWidth="1"/>
    <col min="10725" max="10726" width="9.28515625" style="15" customWidth="1"/>
    <col min="10727" max="10727" width="14.140625" style="15" customWidth="1"/>
    <col min="10728" max="10729" width="9.28515625" style="15" customWidth="1"/>
    <col min="10730" max="10730" width="14" style="15" customWidth="1"/>
    <col min="10731" max="10732" width="9.140625" style="15"/>
    <col min="10733" max="10733" width="14" style="15" customWidth="1"/>
    <col min="10734" max="10735" width="9.140625" style="15"/>
    <col min="10736" max="10736" width="14.140625" style="15" customWidth="1"/>
    <col min="10737" max="10738" width="9.140625" style="15"/>
    <col min="10739" max="10739" width="14" style="15" customWidth="1"/>
    <col min="10740" max="10741" width="9.140625" style="15"/>
    <col min="10742" max="10742" width="13.85546875" style="15" customWidth="1"/>
    <col min="10743" max="10744" width="9.140625" style="15"/>
    <col min="10745" max="10745" width="13.85546875" style="15" customWidth="1"/>
    <col min="10746" max="10746" width="9.140625" style="15"/>
    <col min="10747" max="10747" width="9.28515625" style="15" customWidth="1"/>
    <col min="10748" max="10748" width="13.85546875" style="15" customWidth="1"/>
    <col min="10749" max="10749" width="9" style="15" customWidth="1"/>
    <col min="10750" max="10750" width="8.85546875" style="15" customWidth="1"/>
    <col min="10751" max="10751" width="13.7109375" style="15" customWidth="1"/>
    <col min="10752" max="10752" width="9" style="15" customWidth="1"/>
    <col min="10753" max="10753" width="9.140625" style="15"/>
    <col min="10754" max="10754" width="13.7109375" style="15" customWidth="1"/>
    <col min="10755" max="10756" width="9.140625" style="15"/>
    <col min="10757" max="10757" width="13.7109375" style="15" customWidth="1"/>
    <col min="10758" max="10759" width="9.140625" style="15"/>
    <col min="10760" max="10760" width="13.7109375" style="15" customWidth="1"/>
    <col min="10761" max="10762" width="9.140625" style="15"/>
    <col min="10763" max="10763" width="13.5703125" style="15" customWidth="1"/>
    <col min="10764" max="10765" width="9.140625" style="15"/>
    <col min="10766" max="10766" width="13.5703125" style="15" customWidth="1"/>
    <col min="10767" max="10768" width="9.140625" style="15"/>
    <col min="10769" max="10769" width="13.5703125" style="15" customWidth="1"/>
    <col min="10770" max="10771" width="9.140625" style="15"/>
    <col min="10772" max="10772" width="13.5703125" style="15" customWidth="1"/>
    <col min="10773" max="10774" width="9" style="15" customWidth="1"/>
    <col min="10775" max="10775" width="13.5703125" style="15" customWidth="1"/>
    <col min="10776" max="10777" width="9" style="15" customWidth="1"/>
    <col min="10778" max="10778" width="13.85546875" style="15" customWidth="1"/>
    <col min="10779" max="10780" width="9.140625" style="15"/>
    <col min="10781" max="10781" width="13.85546875" style="15" customWidth="1"/>
    <col min="10782" max="10783" width="9.140625" style="15"/>
    <col min="10784" max="10784" width="13.85546875" style="15" customWidth="1"/>
    <col min="10785" max="10786" width="9.140625" style="15"/>
    <col min="10787" max="10787" width="13.85546875" style="15" customWidth="1"/>
    <col min="10788" max="10789" width="9.140625" style="15"/>
    <col min="10790" max="10790" width="13.85546875" style="15" customWidth="1"/>
    <col min="10791" max="10792" width="9.140625" style="15"/>
    <col min="10793" max="10793" width="13.28515625" style="15" customWidth="1"/>
    <col min="10794" max="10794" width="9.140625" style="15"/>
    <col min="10795" max="10795" width="9" style="15" customWidth="1"/>
    <col min="10796" max="10796" width="13.28515625" style="15" customWidth="1"/>
    <col min="10797" max="10798" width="9.140625" style="15"/>
    <col min="10799" max="10799" width="13.28515625" style="15" customWidth="1"/>
    <col min="10800" max="10801" width="9.140625" style="15"/>
    <col min="10802" max="10802" width="13.28515625" style="15" customWidth="1"/>
    <col min="10803" max="10804" width="9.140625" style="15"/>
    <col min="10805" max="10805" width="13.140625" style="15" customWidth="1"/>
    <col min="10806" max="10806" width="9.140625" style="15"/>
    <col min="10807" max="10807" width="9.7109375" style="15" customWidth="1"/>
    <col min="10808" max="10808" width="13.5703125" style="15" customWidth="1"/>
    <col min="10809" max="10809" width="9.140625" style="15"/>
    <col min="10810" max="10810" width="9.7109375" style="15" customWidth="1"/>
    <col min="10811" max="10811" width="13.28515625" style="15" customWidth="1"/>
    <col min="10812" max="10813" width="9.140625" style="15"/>
    <col min="10814" max="10814" width="13.85546875" style="15" customWidth="1"/>
    <col min="10815" max="10815" width="9" style="15" customWidth="1"/>
    <col min="10816" max="10816" width="9.140625" style="15"/>
    <col min="10817" max="10817" width="10.85546875" style="15" customWidth="1"/>
    <col min="10818" max="10829" width="9.140625" style="15"/>
    <col min="10830" max="10830" width="9.7109375" style="15" customWidth="1"/>
    <col min="10831" max="10831" width="9.28515625" style="15" customWidth="1"/>
    <col min="10832" max="10832" width="9.140625" style="15"/>
    <col min="10833" max="10833" width="9.7109375" style="15" customWidth="1"/>
    <col min="10834" max="10834" width="9.28515625" style="15" customWidth="1"/>
    <col min="10835" max="10835" width="9.140625" style="15"/>
    <col min="10836" max="10836" width="9.7109375" style="15" customWidth="1"/>
    <col min="10837" max="10837" width="9.28515625" style="15" customWidth="1"/>
    <col min="10838" max="10838" width="9.140625" style="15"/>
    <col min="10839" max="10840" width="9.28515625" style="15" customWidth="1"/>
    <col min="10841" max="10841" width="9.140625" style="15"/>
    <col min="10842" max="10842" width="9.7109375" style="15" customWidth="1"/>
    <col min="10843" max="10843" width="9.28515625" style="15" customWidth="1"/>
    <col min="10844" max="10957" width="9.140625" style="15"/>
    <col min="10958" max="10958" width="23.140625" style="15" customWidth="1"/>
    <col min="10959" max="10959" width="14.140625" style="15" customWidth="1"/>
    <col min="10960" max="10961" width="9" style="15" customWidth="1"/>
    <col min="10962" max="10962" width="14.140625" style="15" customWidth="1"/>
    <col min="10963" max="10964" width="9" style="15" customWidth="1"/>
    <col min="10965" max="10965" width="14.140625" style="15" customWidth="1"/>
    <col min="10966" max="10967" width="9" style="15" customWidth="1"/>
    <col min="10968" max="10968" width="14" style="15" customWidth="1"/>
    <col min="10969" max="10970" width="9" style="15" customWidth="1"/>
    <col min="10971" max="10971" width="14" style="15" customWidth="1"/>
    <col min="10972" max="10973" width="9" style="15" customWidth="1"/>
    <col min="10974" max="10974" width="14" style="15" customWidth="1"/>
    <col min="10975" max="10976" width="9" style="15" customWidth="1"/>
    <col min="10977" max="10977" width="14.140625" style="15" customWidth="1"/>
    <col min="10978" max="10979" width="9.28515625" style="15" customWidth="1"/>
    <col min="10980" max="10980" width="14.140625" style="15" customWidth="1"/>
    <col min="10981" max="10982" width="9.28515625" style="15" customWidth="1"/>
    <col min="10983" max="10983" width="14.140625" style="15" customWidth="1"/>
    <col min="10984" max="10985" width="9.28515625" style="15" customWidth="1"/>
    <col min="10986" max="10986" width="14" style="15" customWidth="1"/>
    <col min="10987" max="10988" width="9.140625" style="15"/>
    <col min="10989" max="10989" width="14" style="15" customWidth="1"/>
    <col min="10990" max="10991" width="9.140625" style="15"/>
    <col min="10992" max="10992" width="14.140625" style="15" customWidth="1"/>
    <col min="10993" max="10994" width="9.140625" style="15"/>
    <col min="10995" max="10995" width="14" style="15" customWidth="1"/>
    <col min="10996" max="10997" width="9.140625" style="15"/>
    <col min="10998" max="10998" width="13.85546875" style="15" customWidth="1"/>
    <col min="10999" max="11000" width="9.140625" style="15"/>
    <col min="11001" max="11001" width="13.85546875" style="15" customWidth="1"/>
    <col min="11002" max="11002" width="9.140625" style="15"/>
    <col min="11003" max="11003" width="9.28515625" style="15" customWidth="1"/>
    <col min="11004" max="11004" width="13.85546875" style="15" customWidth="1"/>
    <col min="11005" max="11005" width="9" style="15" customWidth="1"/>
    <col min="11006" max="11006" width="8.85546875" style="15" customWidth="1"/>
    <col min="11007" max="11007" width="13.7109375" style="15" customWidth="1"/>
    <col min="11008" max="11008" width="9" style="15" customWidth="1"/>
    <col min="11009" max="11009" width="9.140625" style="15"/>
    <col min="11010" max="11010" width="13.7109375" style="15" customWidth="1"/>
    <col min="11011" max="11012" width="9.140625" style="15"/>
    <col min="11013" max="11013" width="13.7109375" style="15" customWidth="1"/>
    <col min="11014" max="11015" width="9.140625" style="15"/>
    <col min="11016" max="11016" width="13.7109375" style="15" customWidth="1"/>
    <col min="11017" max="11018" width="9.140625" style="15"/>
    <col min="11019" max="11019" width="13.5703125" style="15" customWidth="1"/>
    <col min="11020" max="11021" width="9.140625" style="15"/>
    <col min="11022" max="11022" width="13.5703125" style="15" customWidth="1"/>
    <col min="11023" max="11024" width="9.140625" style="15"/>
    <col min="11025" max="11025" width="13.5703125" style="15" customWidth="1"/>
    <col min="11026" max="11027" width="9.140625" style="15"/>
    <col min="11028" max="11028" width="13.5703125" style="15" customWidth="1"/>
    <col min="11029" max="11030" width="9" style="15" customWidth="1"/>
    <col min="11031" max="11031" width="13.5703125" style="15" customWidth="1"/>
    <col min="11032" max="11033" width="9" style="15" customWidth="1"/>
    <col min="11034" max="11034" width="13.85546875" style="15" customWidth="1"/>
    <col min="11035" max="11036" width="9.140625" style="15"/>
    <col min="11037" max="11037" width="13.85546875" style="15" customWidth="1"/>
    <col min="11038" max="11039" width="9.140625" style="15"/>
    <col min="11040" max="11040" width="13.85546875" style="15" customWidth="1"/>
    <col min="11041" max="11042" width="9.140625" style="15"/>
    <col min="11043" max="11043" width="13.85546875" style="15" customWidth="1"/>
    <col min="11044" max="11045" width="9.140625" style="15"/>
    <col min="11046" max="11046" width="13.85546875" style="15" customWidth="1"/>
    <col min="11047" max="11048" width="9.140625" style="15"/>
    <col min="11049" max="11049" width="13.28515625" style="15" customWidth="1"/>
    <col min="11050" max="11050" width="9.140625" style="15"/>
    <col min="11051" max="11051" width="9" style="15" customWidth="1"/>
    <col min="11052" max="11052" width="13.28515625" style="15" customWidth="1"/>
    <col min="11053" max="11054" width="9.140625" style="15"/>
    <col min="11055" max="11055" width="13.28515625" style="15" customWidth="1"/>
    <col min="11056" max="11057" width="9.140625" style="15"/>
    <col min="11058" max="11058" width="13.28515625" style="15" customWidth="1"/>
    <col min="11059" max="11060" width="9.140625" style="15"/>
    <col min="11061" max="11061" width="13.140625" style="15" customWidth="1"/>
    <col min="11062" max="11062" width="9.140625" style="15"/>
    <col min="11063" max="11063" width="9.7109375" style="15" customWidth="1"/>
    <col min="11064" max="11064" width="13.5703125" style="15" customWidth="1"/>
    <col min="11065" max="11065" width="9.140625" style="15"/>
    <col min="11066" max="11066" width="9.7109375" style="15" customWidth="1"/>
    <col min="11067" max="11067" width="13.28515625" style="15" customWidth="1"/>
    <col min="11068" max="11069" width="9.140625" style="15"/>
    <col min="11070" max="11070" width="13.85546875" style="15" customWidth="1"/>
    <col min="11071" max="11071" width="9" style="15" customWidth="1"/>
    <col min="11072" max="11072" width="9.140625" style="15"/>
    <col min="11073" max="11073" width="10.85546875" style="15" customWidth="1"/>
    <col min="11074" max="11085" width="9.140625" style="15"/>
    <col min="11086" max="11086" width="9.7109375" style="15" customWidth="1"/>
    <col min="11087" max="11087" width="9.28515625" style="15" customWidth="1"/>
    <col min="11088" max="11088" width="9.140625" style="15"/>
    <col min="11089" max="11089" width="9.7109375" style="15" customWidth="1"/>
    <col min="11090" max="11090" width="9.28515625" style="15" customWidth="1"/>
    <col min="11091" max="11091" width="9.140625" style="15"/>
    <col min="11092" max="11092" width="9.7109375" style="15" customWidth="1"/>
    <col min="11093" max="11093" width="9.28515625" style="15" customWidth="1"/>
    <col min="11094" max="11094" width="9.140625" style="15"/>
    <col min="11095" max="11096" width="9.28515625" style="15" customWidth="1"/>
    <col min="11097" max="11097" width="9.140625" style="15"/>
    <col min="11098" max="11098" width="9.7109375" style="15" customWidth="1"/>
    <col min="11099" max="11099" width="9.28515625" style="15" customWidth="1"/>
    <col min="11100" max="11213" width="9.140625" style="15"/>
    <col min="11214" max="11214" width="23.140625" style="15" customWidth="1"/>
    <col min="11215" max="11215" width="14.140625" style="15" customWidth="1"/>
    <col min="11216" max="11217" width="9" style="15" customWidth="1"/>
    <col min="11218" max="11218" width="14.140625" style="15" customWidth="1"/>
    <col min="11219" max="11220" width="9" style="15" customWidth="1"/>
    <col min="11221" max="11221" width="14.140625" style="15" customWidth="1"/>
    <col min="11222" max="11223" width="9" style="15" customWidth="1"/>
    <col min="11224" max="11224" width="14" style="15" customWidth="1"/>
    <col min="11225" max="11226" width="9" style="15" customWidth="1"/>
    <col min="11227" max="11227" width="14" style="15" customWidth="1"/>
    <col min="11228" max="11229" width="9" style="15" customWidth="1"/>
    <col min="11230" max="11230" width="14" style="15" customWidth="1"/>
    <col min="11231" max="11232" width="9" style="15" customWidth="1"/>
    <col min="11233" max="11233" width="14.140625" style="15" customWidth="1"/>
    <col min="11234" max="11235" width="9.28515625" style="15" customWidth="1"/>
    <col min="11236" max="11236" width="14.140625" style="15" customWidth="1"/>
    <col min="11237" max="11238" width="9.28515625" style="15" customWidth="1"/>
    <col min="11239" max="11239" width="14.140625" style="15" customWidth="1"/>
    <col min="11240" max="11241" width="9.28515625" style="15" customWidth="1"/>
    <col min="11242" max="11242" width="14" style="15" customWidth="1"/>
    <col min="11243" max="11244" width="9.140625" style="15"/>
    <col min="11245" max="11245" width="14" style="15" customWidth="1"/>
    <col min="11246" max="11247" width="9.140625" style="15"/>
    <col min="11248" max="11248" width="14.140625" style="15" customWidth="1"/>
    <col min="11249" max="11250" width="9.140625" style="15"/>
    <col min="11251" max="11251" width="14" style="15" customWidth="1"/>
    <col min="11252" max="11253" width="9.140625" style="15"/>
    <col min="11254" max="11254" width="13.85546875" style="15" customWidth="1"/>
    <col min="11255" max="11256" width="9.140625" style="15"/>
    <col min="11257" max="11257" width="13.85546875" style="15" customWidth="1"/>
    <col min="11258" max="11258" width="9.140625" style="15"/>
    <col min="11259" max="11259" width="9.28515625" style="15" customWidth="1"/>
    <col min="11260" max="11260" width="13.85546875" style="15" customWidth="1"/>
    <col min="11261" max="11261" width="9" style="15" customWidth="1"/>
    <col min="11262" max="11262" width="8.85546875" style="15" customWidth="1"/>
    <col min="11263" max="11263" width="13.7109375" style="15" customWidth="1"/>
    <col min="11264" max="11264" width="9" style="15" customWidth="1"/>
    <col min="11265" max="11265" width="9.140625" style="15"/>
    <col min="11266" max="11266" width="13.7109375" style="15" customWidth="1"/>
    <col min="11267" max="11268" width="9.140625" style="15"/>
    <col min="11269" max="11269" width="13.7109375" style="15" customWidth="1"/>
    <col min="11270" max="11271" width="9.140625" style="15"/>
    <col min="11272" max="11272" width="13.7109375" style="15" customWidth="1"/>
    <col min="11273" max="11274" width="9.140625" style="15"/>
    <col min="11275" max="11275" width="13.5703125" style="15" customWidth="1"/>
    <col min="11276" max="11277" width="9.140625" style="15"/>
    <col min="11278" max="11278" width="13.5703125" style="15" customWidth="1"/>
    <col min="11279" max="11280" width="9.140625" style="15"/>
    <col min="11281" max="11281" width="13.5703125" style="15" customWidth="1"/>
    <col min="11282" max="11283" width="9.140625" style="15"/>
    <col min="11284" max="11284" width="13.5703125" style="15" customWidth="1"/>
    <col min="11285" max="11286" width="9" style="15" customWidth="1"/>
    <col min="11287" max="11287" width="13.5703125" style="15" customWidth="1"/>
    <col min="11288" max="11289" width="9" style="15" customWidth="1"/>
    <col min="11290" max="11290" width="13.85546875" style="15" customWidth="1"/>
    <col min="11291" max="11292" width="9.140625" style="15"/>
    <col min="11293" max="11293" width="13.85546875" style="15" customWidth="1"/>
    <col min="11294" max="11295" width="9.140625" style="15"/>
    <col min="11296" max="11296" width="13.85546875" style="15" customWidth="1"/>
    <col min="11297" max="11298" width="9.140625" style="15"/>
    <col min="11299" max="11299" width="13.85546875" style="15" customWidth="1"/>
    <col min="11300" max="11301" width="9.140625" style="15"/>
    <col min="11302" max="11302" width="13.85546875" style="15" customWidth="1"/>
    <col min="11303" max="11304" width="9.140625" style="15"/>
    <col min="11305" max="11305" width="13.28515625" style="15" customWidth="1"/>
    <col min="11306" max="11306" width="9.140625" style="15"/>
    <col min="11307" max="11307" width="9" style="15" customWidth="1"/>
    <col min="11308" max="11308" width="13.28515625" style="15" customWidth="1"/>
    <col min="11309" max="11310" width="9.140625" style="15"/>
    <col min="11311" max="11311" width="13.28515625" style="15" customWidth="1"/>
    <col min="11312" max="11313" width="9.140625" style="15"/>
    <col min="11314" max="11314" width="13.28515625" style="15" customWidth="1"/>
    <col min="11315" max="11316" width="9.140625" style="15"/>
    <col min="11317" max="11317" width="13.140625" style="15" customWidth="1"/>
    <col min="11318" max="11318" width="9.140625" style="15"/>
    <col min="11319" max="11319" width="9.7109375" style="15" customWidth="1"/>
    <col min="11320" max="11320" width="13.5703125" style="15" customWidth="1"/>
    <col min="11321" max="11321" width="9.140625" style="15"/>
    <col min="11322" max="11322" width="9.7109375" style="15" customWidth="1"/>
    <col min="11323" max="11323" width="13.28515625" style="15" customWidth="1"/>
    <col min="11324" max="11325" width="9.140625" style="15"/>
    <col min="11326" max="11326" width="13.85546875" style="15" customWidth="1"/>
    <col min="11327" max="11327" width="9" style="15" customWidth="1"/>
    <col min="11328" max="11328" width="9.140625" style="15"/>
    <col min="11329" max="11329" width="10.85546875" style="15" customWidth="1"/>
    <col min="11330" max="11341" width="9.140625" style="15"/>
    <col min="11342" max="11342" width="9.7109375" style="15" customWidth="1"/>
    <col min="11343" max="11343" width="9.28515625" style="15" customWidth="1"/>
    <col min="11344" max="11344" width="9.140625" style="15"/>
    <col min="11345" max="11345" width="9.7109375" style="15" customWidth="1"/>
    <col min="11346" max="11346" width="9.28515625" style="15" customWidth="1"/>
    <col min="11347" max="11347" width="9.140625" style="15"/>
    <col min="11348" max="11348" width="9.7109375" style="15" customWidth="1"/>
    <col min="11349" max="11349" width="9.28515625" style="15" customWidth="1"/>
    <col min="11350" max="11350" width="9.140625" style="15"/>
    <col min="11351" max="11352" width="9.28515625" style="15" customWidth="1"/>
    <col min="11353" max="11353" width="9.140625" style="15"/>
    <col min="11354" max="11354" width="9.7109375" style="15" customWidth="1"/>
    <col min="11355" max="11355" width="9.28515625" style="15" customWidth="1"/>
    <col min="11356" max="11469" width="9.140625" style="15"/>
    <col min="11470" max="11470" width="23.140625" style="15" customWidth="1"/>
    <col min="11471" max="11471" width="14.140625" style="15" customWidth="1"/>
    <col min="11472" max="11473" width="9" style="15" customWidth="1"/>
    <col min="11474" max="11474" width="14.140625" style="15" customWidth="1"/>
    <col min="11475" max="11476" width="9" style="15" customWidth="1"/>
    <col min="11477" max="11477" width="14.140625" style="15" customWidth="1"/>
    <col min="11478" max="11479" width="9" style="15" customWidth="1"/>
    <col min="11480" max="11480" width="14" style="15" customWidth="1"/>
    <col min="11481" max="11482" width="9" style="15" customWidth="1"/>
    <col min="11483" max="11483" width="14" style="15" customWidth="1"/>
    <col min="11484" max="11485" width="9" style="15" customWidth="1"/>
    <col min="11486" max="11486" width="14" style="15" customWidth="1"/>
    <col min="11487" max="11488" width="9" style="15" customWidth="1"/>
    <col min="11489" max="11489" width="14.140625" style="15" customWidth="1"/>
    <col min="11490" max="11491" width="9.28515625" style="15" customWidth="1"/>
    <col min="11492" max="11492" width="14.140625" style="15" customWidth="1"/>
    <col min="11493" max="11494" width="9.28515625" style="15" customWidth="1"/>
    <col min="11495" max="11495" width="14.140625" style="15" customWidth="1"/>
    <col min="11496" max="11497" width="9.28515625" style="15" customWidth="1"/>
    <col min="11498" max="11498" width="14" style="15" customWidth="1"/>
    <col min="11499" max="11500" width="9.140625" style="15"/>
    <col min="11501" max="11501" width="14" style="15" customWidth="1"/>
    <col min="11502" max="11503" width="9.140625" style="15"/>
    <col min="11504" max="11504" width="14.140625" style="15" customWidth="1"/>
    <col min="11505" max="11506" width="9.140625" style="15"/>
    <col min="11507" max="11507" width="14" style="15" customWidth="1"/>
    <col min="11508" max="11509" width="9.140625" style="15"/>
    <col min="11510" max="11510" width="13.85546875" style="15" customWidth="1"/>
    <col min="11511" max="11512" width="9.140625" style="15"/>
    <col min="11513" max="11513" width="13.85546875" style="15" customWidth="1"/>
    <col min="11514" max="11514" width="9.140625" style="15"/>
    <col min="11515" max="11515" width="9.28515625" style="15" customWidth="1"/>
    <col min="11516" max="11516" width="13.85546875" style="15" customWidth="1"/>
    <col min="11517" max="11517" width="9" style="15" customWidth="1"/>
    <col min="11518" max="11518" width="8.85546875" style="15" customWidth="1"/>
    <col min="11519" max="11519" width="13.7109375" style="15" customWidth="1"/>
    <col min="11520" max="11520" width="9" style="15" customWidth="1"/>
    <col min="11521" max="11521" width="9.140625" style="15"/>
    <col min="11522" max="11522" width="13.7109375" style="15" customWidth="1"/>
    <col min="11523" max="11524" width="9.140625" style="15"/>
    <col min="11525" max="11525" width="13.7109375" style="15" customWidth="1"/>
    <col min="11526" max="11527" width="9.140625" style="15"/>
    <col min="11528" max="11528" width="13.7109375" style="15" customWidth="1"/>
    <col min="11529" max="11530" width="9.140625" style="15"/>
    <col min="11531" max="11531" width="13.5703125" style="15" customWidth="1"/>
    <col min="11532" max="11533" width="9.140625" style="15"/>
    <col min="11534" max="11534" width="13.5703125" style="15" customWidth="1"/>
    <col min="11535" max="11536" width="9.140625" style="15"/>
    <col min="11537" max="11537" width="13.5703125" style="15" customWidth="1"/>
    <col min="11538" max="11539" width="9.140625" style="15"/>
    <col min="11540" max="11540" width="13.5703125" style="15" customWidth="1"/>
    <col min="11541" max="11542" width="9" style="15" customWidth="1"/>
    <col min="11543" max="11543" width="13.5703125" style="15" customWidth="1"/>
    <col min="11544" max="11545" width="9" style="15" customWidth="1"/>
    <col min="11546" max="11546" width="13.85546875" style="15" customWidth="1"/>
    <col min="11547" max="11548" width="9.140625" style="15"/>
    <col min="11549" max="11549" width="13.85546875" style="15" customWidth="1"/>
    <col min="11550" max="11551" width="9.140625" style="15"/>
    <col min="11552" max="11552" width="13.85546875" style="15" customWidth="1"/>
    <col min="11553" max="11554" width="9.140625" style="15"/>
    <col min="11555" max="11555" width="13.85546875" style="15" customWidth="1"/>
    <col min="11556" max="11557" width="9.140625" style="15"/>
    <col min="11558" max="11558" width="13.85546875" style="15" customWidth="1"/>
    <col min="11559" max="11560" width="9.140625" style="15"/>
    <col min="11561" max="11561" width="13.28515625" style="15" customWidth="1"/>
    <col min="11562" max="11562" width="9.140625" style="15"/>
    <col min="11563" max="11563" width="9" style="15" customWidth="1"/>
    <col min="11564" max="11564" width="13.28515625" style="15" customWidth="1"/>
    <col min="11565" max="11566" width="9.140625" style="15"/>
    <col min="11567" max="11567" width="13.28515625" style="15" customWidth="1"/>
    <col min="11568" max="11569" width="9.140625" style="15"/>
    <col min="11570" max="11570" width="13.28515625" style="15" customWidth="1"/>
    <col min="11571" max="11572" width="9.140625" style="15"/>
    <col min="11573" max="11573" width="13.140625" style="15" customWidth="1"/>
    <col min="11574" max="11574" width="9.140625" style="15"/>
    <col min="11575" max="11575" width="9.7109375" style="15" customWidth="1"/>
    <col min="11576" max="11576" width="13.5703125" style="15" customWidth="1"/>
    <col min="11577" max="11577" width="9.140625" style="15"/>
    <col min="11578" max="11578" width="9.7109375" style="15" customWidth="1"/>
    <col min="11579" max="11579" width="13.28515625" style="15" customWidth="1"/>
    <col min="11580" max="11581" width="9.140625" style="15"/>
    <col min="11582" max="11582" width="13.85546875" style="15" customWidth="1"/>
    <col min="11583" max="11583" width="9" style="15" customWidth="1"/>
    <col min="11584" max="11584" width="9.140625" style="15"/>
    <col min="11585" max="11585" width="10.85546875" style="15" customWidth="1"/>
    <col min="11586" max="11597" width="9.140625" style="15"/>
    <col min="11598" max="11598" width="9.7109375" style="15" customWidth="1"/>
    <col min="11599" max="11599" width="9.28515625" style="15" customWidth="1"/>
    <col min="11600" max="11600" width="9.140625" style="15"/>
    <col min="11601" max="11601" width="9.7109375" style="15" customWidth="1"/>
    <col min="11602" max="11602" width="9.28515625" style="15" customWidth="1"/>
    <col min="11603" max="11603" width="9.140625" style="15"/>
    <col min="11604" max="11604" width="9.7109375" style="15" customWidth="1"/>
    <col min="11605" max="11605" width="9.28515625" style="15" customWidth="1"/>
    <col min="11606" max="11606" width="9.140625" style="15"/>
    <col min="11607" max="11608" width="9.28515625" style="15" customWidth="1"/>
    <col min="11609" max="11609" width="9.140625" style="15"/>
    <col min="11610" max="11610" width="9.7109375" style="15" customWidth="1"/>
    <col min="11611" max="11611" width="9.28515625" style="15" customWidth="1"/>
    <col min="11612" max="11725" width="9.140625" style="15"/>
    <col min="11726" max="11726" width="23.140625" style="15" customWidth="1"/>
    <col min="11727" max="11727" width="14.140625" style="15" customWidth="1"/>
    <col min="11728" max="11729" width="9" style="15" customWidth="1"/>
    <col min="11730" max="11730" width="14.140625" style="15" customWidth="1"/>
    <col min="11731" max="11732" width="9" style="15" customWidth="1"/>
    <col min="11733" max="11733" width="14.140625" style="15" customWidth="1"/>
    <col min="11734" max="11735" width="9" style="15" customWidth="1"/>
    <col min="11736" max="11736" width="14" style="15" customWidth="1"/>
    <col min="11737" max="11738" width="9" style="15" customWidth="1"/>
    <col min="11739" max="11739" width="14" style="15" customWidth="1"/>
    <col min="11740" max="11741" width="9" style="15" customWidth="1"/>
    <col min="11742" max="11742" width="14" style="15" customWidth="1"/>
    <col min="11743" max="11744" width="9" style="15" customWidth="1"/>
    <col min="11745" max="11745" width="14.140625" style="15" customWidth="1"/>
    <col min="11746" max="11747" width="9.28515625" style="15" customWidth="1"/>
    <col min="11748" max="11748" width="14.140625" style="15" customWidth="1"/>
    <col min="11749" max="11750" width="9.28515625" style="15" customWidth="1"/>
    <col min="11751" max="11751" width="14.140625" style="15" customWidth="1"/>
    <col min="11752" max="11753" width="9.28515625" style="15" customWidth="1"/>
    <col min="11754" max="11754" width="14" style="15" customWidth="1"/>
    <col min="11755" max="11756" width="9.140625" style="15"/>
    <col min="11757" max="11757" width="14" style="15" customWidth="1"/>
    <col min="11758" max="11759" width="9.140625" style="15"/>
    <col min="11760" max="11760" width="14.140625" style="15" customWidth="1"/>
    <col min="11761" max="11762" width="9.140625" style="15"/>
    <col min="11763" max="11763" width="14" style="15" customWidth="1"/>
    <col min="11764" max="11765" width="9.140625" style="15"/>
    <col min="11766" max="11766" width="13.85546875" style="15" customWidth="1"/>
    <col min="11767" max="11768" width="9.140625" style="15"/>
    <col min="11769" max="11769" width="13.85546875" style="15" customWidth="1"/>
    <col min="11770" max="11770" width="9.140625" style="15"/>
    <col min="11771" max="11771" width="9.28515625" style="15" customWidth="1"/>
    <col min="11772" max="11772" width="13.85546875" style="15" customWidth="1"/>
    <col min="11773" max="11773" width="9" style="15" customWidth="1"/>
    <col min="11774" max="11774" width="8.85546875" style="15" customWidth="1"/>
    <col min="11775" max="11775" width="13.7109375" style="15" customWidth="1"/>
    <col min="11776" max="11776" width="9" style="15" customWidth="1"/>
    <col min="11777" max="11777" width="9.140625" style="15"/>
    <col min="11778" max="11778" width="13.7109375" style="15" customWidth="1"/>
    <col min="11779" max="11780" width="9.140625" style="15"/>
    <col min="11781" max="11781" width="13.7109375" style="15" customWidth="1"/>
    <col min="11782" max="11783" width="9.140625" style="15"/>
    <col min="11784" max="11784" width="13.7109375" style="15" customWidth="1"/>
    <col min="11785" max="11786" width="9.140625" style="15"/>
    <col min="11787" max="11787" width="13.5703125" style="15" customWidth="1"/>
    <col min="11788" max="11789" width="9.140625" style="15"/>
    <col min="11790" max="11790" width="13.5703125" style="15" customWidth="1"/>
    <col min="11791" max="11792" width="9.140625" style="15"/>
    <col min="11793" max="11793" width="13.5703125" style="15" customWidth="1"/>
    <col min="11794" max="11795" width="9.140625" style="15"/>
    <col min="11796" max="11796" width="13.5703125" style="15" customWidth="1"/>
    <col min="11797" max="11798" width="9" style="15" customWidth="1"/>
    <col min="11799" max="11799" width="13.5703125" style="15" customWidth="1"/>
    <col min="11800" max="11801" width="9" style="15" customWidth="1"/>
    <col min="11802" max="11802" width="13.85546875" style="15" customWidth="1"/>
    <col min="11803" max="11804" width="9.140625" style="15"/>
    <col min="11805" max="11805" width="13.85546875" style="15" customWidth="1"/>
    <col min="11806" max="11807" width="9.140625" style="15"/>
    <col min="11808" max="11808" width="13.85546875" style="15" customWidth="1"/>
    <col min="11809" max="11810" width="9.140625" style="15"/>
    <col min="11811" max="11811" width="13.85546875" style="15" customWidth="1"/>
    <col min="11812" max="11813" width="9.140625" style="15"/>
    <col min="11814" max="11814" width="13.85546875" style="15" customWidth="1"/>
    <col min="11815" max="11816" width="9.140625" style="15"/>
    <col min="11817" max="11817" width="13.28515625" style="15" customWidth="1"/>
    <col min="11818" max="11818" width="9.140625" style="15"/>
    <col min="11819" max="11819" width="9" style="15" customWidth="1"/>
    <col min="11820" max="11820" width="13.28515625" style="15" customWidth="1"/>
    <col min="11821" max="11822" width="9.140625" style="15"/>
    <col min="11823" max="11823" width="13.28515625" style="15" customWidth="1"/>
    <col min="11824" max="11825" width="9.140625" style="15"/>
    <col min="11826" max="11826" width="13.28515625" style="15" customWidth="1"/>
    <col min="11827" max="11828" width="9.140625" style="15"/>
    <col min="11829" max="11829" width="13.140625" style="15" customWidth="1"/>
    <col min="11830" max="11830" width="9.140625" style="15"/>
    <col min="11831" max="11831" width="9.7109375" style="15" customWidth="1"/>
    <col min="11832" max="11832" width="13.5703125" style="15" customWidth="1"/>
    <col min="11833" max="11833" width="9.140625" style="15"/>
    <col min="11834" max="11834" width="9.7109375" style="15" customWidth="1"/>
    <col min="11835" max="11835" width="13.28515625" style="15" customWidth="1"/>
    <col min="11836" max="11837" width="9.140625" style="15"/>
    <col min="11838" max="11838" width="13.85546875" style="15" customWidth="1"/>
    <col min="11839" max="11839" width="9" style="15" customWidth="1"/>
    <col min="11840" max="11840" width="9.140625" style="15"/>
    <col min="11841" max="11841" width="10.85546875" style="15" customWidth="1"/>
    <col min="11842" max="11853" width="9.140625" style="15"/>
    <col min="11854" max="11854" width="9.7109375" style="15" customWidth="1"/>
    <col min="11855" max="11855" width="9.28515625" style="15" customWidth="1"/>
    <col min="11856" max="11856" width="9.140625" style="15"/>
    <col min="11857" max="11857" width="9.7109375" style="15" customWidth="1"/>
    <col min="11858" max="11858" width="9.28515625" style="15" customWidth="1"/>
    <col min="11859" max="11859" width="9.140625" style="15"/>
    <col min="11860" max="11860" width="9.7109375" style="15" customWidth="1"/>
    <col min="11861" max="11861" width="9.28515625" style="15" customWidth="1"/>
    <col min="11862" max="11862" width="9.140625" style="15"/>
    <col min="11863" max="11864" width="9.28515625" style="15" customWidth="1"/>
    <col min="11865" max="11865" width="9.140625" style="15"/>
    <col min="11866" max="11866" width="9.7109375" style="15" customWidth="1"/>
    <col min="11867" max="11867" width="9.28515625" style="15" customWidth="1"/>
    <col min="11868" max="11981" width="9.140625" style="15"/>
    <col min="11982" max="11982" width="23.140625" style="15" customWidth="1"/>
    <col min="11983" max="11983" width="14.140625" style="15" customWidth="1"/>
    <col min="11984" max="11985" width="9" style="15" customWidth="1"/>
    <col min="11986" max="11986" width="14.140625" style="15" customWidth="1"/>
    <col min="11987" max="11988" width="9" style="15" customWidth="1"/>
    <col min="11989" max="11989" width="14.140625" style="15" customWidth="1"/>
    <col min="11990" max="11991" width="9" style="15" customWidth="1"/>
    <col min="11992" max="11992" width="14" style="15" customWidth="1"/>
    <col min="11993" max="11994" width="9" style="15" customWidth="1"/>
    <col min="11995" max="11995" width="14" style="15" customWidth="1"/>
    <col min="11996" max="11997" width="9" style="15" customWidth="1"/>
    <col min="11998" max="11998" width="14" style="15" customWidth="1"/>
    <col min="11999" max="12000" width="9" style="15" customWidth="1"/>
    <col min="12001" max="12001" width="14.140625" style="15" customWidth="1"/>
    <col min="12002" max="12003" width="9.28515625" style="15" customWidth="1"/>
    <col min="12004" max="12004" width="14.140625" style="15" customWidth="1"/>
    <col min="12005" max="12006" width="9.28515625" style="15" customWidth="1"/>
    <col min="12007" max="12007" width="14.140625" style="15" customWidth="1"/>
    <col min="12008" max="12009" width="9.28515625" style="15" customWidth="1"/>
    <col min="12010" max="12010" width="14" style="15" customWidth="1"/>
    <col min="12011" max="12012" width="9.140625" style="15"/>
    <col min="12013" max="12013" width="14" style="15" customWidth="1"/>
    <col min="12014" max="12015" width="9.140625" style="15"/>
    <col min="12016" max="12016" width="14.140625" style="15" customWidth="1"/>
    <col min="12017" max="12018" width="9.140625" style="15"/>
    <col min="12019" max="12019" width="14" style="15" customWidth="1"/>
    <col min="12020" max="12021" width="9.140625" style="15"/>
    <col min="12022" max="12022" width="13.85546875" style="15" customWidth="1"/>
    <col min="12023" max="12024" width="9.140625" style="15"/>
    <col min="12025" max="12025" width="13.85546875" style="15" customWidth="1"/>
    <col min="12026" max="12026" width="9.140625" style="15"/>
    <col min="12027" max="12027" width="9.28515625" style="15" customWidth="1"/>
    <col min="12028" max="12028" width="13.85546875" style="15" customWidth="1"/>
    <col min="12029" max="12029" width="9" style="15" customWidth="1"/>
    <col min="12030" max="12030" width="8.85546875" style="15" customWidth="1"/>
    <col min="12031" max="12031" width="13.7109375" style="15" customWidth="1"/>
    <col min="12032" max="12032" width="9" style="15" customWidth="1"/>
    <col min="12033" max="12033" width="9.140625" style="15"/>
    <col min="12034" max="12034" width="13.7109375" style="15" customWidth="1"/>
    <col min="12035" max="12036" width="9.140625" style="15"/>
    <col min="12037" max="12037" width="13.7109375" style="15" customWidth="1"/>
    <col min="12038" max="12039" width="9.140625" style="15"/>
    <col min="12040" max="12040" width="13.7109375" style="15" customWidth="1"/>
    <col min="12041" max="12042" width="9.140625" style="15"/>
    <col min="12043" max="12043" width="13.5703125" style="15" customWidth="1"/>
    <col min="12044" max="12045" width="9.140625" style="15"/>
    <col min="12046" max="12046" width="13.5703125" style="15" customWidth="1"/>
    <col min="12047" max="12048" width="9.140625" style="15"/>
    <col min="12049" max="12049" width="13.5703125" style="15" customWidth="1"/>
    <col min="12050" max="12051" width="9.140625" style="15"/>
    <col min="12052" max="12052" width="13.5703125" style="15" customWidth="1"/>
    <col min="12053" max="12054" width="9" style="15" customWidth="1"/>
    <col min="12055" max="12055" width="13.5703125" style="15" customWidth="1"/>
    <col min="12056" max="12057" width="9" style="15" customWidth="1"/>
    <col min="12058" max="12058" width="13.85546875" style="15" customWidth="1"/>
    <col min="12059" max="12060" width="9.140625" style="15"/>
    <col min="12061" max="12061" width="13.85546875" style="15" customWidth="1"/>
    <col min="12062" max="12063" width="9.140625" style="15"/>
    <col min="12064" max="12064" width="13.85546875" style="15" customWidth="1"/>
    <col min="12065" max="12066" width="9.140625" style="15"/>
    <col min="12067" max="12067" width="13.85546875" style="15" customWidth="1"/>
    <col min="12068" max="12069" width="9.140625" style="15"/>
    <col min="12070" max="12070" width="13.85546875" style="15" customWidth="1"/>
    <col min="12071" max="12072" width="9.140625" style="15"/>
    <col min="12073" max="12073" width="13.28515625" style="15" customWidth="1"/>
    <col min="12074" max="12074" width="9.140625" style="15"/>
    <col min="12075" max="12075" width="9" style="15" customWidth="1"/>
    <col min="12076" max="12076" width="13.28515625" style="15" customWidth="1"/>
    <col min="12077" max="12078" width="9.140625" style="15"/>
    <col min="12079" max="12079" width="13.28515625" style="15" customWidth="1"/>
    <col min="12080" max="12081" width="9.140625" style="15"/>
    <col min="12082" max="12082" width="13.28515625" style="15" customWidth="1"/>
    <col min="12083" max="12084" width="9.140625" style="15"/>
    <col min="12085" max="12085" width="13.140625" style="15" customWidth="1"/>
    <col min="12086" max="12086" width="9.140625" style="15"/>
    <col min="12087" max="12087" width="9.7109375" style="15" customWidth="1"/>
    <col min="12088" max="12088" width="13.5703125" style="15" customWidth="1"/>
    <col min="12089" max="12089" width="9.140625" style="15"/>
    <col min="12090" max="12090" width="9.7109375" style="15" customWidth="1"/>
    <col min="12091" max="12091" width="13.28515625" style="15" customWidth="1"/>
    <col min="12092" max="12093" width="9.140625" style="15"/>
    <col min="12094" max="12094" width="13.85546875" style="15" customWidth="1"/>
    <col min="12095" max="12095" width="9" style="15" customWidth="1"/>
    <col min="12096" max="12096" width="9.140625" style="15"/>
    <col min="12097" max="12097" width="10.85546875" style="15" customWidth="1"/>
    <col min="12098" max="12109" width="9.140625" style="15"/>
    <col min="12110" max="12110" width="9.7109375" style="15" customWidth="1"/>
    <col min="12111" max="12111" width="9.28515625" style="15" customWidth="1"/>
    <col min="12112" max="12112" width="9.140625" style="15"/>
    <col min="12113" max="12113" width="9.7109375" style="15" customWidth="1"/>
    <col min="12114" max="12114" width="9.28515625" style="15" customWidth="1"/>
    <col min="12115" max="12115" width="9.140625" style="15"/>
    <col min="12116" max="12116" width="9.7109375" style="15" customWidth="1"/>
    <col min="12117" max="12117" width="9.28515625" style="15" customWidth="1"/>
    <col min="12118" max="12118" width="9.140625" style="15"/>
    <col min="12119" max="12120" width="9.28515625" style="15" customWidth="1"/>
    <col min="12121" max="12121" width="9.140625" style="15"/>
    <col min="12122" max="12122" width="9.7109375" style="15" customWidth="1"/>
    <col min="12123" max="12123" width="9.28515625" style="15" customWidth="1"/>
    <col min="12124" max="12237" width="9.140625" style="15"/>
    <col min="12238" max="12238" width="23.140625" style="15" customWidth="1"/>
    <col min="12239" max="12239" width="14.140625" style="15" customWidth="1"/>
    <col min="12240" max="12241" width="9" style="15" customWidth="1"/>
    <col min="12242" max="12242" width="14.140625" style="15" customWidth="1"/>
    <col min="12243" max="12244" width="9" style="15" customWidth="1"/>
    <col min="12245" max="12245" width="14.140625" style="15" customWidth="1"/>
    <col min="12246" max="12247" width="9" style="15" customWidth="1"/>
    <col min="12248" max="12248" width="14" style="15" customWidth="1"/>
    <col min="12249" max="12250" width="9" style="15" customWidth="1"/>
    <col min="12251" max="12251" width="14" style="15" customWidth="1"/>
    <col min="12252" max="12253" width="9" style="15" customWidth="1"/>
    <col min="12254" max="12254" width="14" style="15" customWidth="1"/>
    <col min="12255" max="12256" width="9" style="15" customWidth="1"/>
    <col min="12257" max="12257" width="14.140625" style="15" customWidth="1"/>
    <col min="12258" max="12259" width="9.28515625" style="15" customWidth="1"/>
    <col min="12260" max="12260" width="14.140625" style="15" customWidth="1"/>
    <col min="12261" max="12262" width="9.28515625" style="15" customWidth="1"/>
    <col min="12263" max="12263" width="14.140625" style="15" customWidth="1"/>
    <col min="12264" max="12265" width="9.28515625" style="15" customWidth="1"/>
    <col min="12266" max="12266" width="14" style="15" customWidth="1"/>
    <col min="12267" max="12268" width="9.140625" style="15"/>
    <col min="12269" max="12269" width="14" style="15" customWidth="1"/>
    <col min="12270" max="12271" width="9.140625" style="15"/>
    <col min="12272" max="12272" width="14.140625" style="15" customWidth="1"/>
    <col min="12273" max="12274" width="9.140625" style="15"/>
    <col min="12275" max="12275" width="14" style="15" customWidth="1"/>
    <col min="12276" max="12277" width="9.140625" style="15"/>
    <col min="12278" max="12278" width="13.85546875" style="15" customWidth="1"/>
    <col min="12279" max="12280" width="9.140625" style="15"/>
    <col min="12281" max="12281" width="13.85546875" style="15" customWidth="1"/>
    <col min="12282" max="12282" width="9.140625" style="15"/>
    <col min="12283" max="12283" width="9.28515625" style="15" customWidth="1"/>
    <col min="12284" max="12284" width="13.85546875" style="15" customWidth="1"/>
    <col min="12285" max="12285" width="9" style="15" customWidth="1"/>
    <col min="12286" max="12286" width="8.85546875" style="15" customWidth="1"/>
    <col min="12287" max="12287" width="13.7109375" style="15" customWidth="1"/>
    <col min="12288" max="12288" width="9" style="15" customWidth="1"/>
    <col min="12289" max="12289" width="9.140625" style="15"/>
    <col min="12290" max="12290" width="13.7109375" style="15" customWidth="1"/>
    <col min="12291" max="12292" width="9.140625" style="15"/>
    <col min="12293" max="12293" width="13.7109375" style="15" customWidth="1"/>
    <col min="12294" max="12295" width="9.140625" style="15"/>
    <col min="12296" max="12296" width="13.7109375" style="15" customWidth="1"/>
    <col min="12297" max="12298" width="9.140625" style="15"/>
    <col min="12299" max="12299" width="13.5703125" style="15" customWidth="1"/>
    <col min="12300" max="12301" width="9.140625" style="15"/>
    <col min="12302" max="12302" width="13.5703125" style="15" customWidth="1"/>
    <col min="12303" max="12304" width="9.140625" style="15"/>
    <col min="12305" max="12305" width="13.5703125" style="15" customWidth="1"/>
    <col min="12306" max="12307" width="9.140625" style="15"/>
    <col min="12308" max="12308" width="13.5703125" style="15" customWidth="1"/>
    <col min="12309" max="12310" width="9" style="15" customWidth="1"/>
    <col min="12311" max="12311" width="13.5703125" style="15" customWidth="1"/>
    <col min="12312" max="12313" width="9" style="15" customWidth="1"/>
    <col min="12314" max="12314" width="13.85546875" style="15" customWidth="1"/>
    <col min="12315" max="12316" width="9.140625" style="15"/>
    <col min="12317" max="12317" width="13.85546875" style="15" customWidth="1"/>
    <col min="12318" max="12319" width="9.140625" style="15"/>
    <col min="12320" max="12320" width="13.85546875" style="15" customWidth="1"/>
    <col min="12321" max="12322" width="9.140625" style="15"/>
    <col min="12323" max="12323" width="13.85546875" style="15" customWidth="1"/>
    <col min="12324" max="12325" width="9.140625" style="15"/>
    <col min="12326" max="12326" width="13.85546875" style="15" customWidth="1"/>
    <col min="12327" max="12328" width="9.140625" style="15"/>
    <col min="12329" max="12329" width="13.28515625" style="15" customWidth="1"/>
    <col min="12330" max="12330" width="9.140625" style="15"/>
    <col min="12331" max="12331" width="9" style="15" customWidth="1"/>
    <col min="12332" max="12332" width="13.28515625" style="15" customWidth="1"/>
    <col min="12333" max="12334" width="9.140625" style="15"/>
    <col min="12335" max="12335" width="13.28515625" style="15" customWidth="1"/>
    <col min="12336" max="12337" width="9.140625" style="15"/>
    <col min="12338" max="12338" width="13.28515625" style="15" customWidth="1"/>
    <col min="12339" max="12340" width="9.140625" style="15"/>
    <col min="12341" max="12341" width="13.140625" style="15" customWidth="1"/>
    <col min="12342" max="12342" width="9.140625" style="15"/>
    <col min="12343" max="12343" width="9.7109375" style="15" customWidth="1"/>
    <col min="12344" max="12344" width="13.5703125" style="15" customWidth="1"/>
    <col min="12345" max="12345" width="9.140625" style="15"/>
    <col min="12346" max="12346" width="9.7109375" style="15" customWidth="1"/>
    <col min="12347" max="12347" width="13.28515625" style="15" customWidth="1"/>
    <col min="12348" max="12349" width="9.140625" style="15"/>
    <col min="12350" max="12350" width="13.85546875" style="15" customWidth="1"/>
    <col min="12351" max="12351" width="9" style="15" customWidth="1"/>
    <col min="12352" max="12352" width="9.140625" style="15"/>
    <col min="12353" max="12353" width="10.85546875" style="15" customWidth="1"/>
    <col min="12354" max="12365" width="9.140625" style="15"/>
    <col min="12366" max="12366" width="9.7109375" style="15" customWidth="1"/>
    <col min="12367" max="12367" width="9.28515625" style="15" customWidth="1"/>
    <col min="12368" max="12368" width="9.140625" style="15"/>
    <col min="12369" max="12369" width="9.7109375" style="15" customWidth="1"/>
    <col min="12370" max="12370" width="9.28515625" style="15" customWidth="1"/>
    <col min="12371" max="12371" width="9.140625" style="15"/>
    <col min="12372" max="12372" width="9.7109375" style="15" customWidth="1"/>
    <col min="12373" max="12373" width="9.28515625" style="15" customWidth="1"/>
    <col min="12374" max="12374" width="9.140625" style="15"/>
    <col min="12375" max="12376" width="9.28515625" style="15" customWidth="1"/>
    <col min="12377" max="12377" width="9.140625" style="15"/>
    <col min="12378" max="12378" width="9.7109375" style="15" customWidth="1"/>
    <col min="12379" max="12379" width="9.28515625" style="15" customWidth="1"/>
    <col min="12380" max="12493" width="9.140625" style="15"/>
    <col min="12494" max="12494" width="23.140625" style="15" customWidth="1"/>
    <col min="12495" max="12495" width="14.140625" style="15" customWidth="1"/>
    <col min="12496" max="12497" width="9" style="15" customWidth="1"/>
    <col min="12498" max="12498" width="14.140625" style="15" customWidth="1"/>
    <col min="12499" max="12500" width="9" style="15" customWidth="1"/>
    <col min="12501" max="12501" width="14.140625" style="15" customWidth="1"/>
    <col min="12502" max="12503" width="9" style="15" customWidth="1"/>
    <col min="12504" max="12504" width="14" style="15" customWidth="1"/>
    <col min="12505" max="12506" width="9" style="15" customWidth="1"/>
    <col min="12507" max="12507" width="14" style="15" customWidth="1"/>
    <col min="12508" max="12509" width="9" style="15" customWidth="1"/>
    <col min="12510" max="12510" width="14" style="15" customWidth="1"/>
    <col min="12511" max="12512" width="9" style="15" customWidth="1"/>
    <col min="12513" max="12513" width="14.140625" style="15" customWidth="1"/>
    <col min="12514" max="12515" width="9.28515625" style="15" customWidth="1"/>
    <col min="12516" max="12516" width="14.140625" style="15" customWidth="1"/>
    <col min="12517" max="12518" width="9.28515625" style="15" customWidth="1"/>
    <col min="12519" max="12519" width="14.140625" style="15" customWidth="1"/>
    <col min="12520" max="12521" width="9.28515625" style="15" customWidth="1"/>
    <col min="12522" max="12522" width="14" style="15" customWidth="1"/>
    <col min="12523" max="12524" width="9.140625" style="15"/>
    <col min="12525" max="12525" width="14" style="15" customWidth="1"/>
    <col min="12526" max="12527" width="9.140625" style="15"/>
    <col min="12528" max="12528" width="14.140625" style="15" customWidth="1"/>
    <col min="12529" max="12530" width="9.140625" style="15"/>
    <col min="12531" max="12531" width="14" style="15" customWidth="1"/>
    <col min="12532" max="12533" width="9.140625" style="15"/>
    <col min="12534" max="12534" width="13.85546875" style="15" customWidth="1"/>
    <col min="12535" max="12536" width="9.140625" style="15"/>
    <col min="12537" max="12537" width="13.85546875" style="15" customWidth="1"/>
    <col min="12538" max="12538" width="9.140625" style="15"/>
    <col min="12539" max="12539" width="9.28515625" style="15" customWidth="1"/>
    <col min="12540" max="12540" width="13.85546875" style="15" customWidth="1"/>
    <col min="12541" max="12541" width="9" style="15" customWidth="1"/>
    <col min="12542" max="12542" width="8.85546875" style="15" customWidth="1"/>
    <col min="12543" max="12543" width="13.7109375" style="15" customWidth="1"/>
    <col min="12544" max="12544" width="9" style="15" customWidth="1"/>
    <col min="12545" max="12545" width="9.140625" style="15"/>
    <col min="12546" max="12546" width="13.7109375" style="15" customWidth="1"/>
    <col min="12547" max="12548" width="9.140625" style="15"/>
    <col min="12549" max="12549" width="13.7109375" style="15" customWidth="1"/>
    <col min="12550" max="12551" width="9.140625" style="15"/>
    <col min="12552" max="12552" width="13.7109375" style="15" customWidth="1"/>
    <col min="12553" max="12554" width="9.140625" style="15"/>
    <col min="12555" max="12555" width="13.5703125" style="15" customWidth="1"/>
    <col min="12556" max="12557" width="9.140625" style="15"/>
    <col min="12558" max="12558" width="13.5703125" style="15" customWidth="1"/>
    <col min="12559" max="12560" width="9.140625" style="15"/>
    <col min="12561" max="12561" width="13.5703125" style="15" customWidth="1"/>
    <col min="12562" max="12563" width="9.140625" style="15"/>
    <col min="12564" max="12564" width="13.5703125" style="15" customWidth="1"/>
    <col min="12565" max="12566" width="9" style="15" customWidth="1"/>
    <col min="12567" max="12567" width="13.5703125" style="15" customWidth="1"/>
    <col min="12568" max="12569" width="9" style="15" customWidth="1"/>
    <col min="12570" max="12570" width="13.85546875" style="15" customWidth="1"/>
    <col min="12571" max="12572" width="9.140625" style="15"/>
    <col min="12573" max="12573" width="13.85546875" style="15" customWidth="1"/>
    <col min="12574" max="12575" width="9.140625" style="15"/>
    <col min="12576" max="12576" width="13.85546875" style="15" customWidth="1"/>
    <col min="12577" max="12578" width="9.140625" style="15"/>
    <col min="12579" max="12579" width="13.85546875" style="15" customWidth="1"/>
    <col min="12580" max="12581" width="9.140625" style="15"/>
    <col min="12582" max="12582" width="13.85546875" style="15" customWidth="1"/>
    <col min="12583" max="12584" width="9.140625" style="15"/>
    <col min="12585" max="12585" width="13.28515625" style="15" customWidth="1"/>
    <col min="12586" max="12586" width="9.140625" style="15"/>
    <col min="12587" max="12587" width="9" style="15" customWidth="1"/>
    <col min="12588" max="12588" width="13.28515625" style="15" customWidth="1"/>
    <col min="12589" max="12590" width="9.140625" style="15"/>
    <col min="12591" max="12591" width="13.28515625" style="15" customWidth="1"/>
    <col min="12592" max="12593" width="9.140625" style="15"/>
    <col min="12594" max="12594" width="13.28515625" style="15" customWidth="1"/>
    <col min="12595" max="12596" width="9.140625" style="15"/>
    <col min="12597" max="12597" width="13.140625" style="15" customWidth="1"/>
    <col min="12598" max="12598" width="9.140625" style="15"/>
    <col min="12599" max="12599" width="9.7109375" style="15" customWidth="1"/>
    <col min="12600" max="12600" width="13.5703125" style="15" customWidth="1"/>
    <col min="12601" max="12601" width="9.140625" style="15"/>
    <col min="12602" max="12602" width="9.7109375" style="15" customWidth="1"/>
    <col min="12603" max="12603" width="13.28515625" style="15" customWidth="1"/>
    <col min="12604" max="12605" width="9.140625" style="15"/>
    <col min="12606" max="12606" width="13.85546875" style="15" customWidth="1"/>
    <col min="12607" max="12607" width="9" style="15" customWidth="1"/>
    <col min="12608" max="12608" width="9.140625" style="15"/>
    <col min="12609" max="12609" width="10.85546875" style="15" customWidth="1"/>
    <col min="12610" max="12621" width="9.140625" style="15"/>
    <col min="12622" max="12622" width="9.7109375" style="15" customWidth="1"/>
    <col min="12623" max="12623" width="9.28515625" style="15" customWidth="1"/>
    <col min="12624" max="12624" width="9.140625" style="15"/>
    <col min="12625" max="12625" width="9.7109375" style="15" customWidth="1"/>
    <col min="12626" max="12626" width="9.28515625" style="15" customWidth="1"/>
    <col min="12627" max="12627" width="9.140625" style="15"/>
    <col min="12628" max="12628" width="9.7109375" style="15" customWidth="1"/>
    <col min="12629" max="12629" width="9.28515625" style="15" customWidth="1"/>
    <col min="12630" max="12630" width="9.140625" style="15"/>
    <col min="12631" max="12632" width="9.28515625" style="15" customWidth="1"/>
    <col min="12633" max="12633" width="9.140625" style="15"/>
    <col min="12634" max="12634" width="9.7109375" style="15" customWidth="1"/>
    <col min="12635" max="12635" width="9.28515625" style="15" customWidth="1"/>
    <col min="12636" max="12749" width="9.140625" style="15"/>
    <col min="12750" max="12750" width="23.140625" style="15" customWidth="1"/>
    <col min="12751" max="12751" width="14.140625" style="15" customWidth="1"/>
    <col min="12752" max="12753" width="9" style="15" customWidth="1"/>
    <col min="12754" max="12754" width="14.140625" style="15" customWidth="1"/>
    <col min="12755" max="12756" width="9" style="15" customWidth="1"/>
    <col min="12757" max="12757" width="14.140625" style="15" customWidth="1"/>
    <col min="12758" max="12759" width="9" style="15" customWidth="1"/>
    <col min="12760" max="12760" width="14" style="15" customWidth="1"/>
    <col min="12761" max="12762" width="9" style="15" customWidth="1"/>
    <col min="12763" max="12763" width="14" style="15" customWidth="1"/>
    <col min="12764" max="12765" width="9" style="15" customWidth="1"/>
    <col min="12766" max="12766" width="14" style="15" customWidth="1"/>
    <col min="12767" max="12768" width="9" style="15" customWidth="1"/>
    <col min="12769" max="12769" width="14.140625" style="15" customWidth="1"/>
    <col min="12770" max="12771" width="9.28515625" style="15" customWidth="1"/>
    <col min="12772" max="12772" width="14.140625" style="15" customWidth="1"/>
    <col min="12773" max="12774" width="9.28515625" style="15" customWidth="1"/>
    <col min="12775" max="12775" width="14.140625" style="15" customWidth="1"/>
    <col min="12776" max="12777" width="9.28515625" style="15" customWidth="1"/>
    <col min="12778" max="12778" width="14" style="15" customWidth="1"/>
    <col min="12779" max="12780" width="9.140625" style="15"/>
    <col min="12781" max="12781" width="14" style="15" customWidth="1"/>
    <col min="12782" max="12783" width="9.140625" style="15"/>
    <col min="12784" max="12784" width="14.140625" style="15" customWidth="1"/>
    <col min="12785" max="12786" width="9.140625" style="15"/>
    <col min="12787" max="12787" width="14" style="15" customWidth="1"/>
    <col min="12788" max="12789" width="9.140625" style="15"/>
    <col min="12790" max="12790" width="13.85546875" style="15" customWidth="1"/>
    <col min="12791" max="12792" width="9.140625" style="15"/>
    <col min="12793" max="12793" width="13.85546875" style="15" customWidth="1"/>
    <col min="12794" max="12794" width="9.140625" style="15"/>
    <col min="12795" max="12795" width="9.28515625" style="15" customWidth="1"/>
    <col min="12796" max="12796" width="13.85546875" style="15" customWidth="1"/>
    <col min="12797" max="12797" width="9" style="15" customWidth="1"/>
    <col min="12798" max="12798" width="8.85546875" style="15" customWidth="1"/>
    <col min="12799" max="12799" width="13.7109375" style="15" customWidth="1"/>
    <col min="12800" max="12800" width="9" style="15" customWidth="1"/>
    <col min="12801" max="12801" width="9.140625" style="15"/>
    <col min="12802" max="12802" width="13.7109375" style="15" customWidth="1"/>
    <col min="12803" max="12804" width="9.140625" style="15"/>
    <col min="12805" max="12805" width="13.7109375" style="15" customWidth="1"/>
    <col min="12806" max="12807" width="9.140625" style="15"/>
    <col min="12808" max="12808" width="13.7109375" style="15" customWidth="1"/>
    <col min="12809" max="12810" width="9.140625" style="15"/>
    <col min="12811" max="12811" width="13.5703125" style="15" customWidth="1"/>
    <col min="12812" max="12813" width="9.140625" style="15"/>
    <col min="12814" max="12814" width="13.5703125" style="15" customWidth="1"/>
    <col min="12815" max="12816" width="9.140625" style="15"/>
    <col min="12817" max="12817" width="13.5703125" style="15" customWidth="1"/>
    <col min="12818" max="12819" width="9.140625" style="15"/>
    <col min="12820" max="12820" width="13.5703125" style="15" customWidth="1"/>
    <col min="12821" max="12822" width="9" style="15" customWidth="1"/>
    <col min="12823" max="12823" width="13.5703125" style="15" customWidth="1"/>
    <col min="12824" max="12825" width="9" style="15" customWidth="1"/>
    <col min="12826" max="12826" width="13.85546875" style="15" customWidth="1"/>
    <col min="12827" max="12828" width="9.140625" style="15"/>
    <col min="12829" max="12829" width="13.85546875" style="15" customWidth="1"/>
    <col min="12830" max="12831" width="9.140625" style="15"/>
    <col min="12832" max="12832" width="13.85546875" style="15" customWidth="1"/>
    <col min="12833" max="12834" width="9.140625" style="15"/>
    <col min="12835" max="12835" width="13.85546875" style="15" customWidth="1"/>
    <col min="12836" max="12837" width="9.140625" style="15"/>
    <col min="12838" max="12838" width="13.85546875" style="15" customWidth="1"/>
    <col min="12839" max="12840" width="9.140625" style="15"/>
    <col min="12841" max="12841" width="13.28515625" style="15" customWidth="1"/>
    <col min="12842" max="12842" width="9.140625" style="15"/>
    <col min="12843" max="12843" width="9" style="15" customWidth="1"/>
    <col min="12844" max="12844" width="13.28515625" style="15" customWidth="1"/>
    <col min="12845" max="12846" width="9.140625" style="15"/>
    <col min="12847" max="12847" width="13.28515625" style="15" customWidth="1"/>
    <col min="12848" max="12849" width="9.140625" style="15"/>
    <col min="12850" max="12850" width="13.28515625" style="15" customWidth="1"/>
    <col min="12851" max="12852" width="9.140625" style="15"/>
    <col min="12853" max="12853" width="13.140625" style="15" customWidth="1"/>
    <col min="12854" max="12854" width="9.140625" style="15"/>
    <col min="12855" max="12855" width="9.7109375" style="15" customWidth="1"/>
    <col min="12856" max="12856" width="13.5703125" style="15" customWidth="1"/>
    <col min="12857" max="12857" width="9.140625" style="15"/>
    <col min="12858" max="12858" width="9.7109375" style="15" customWidth="1"/>
    <col min="12859" max="12859" width="13.28515625" style="15" customWidth="1"/>
    <col min="12860" max="12861" width="9.140625" style="15"/>
    <col min="12862" max="12862" width="13.85546875" style="15" customWidth="1"/>
    <col min="12863" max="12863" width="9" style="15" customWidth="1"/>
    <col min="12864" max="12864" width="9.140625" style="15"/>
    <col min="12865" max="12865" width="10.85546875" style="15" customWidth="1"/>
    <col min="12866" max="12877" width="9.140625" style="15"/>
    <col min="12878" max="12878" width="9.7109375" style="15" customWidth="1"/>
    <col min="12879" max="12879" width="9.28515625" style="15" customWidth="1"/>
    <col min="12880" max="12880" width="9.140625" style="15"/>
    <col min="12881" max="12881" width="9.7109375" style="15" customWidth="1"/>
    <col min="12882" max="12882" width="9.28515625" style="15" customWidth="1"/>
    <col min="12883" max="12883" width="9.140625" style="15"/>
    <col min="12884" max="12884" width="9.7109375" style="15" customWidth="1"/>
    <col min="12885" max="12885" width="9.28515625" style="15" customWidth="1"/>
    <col min="12886" max="12886" width="9.140625" style="15"/>
    <col min="12887" max="12888" width="9.28515625" style="15" customWidth="1"/>
    <col min="12889" max="12889" width="9.140625" style="15"/>
    <col min="12890" max="12890" width="9.7109375" style="15" customWidth="1"/>
    <col min="12891" max="12891" width="9.28515625" style="15" customWidth="1"/>
    <col min="12892" max="13005" width="9.140625" style="15"/>
    <col min="13006" max="13006" width="23.140625" style="15" customWidth="1"/>
    <col min="13007" max="13007" width="14.140625" style="15" customWidth="1"/>
    <col min="13008" max="13009" width="9" style="15" customWidth="1"/>
    <col min="13010" max="13010" width="14.140625" style="15" customWidth="1"/>
    <col min="13011" max="13012" width="9" style="15" customWidth="1"/>
    <col min="13013" max="13013" width="14.140625" style="15" customWidth="1"/>
    <col min="13014" max="13015" width="9" style="15" customWidth="1"/>
    <col min="13016" max="13016" width="14" style="15" customWidth="1"/>
    <col min="13017" max="13018" width="9" style="15" customWidth="1"/>
    <col min="13019" max="13019" width="14" style="15" customWidth="1"/>
    <col min="13020" max="13021" width="9" style="15" customWidth="1"/>
    <col min="13022" max="13022" width="14" style="15" customWidth="1"/>
    <col min="13023" max="13024" width="9" style="15" customWidth="1"/>
    <col min="13025" max="13025" width="14.140625" style="15" customWidth="1"/>
    <col min="13026" max="13027" width="9.28515625" style="15" customWidth="1"/>
    <col min="13028" max="13028" width="14.140625" style="15" customWidth="1"/>
    <col min="13029" max="13030" width="9.28515625" style="15" customWidth="1"/>
    <col min="13031" max="13031" width="14.140625" style="15" customWidth="1"/>
    <col min="13032" max="13033" width="9.28515625" style="15" customWidth="1"/>
    <col min="13034" max="13034" width="14" style="15" customWidth="1"/>
    <col min="13035" max="13036" width="9.140625" style="15"/>
    <col min="13037" max="13037" width="14" style="15" customWidth="1"/>
    <col min="13038" max="13039" width="9.140625" style="15"/>
    <col min="13040" max="13040" width="14.140625" style="15" customWidth="1"/>
    <col min="13041" max="13042" width="9.140625" style="15"/>
    <col min="13043" max="13043" width="14" style="15" customWidth="1"/>
    <col min="13044" max="13045" width="9.140625" style="15"/>
    <col min="13046" max="13046" width="13.85546875" style="15" customWidth="1"/>
    <col min="13047" max="13048" width="9.140625" style="15"/>
    <col min="13049" max="13049" width="13.85546875" style="15" customWidth="1"/>
    <col min="13050" max="13050" width="9.140625" style="15"/>
    <col min="13051" max="13051" width="9.28515625" style="15" customWidth="1"/>
    <col min="13052" max="13052" width="13.85546875" style="15" customWidth="1"/>
    <col min="13053" max="13053" width="9" style="15" customWidth="1"/>
    <col min="13054" max="13054" width="8.85546875" style="15" customWidth="1"/>
    <col min="13055" max="13055" width="13.7109375" style="15" customWidth="1"/>
    <col min="13056" max="13056" width="9" style="15" customWidth="1"/>
    <col min="13057" max="13057" width="9.140625" style="15"/>
    <col min="13058" max="13058" width="13.7109375" style="15" customWidth="1"/>
    <col min="13059" max="13060" width="9.140625" style="15"/>
    <col min="13061" max="13061" width="13.7109375" style="15" customWidth="1"/>
    <col min="13062" max="13063" width="9.140625" style="15"/>
    <col min="13064" max="13064" width="13.7109375" style="15" customWidth="1"/>
    <col min="13065" max="13066" width="9.140625" style="15"/>
    <col min="13067" max="13067" width="13.5703125" style="15" customWidth="1"/>
    <col min="13068" max="13069" width="9.140625" style="15"/>
    <col min="13070" max="13070" width="13.5703125" style="15" customWidth="1"/>
    <col min="13071" max="13072" width="9.140625" style="15"/>
    <col min="13073" max="13073" width="13.5703125" style="15" customWidth="1"/>
    <col min="13074" max="13075" width="9.140625" style="15"/>
    <col min="13076" max="13076" width="13.5703125" style="15" customWidth="1"/>
    <col min="13077" max="13078" width="9" style="15" customWidth="1"/>
    <col min="13079" max="13079" width="13.5703125" style="15" customWidth="1"/>
    <col min="13080" max="13081" width="9" style="15" customWidth="1"/>
    <col min="13082" max="13082" width="13.85546875" style="15" customWidth="1"/>
    <col min="13083" max="13084" width="9.140625" style="15"/>
    <col min="13085" max="13085" width="13.85546875" style="15" customWidth="1"/>
    <col min="13086" max="13087" width="9.140625" style="15"/>
    <col min="13088" max="13088" width="13.85546875" style="15" customWidth="1"/>
    <col min="13089" max="13090" width="9.140625" style="15"/>
    <col min="13091" max="13091" width="13.85546875" style="15" customWidth="1"/>
    <col min="13092" max="13093" width="9.140625" style="15"/>
    <col min="13094" max="13094" width="13.85546875" style="15" customWidth="1"/>
    <col min="13095" max="13096" width="9.140625" style="15"/>
    <col min="13097" max="13097" width="13.28515625" style="15" customWidth="1"/>
    <col min="13098" max="13098" width="9.140625" style="15"/>
    <col min="13099" max="13099" width="9" style="15" customWidth="1"/>
    <col min="13100" max="13100" width="13.28515625" style="15" customWidth="1"/>
    <col min="13101" max="13102" width="9.140625" style="15"/>
    <col min="13103" max="13103" width="13.28515625" style="15" customWidth="1"/>
    <col min="13104" max="13105" width="9.140625" style="15"/>
    <col min="13106" max="13106" width="13.28515625" style="15" customWidth="1"/>
    <col min="13107" max="13108" width="9.140625" style="15"/>
    <col min="13109" max="13109" width="13.140625" style="15" customWidth="1"/>
    <col min="13110" max="13110" width="9.140625" style="15"/>
    <col min="13111" max="13111" width="9.7109375" style="15" customWidth="1"/>
    <col min="13112" max="13112" width="13.5703125" style="15" customWidth="1"/>
    <col min="13113" max="13113" width="9.140625" style="15"/>
    <col min="13114" max="13114" width="9.7109375" style="15" customWidth="1"/>
    <col min="13115" max="13115" width="13.28515625" style="15" customWidth="1"/>
    <col min="13116" max="13117" width="9.140625" style="15"/>
    <col min="13118" max="13118" width="13.85546875" style="15" customWidth="1"/>
    <col min="13119" max="13119" width="9" style="15" customWidth="1"/>
    <col min="13120" max="13120" width="9.140625" style="15"/>
    <col min="13121" max="13121" width="10.85546875" style="15" customWidth="1"/>
    <col min="13122" max="13133" width="9.140625" style="15"/>
    <col min="13134" max="13134" width="9.7109375" style="15" customWidth="1"/>
    <col min="13135" max="13135" width="9.28515625" style="15" customWidth="1"/>
    <col min="13136" max="13136" width="9.140625" style="15"/>
    <col min="13137" max="13137" width="9.7109375" style="15" customWidth="1"/>
    <col min="13138" max="13138" width="9.28515625" style="15" customWidth="1"/>
    <col min="13139" max="13139" width="9.140625" style="15"/>
    <col min="13140" max="13140" width="9.7109375" style="15" customWidth="1"/>
    <col min="13141" max="13141" width="9.28515625" style="15" customWidth="1"/>
    <col min="13142" max="13142" width="9.140625" style="15"/>
    <col min="13143" max="13144" width="9.28515625" style="15" customWidth="1"/>
    <col min="13145" max="13145" width="9.140625" style="15"/>
    <col min="13146" max="13146" width="9.7109375" style="15" customWidth="1"/>
    <col min="13147" max="13147" width="9.28515625" style="15" customWidth="1"/>
    <col min="13148" max="13261" width="9.140625" style="15"/>
    <col min="13262" max="13262" width="23.140625" style="15" customWidth="1"/>
    <col min="13263" max="13263" width="14.140625" style="15" customWidth="1"/>
    <col min="13264" max="13265" width="9" style="15" customWidth="1"/>
    <col min="13266" max="13266" width="14.140625" style="15" customWidth="1"/>
    <col min="13267" max="13268" width="9" style="15" customWidth="1"/>
    <col min="13269" max="13269" width="14.140625" style="15" customWidth="1"/>
    <col min="13270" max="13271" width="9" style="15" customWidth="1"/>
    <col min="13272" max="13272" width="14" style="15" customWidth="1"/>
    <col min="13273" max="13274" width="9" style="15" customWidth="1"/>
    <col min="13275" max="13275" width="14" style="15" customWidth="1"/>
    <col min="13276" max="13277" width="9" style="15" customWidth="1"/>
    <col min="13278" max="13278" width="14" style="15" customWidth="1"/>
    <col min="13279" max="13280" width="9" style="15" customWidth="1"/>
    <col min="13281" max="13281" width="14.140625" style="15" customWidth="1"/>
    <col min="13282" max="13283" width="9.28515625" style="15" customWidth="1"/>
    <col min="13284" max="13284" width="14.140625" style="15" customWidth="1"/>
    <col min="13285" max="13286" width="9.28515625" style="15" customWidth="1"/>
    <col min="13287" max="13287" width="14.140625" style="15" customWidth="1"/>
    <col min="13288" max="13289" width="9.28515625" style="15" customWidth="1"/>
    <col min="13290" max="13290" width="14" style="15" customWidth="1"/>
    <col min="13291" max="13292" width="9.140625" style="15"/>
    <col min="13293" max="13293" width="14" style="15" customWidth="1"/>
    <col min="13294" max="13295" width="9.140625" style="15"/>
    <col min="13296" max="13296" width="14.140625" style="15" customWidth="1"/>
    <col min="13297" max="13298" width="9.140625" style="15"/>
    <col min="13299" max="13299" width="14" style="15" customWidth="1"/>
    <col min="13300" max="13301" width="9.140625" style="15"/>
    <col min="13302" max="13302" width="13.85546875" style="15" customWidth="1"/>
    <col min="13303" max="13304" width="9.140625" style="15"/>
    <col min="13305" max="13305" width="13.85546875" style="15" customWidth="1"/>
    <col min="13306" max="13306" width="9.140625" style="15"/>
    <col min="13307" max="13307" width="9.28515625" style="15" customWidth="1"/>
    <col min="13308" max="13308" width="13.85546875" style="15" customWidth="1"/>
    <col min="13309" max="13309" width="9" style="15" customWidth="1"/>
    <col min="13310" max="13310" width="8.85546875" style="15" customWidth="1"/>
    <col min="13311" max="13311" width="13.7109375" style="15" customWidth="1"/>
    <col min="13312" max="13312" width="9" style="15" customWidth="1"/>
    <col min="13313" max="13313" width="9.140625" style="15"/>
    <col min="13314" max="13314" width="13.7109375" style="15" customWidth="1"/>
    <col min="13315" max="13316" width="9.140625" style="15"/>
    <col min="13317" max="13317" width="13.7109375" style="15" customWidth="1"/>
    <col min="13318" max="13319" width="9.140625" style="15"/>
    <col min="13320" max="13320" width="13.7109375" style="15" customWidth="1"/>
    <col min="13321" max="13322" width="9.140625" style="15"/>
    <col min="13323" max="13323" width="13.5703125" style="15" customWidth="1"/>
    <col min="13324" max="13325" width="9.140625" style="15"/>
    <col min="13326" max="13326" width="13.5703125" style="15" customWidth="1"/>
    <col min="13327" max="13328" width="9.140625" style="15"/>
    <col min="13329" max="13329" width="13.5703125" style="15" customWidth="1"/>
    <col min="13330" max="13331" width="9.140625" style="15"/>
    <col min="13332" max="13332" width="13.5703125" style="15" customWidth="1"/>
    <col min="13333" max="13334" width="9" style="15" customWidth="1"/>
    <col min="13335" max="13335" width="13.5703125" style="15" customWidth="1"/>
    <col min="13336" max="13337" width="9" style="15" customWidth="1"/>
    <col min="13338" max="13338" width="13.85546875" style="15" customWidth="1"/>
    <col min="13339" max="13340" width="9.140625" style="15"/>
    <col min="13341" max="13341" width="13.85546875" style="15" customWidth="1"/>
    <col min="13342" max="13343" width="9.140625" style="15"/>
    <col min="13344" max="13344" width="13.85546875" style="15" customWidth="1"/>
    <col min="13345" max="13346" width="9.140625" style="15"/>
    <col min="13347" max="13347" width="13.85546875" style="15" customWidth="1"/>
    <col min="13348" max="13349" width="9.140625" style="15"/>
    <col min="13350" max="13350" width="13.85546875" style="15" customWidth="1"/>
    <col min="13351" max="13352" width="9.140625" style="15"/>
    <col min="13353" max="13353" width="13.28515625" style="15" customWidth="1"/>
    <col min="13354" max="13354" width="9.140625" style="15"/>
    <col min="13355" max="13355" width="9" style="15" customWidth="1"/>
    <col min="13356" max="13356" width="13.28515625" style="15" customWidth="1"/>
    <col min="13357" max="13358" width="9.140625" style="15"/>
    <col min="13359" max="13359" width="13.28515625" style="15" customWidth="1"/>
    <col min="13360" max="13361" width="9.140625" style="15"/>
    <col min="13362" max="13362" width="13.28515625" style="15" customWidth="1"/>
    <col min="13363" max="13364" width="9.140625" style="15"/>
    <col min="13365" max="13365" width="13.140625" style="15" customWidth="1"/>
    <col min="13366" max="13366" width="9.140625" style="15"/>
    <col min="13367" max="13367" width="9.7109375" style="15" customWidth="1"/>
    <col min="13368" max="13368" width="13.5703125" style="15" customWidth="1"/>
    <col min="13369" max="13369" width="9.140625" style="15"/>
    <col min="13370" max="13370" width="9.7109375" style="15" customWidth="1"/>
    <col min="13371" max="13371" width="13.28515625" style="15" customWidth="1"/>
    <col min="13372" max="13373" width="9.140625" style="15"/>
    <col min="13374" max="13374" width="13.85546875" style="15" customWidth="1"/>
    <col min="13375" max="13375" width="9" style="15" customWidth="1"/>
    <col min="13376" max="13376" width="9.140625" style="15"/>
    <col min="13377" max="13377" width="10.85546875" style="15" customWidth="1"/>
    <col min="13378" max="13389" width="9.140625" style="15"/>
    <col min="13390" max="13390" width="9.7109375" style="15" customWidth="1"/>
    <col min="13391" max="13391" width="9.28515625" style="15" customWidth="1"/>
    <col min="13392" max="13392" width="9.140625" style="15"/>
    <col min="13393" max="13393" width="9.7109375" style="15" customWidth="1"/>
    <col min="13394" max="13394" width="9.28515625" style="15" customWidth="1"/>
    <col min="13395" max="13395" width="9.140625" style="15"/>
    <col min="13396" max="13396" width="9.7109375" style="15" customWidth="1"/>
    <col min="13397" max="13397" width="9.28515625" style="15" customWidth="1"/>
    <col min="13398" max="13398" width="9.140625" style="15"/>
    <col min="13399" max="13400" width="9.28515625" style="15" customWidth="1"/>
    <col min="13401" max="13401" width="9.140625" style="15"/>
    <col min="13402" max="13402" width="9.7109375" style="15" customWidth="1"/>
    <col min="13403" max="13403" width="9.28515625" style="15" customWidth="1"/>
    <col min="13404" max="13517" width="9.140625" style="15"/>
    <col min="13518" max="13518" width="23.140625" style="15" customWidth="1"/>
    <col min="13519" max="13519" width="14.140625" style="15" customWidth="1"/>
    <col min="13520" max="13521" width="9" style="15" customWidth="1"/>
    <col min="13522" max="13522" width="14.140625" style="15" customWidth="1"/>
    <col min="13523" max="13524" width="9" style="15" customWidth="1"/>
    <col min="13525" max="13525" width="14.140625" style="15" customWidth="1"/>
    <col min="13526" max="13527" width="9" style="15" customWidth="1"/>
    <col min="13528" max="13528" width="14" style="15" customWidth="1"/>
    <col min="13529" max="13530" width="9" style="15" customWidth="1"/>
    <col min="13531" max="13531" width="14" style="15" customWidth="1"/>
    <col min="13532" max="13533" width="9" style="15" customWidth="1"/>
    <col min="13534" max="13534" width="14" style="15" customWidth="1"/>
    <col min="13535" max="13536" width="9" style="15" customWidth="1"/>
    <col min="13537" max="13537" width="14.140625" style="15" customWidth="1"/>
    <col min="13538" max="13539" width="9.28515625" style="15" customWidth="1"/>
    <col min="13540" max="13540" width="14.140625" style="15" customWidth="1"/>
    <col min="13541" max="13542" width="9.28515625" style="15" customWidth="1"/>
    <col min="13543" max="13543" width="14.140625" style="15" customWidth="1"/>
    <col min="13544" max="13545" width="9.28515625" style="15" customWidth="1"/>
    <col min="13546" max="13546" width="14" style="15" customWidth="1"/>
    <col min="13547" max="13548" width="9.140625" style="15"/>
    <col min="13549" max="13549" width="14" style="15" customWidth="1"/>
    <col min="13550" max="13551" width="9.140625" style="15"/>
    <col min="13552" max="13552" width="14.140625" style="15" customWidth="1"/>
    <col min="13553" max="13554" width="9.140625" style="15"/>
    <col min="13555" max="13555" width="14" style="15" customWidth="1"/>
    <col min="13556" max="13557" width="9.140625" style="15"/>
    <col min="13558" max="13558" width="13.85546875" style="15" customWidth="1"/>
    <col min="13559" max="13560" width="9.140625" style="15"/>
    <col min="13561" max="13561" width="13.85546875" style="15" customWidth="1"/>
    <col min="13562" max="13562" width="9.140625" style="15"/>
    <col min="13563" max="13563" width="9.28515625" style="15" customWidth="1"/>
    <col min="13564" max="13564" width="13.85546875" style="15" customWidth="1"/>
    <col min="13565" max="13565" width="9" style="15" customWidth="1"/>
    <col min="13566" max="13566" width="8.85546875" style="15" customWidth="1"/>
    <col min="13567" max="13567" width="13.7109375" style="15" customWidth="1"/>
    <col min="13568" max="13568" width="9" style="15" customWidth="1"/>
    <col min="13569" max="13569" width="9.140625" style="15"/>
    <col min="13570" max="13570" width="13.7109375" style="15" customWidth="1"/>
    <col min="13571" max="13572" width="9.140625" style="15"/>
    <col min="13573" max="13573" width="13.7109375" style="15" customWidth="1"/>
    <col min="13574" max="13575" width="9.140625" style="15"/>
    <col min="13576" max="13576" width="13.7109375" style="15" customWidth="1"/>
    <col min="13577" max="13578" width="9.140625" style="15"/>
    <col min="13579" max="13579" width="13.5703125" style="15" customWidth="1"/>
    <col min="13580" max="13581" width="9.140625" style="15"/>
    <col min="13582" max="13582" width="13.5703125" style="15" customWidth="1"/>
    <col min="13583" max="13584" width="9.140625" style="15"/>
    <col min="13585" max="13585" width="13.5703125" style="15" customWidth="1"/>
    <col min="13586" max="13587" width="9.140625" style="15"/>
    <col min="13588" max="13588" width="13.5703125" style="15" customWidth="1"/>
    <col min="13589" max="13590" width="9" style="15" customWidth="1"/>
    <col min="13591" max="13591" width="13.5703125" style="15" customWidth="1"/>
    <col min="13592" max="13593" width="9" style="15" customWidth="1"/>
    <col min="13594" max="13594" width="13.85546875" style="15" customWidth="1"/>
    <col min="13595" max="13596" width="9.140625" style="15"/>
    <col min="13597" max="13597" width="13.85546875" style="15" customWidth="1"/>
    <col min="13598" max="13599" width="9.140625" style="15"/>
    <col min="13600" max="13600" width="13.85546875" style="15" customWidth="1"/>
    <col min="13601" max="13602" width="9.140625" style="15"/>
    <col min="13603" max="13603" width="13.85546875" style="15" customWidth="1"/>
    <col min="13604" max="13605" width="9.140625" style="15"/>
    <col min="13606" max="13606" width="13.85546875" style="15" customWidth="1"/>
    <col min="13607" max="13608" width="9.140625" style="15"/>
    <col min="13609" max="13609" width="13.28515625" style="15" customWidth="1"/>
    <col min="13610" max="13610" width="9.140625" style="15"/>
    <col min="13611" max="13611" width="9" style="15" customWidth="1"/>
    <col min="13612" max="13612" width="13.28515625" style="15" customWidth="1"/>
    <col min="13613" max="13614" width="9.140625" style="15"/>
    <col min="13615" max="13615" width="13.28515625" style="15" customWidth="1"/>
    <col min="13616" max="13617" width="9.140625" style="15"/>
    <col min="13618" max="13618" width="13.28515625" style="15" customWidth="1"/>
    <col min="13619" max="13620" width="9.140625" style="15"/>
    <col min="13621" max="13621" width="13.140625" style="15" customWidth="1"/>
    <col min="13622" max="13622" width="9.140625" style="15"/>
    <col min="13623" max="13623" width="9.7109375" style="15" customWidth="1"/>
    <col min="13624" max="13624" width="13.5703125" style="15" customWidth="1"/>
    <col min="13625" max="13625" width="9.140625" style="15"/>
    <col min="13626" max="13626" width="9.7109375" style="15" customWidth="1"/>
    <col min="13627" max="13627" width="13.28515625" style="15" customWidth="1"/>
    <col min="13628" max="13629" width="9.140625" style="15"/>
    <col min="13630" max="13630" width="13.85546875" style="15" customWidth="1"/>
    <col min="13631" max="13631" width="9" style="15" customWidth="1"/>
    <col min="13632" max="13632" width="9.140625" style="15"/>
    <col min="13633" max="13633" width="10.85546875" style="15" customWidth="1"/>
    <col min="13634" max="13645" width="9.140625" style="15"/>
    <col min="13646" max="13646" width="9.7109375" style="15" customWidth="1"/>
    <col min="13647" max="13647" width="9.28515625" style="15" customWidth="1"/>
    <col min="13648" max="13648" width="9.140625" style="15"/>
    <col min="13649" max="13649" width="9.7109375" style="15" customWidth="1"/>
    <col min="13650" max="13650" width="9.28515625" style="15" customWidth="1"/>
    <col min="13651" max="13651" width="9.140625" style="15"/>
    <col min="13652" max="13652" width="9.7109375" style="15" customWidth="1"/>
    <col min="13653" max="13653" width="9.28515625" style="15" customWidth="1"/>
    <col min="13654" max="13654" width="9.140625" style="15"/>
    <col min="13655" max="13656" width="9.28515625" style="15" customWidth="1"/>
    <col min="13657" max="13657" width="9.140625" style="15"/>
    <col min="13658" max="13658" width="9.7109375" style="15" customWidth="1"/>
    <col min="13659" max="13659" width="9.28515625" style="15" customWidth="1"/>
    <col min="13660" max="13773" width="9.140625" style="15"/>
    <col min="13774" max="13774" width="23.140625" style="15" customWidth="1"/>
    <col min="13775" max="13775" width="14.140625" style="15" customWidth="1"/>
    <col min="13776" max="13777" width="9" style="15" customWidth="1"/>
    <col min="13778" max="13778" width="14.140625" style="15" customWidth="1"/>
    <col min="13779" max="13780" width="9" style="15" customWidth="1"/>
    <col min="13781" max="13781" width="14.140625" style="15" customWidth="1"/>
    <col min="13782" max="13783" width="9" style="15" customWidth="1"/>
    <col min="13784" max="13784" width="14" style="15" customWidth="1"/>
    <col min="13785" max="13786" width="9" style="15" customWidth="1"/>
    <col min="13787" max="13787" width="14" style="15" customWidth="1"/>
    <col min="13788" max="13789" width="9" style="15" customWidth="1"/>
    <col min="13790" max="13790" width="14" style="15" customWidth="1"/>
    <col min="13791" max="13792" width="9" style="15" customWidth="1"/>
    <col min="13793" max="13793" width="14.140625" style="15" customWidth="1"/>
    <col min="13794" max="13795" width="9.28515625" style="15" customWidth="1"/>
    <col min="13796" max="13796" width="14.140625" style="15" customWidth="1"/>
    <col min="13797" max="13798" width="9.28515625" style="15" customWidth="1"/>
    <col min="13799" max="13799" width="14.140625" style="15" customWidth="1"/>
    <col min="13800" max="13801" width="9.28515625" style="15" customWidth="1"/>
    <col min="13802" max="13802" width="14" style="15" customWidth="1"/>
    <col min="13803" max="13804" width="9.140625" style="15"/>
    <col min="13805" max="13805" width="14" style="15" customWidth="1"/>
    <col min="13806" max="13807" width="9.140625" style="15"/>
    <col min="13808" max="13808" width="14.140625" style="15" customWidth="1"/>
    <col min="13809" max="13810" width="9.140625" style="15"/>
    <col min="13811" max="13811" width="14" style="15" customWidth="1"/>
    <col min="13812" max="13813" width="9.140625" style="15"/>
    <col min="13814" max="13814" width="13.85546875" style="15" customWidth="1"/>
    <col min="13815" max="13816" width="9.140625" style="15"/>
    <col min="13817" max="13817" width="13.85546875" style="15" customWidth="1"/>
    <col min="13818" max="13818" width="9.140625" style="15"/>
    <col min="13819" max="13819" width="9.28515625" style="15" customWidth="1"/>
    <col min="13820" max="13820" width="13.85546875" style="15" customWidth="1"/>
    <col min="13821" max="13821" width="9" style="15" customWidth="1"/>
    <col min="13822" max="13822" width="8.85546875" style="15" customWidth="1"/>
    <col min="13823" max="13823" width="13.7109375" style="15" customWidth="1"/>
    <col min="13824" max="13824" width="9" style="15" customWidth="1"/>
    <col min="13825" max="13825" width="9.140625" style="15"/>
    <col min="13826" max="13826" width="13.7109375" style="15" customWidth="1"/>
    <col min="13827" max="13828" width="9.140625" style="15"/>
    <col min="13829" max="13829" width="13.7109375" style="15" customWidth="1"/>
    <col min="13830" max="13831" width="9.140625" style="15"/>
    <col min="13832" max="13832" width="13.7109375" style="15" customWidth="1"/>
    <col min="13833" max="13834" width="9.140625" style="15"/>
    <col min="13835" max="13835" width="13.5703125" style="15" customWidth="1"/>
    <col min="13836" max="13837" width="9.140625" style="15"/>
    <col min="13838" max="13838" width="13.5703125" style="15" customWidth="1"/>
    <col min="13839" max="13840" width="9.140625" style="15"/>
    <col min="13841" max="13841" width="13.5703125" style="15" customWidth="1"/>
    <col min="13842" max="13843" width="9.140625" style="15"/>
    <col min="13844" max="13844" width="13.5703125" style="15" customWidth="1"/>
    <col min="13845" max="13846" width="9" style="15" customWidth="1"/>
    <col min="13847" max="13847" width="13.5703125" style="15" customWidth="1"/>
    <col min="13848" max="13849" width="9" style="15" customWidth="1"/>
    <col min="13850" max="13850" width="13.85546875" style="15" customWidth="1"/>
    <col min="13851" max="13852" width="9.140625" style="15"/>
    <col min="13853" max="13853" width="13.85546875" style="15" customWidth="1"/>
    <col min="13854" max="13855" width="9.140625" style="15"/>
    <col min="13856" max="13856" width="13.85546875" style="15" customWidth="1"/>
    <col min="13857" max="13858" width="9.140625" style="15"/>
    <col min="13859" max="13859" width="13.85546875" style="15" customWidth="1"/>
    <col min="13860" max="13861" width="9.140625" style="15"/>
    <col min="13862" max="13862" width="13.85546875" style="15" customWidth="1"/>
    <col min="13863" max="13864" width="9.140625" style="15"/>
    <col min="13865" max="13865" width="13.28515625" style="15" customWidth="1"/>
    <col min="13866" max="13866" width="9.140625" style="15"/>
    <col min="13867" max="13867" width="9" style="15" customWidth="1"/>
    <col min="13868" max="13868" width="13.28515625" style="15" customWidth="1"/>
    <col min="13869" max="13870" width="9.140625" style="15"/>
    <col min="13871" max="13871" width="13.28515625" style="15" customWidth="1"/>
    <col min="13872" max="13873" width="9.140625" style="15"/>
    <col min="13874" max="13874" width="13.28515625" style="15" customWidth="1"/>
    <col min="13875" max="13876" width="9.140625" style="15"/>
    <col min="13877" max="13877" width="13.140625" style="15" customWidth="1"/>
    <col min="13878" max="13878" width="9.140625" style="15"/>
    <col min="13879" max="13879" width="9.7109375" style="15" customWidth="1"/>
    <col min="13880" max="13880" width="13.5703125" style="15" customWidth="1"/>
    <col min="13881" max="13881" width="9.140625" style="15"/>
    <col min="13882" max="13882" width="9.7109375" style="15" customWidth="1"/>
    <col min="13883" max="13883" width="13.28515625" style="15" customWidth="1"/>
    <col min="13884" max="13885" width="9.140625" style="15"/>
    <col min="13886" max="13886" width="13.85546875" style="15" customWidth="1"/>
    <col min="13887" max="13887" width="9" style="15" customWidth="1"/>
    <col min="13888" max="13888" width="9.140625" style="15"/>
    <col min="13889" max="13889" width="10.85546875" style="15" customWidth="1"/>
    <col min="13890" max="13901" width="9.140625" style="15"/>
    <col min="13902" max="13902" width="9.7109375" style="15" customWidth="1"/>
    <col min="13903" max="13903" width="9.28515625" style="15" customWidth="1"/>
    <col min="13904" max="13904" width="9.140625" style="15"/>
    <col min="13905" max="13905" width="9.7109375" style="15" customWidth="1"/>
    <col min="13906" max="13906" width="9.28515625" style="15" customWidth="1"/>
    <col min="13907" max="13907" width="9.140625" style="15"/>
    <col min="13908" max="13908" width="9.7109375" style="15" customWidth="1"/>
    <col min="13909" max="13909" width="9.28515625" style="15" customWidth="1"/>
    <col min="13910" max="13910" width="9.140625" style="15"/>
    <col min="13911" max="13912" width="9.28515625" style="15" customWidth="1"/>
    <col min="13913" max="13913" width="9.140625" style="15"/>
    <col min="13914" max="13914" width="9.7109375" style="15" customWidth="1"/>
    <col min="13915" max="13915" width="9.28515625" style="15" customWidth="1"/>
    <col min="13916" max="14029" width="9.140625" style="15"/>
    <col min="14030" max="14030" width="23.140625" style="15" customWidth="1"/>
    <col min="14031" max="14031" width="14.140625" style="15" customWidth="1"/>
    <col min="14032" max="14033" width="9" style="15" customWidth="1"/>
    <col min="14034" max="14034" width="14.140625" style="15" customWidth="1"/>
    <col min="14035" max="14036" width="9" style="15" customWidth="1"/>
    <col min="14037" max="14037" width="14.140625" style="15" customWidth="1"/>
    <col min="14038" max="14039" width="9" style="15" customWidth="1"/>
    <col min="14040" max="14040" width="14" style="15" customWidth="1"/>
    <col min="14041" max="14042" width="9" style="15" customWidth="1"/>
    <col min="14043" max="14043" width="14" style="15" customWidth="1"/>
    <col min="14044" max="14045" width="9" style="15" customWidth="1"/>
    <col min="14046" max="14046" width="14" style="15" customWidth="1"/>
    <col min="14047" max="14048" width="9" style="15" customWidth="1"/>
    <col min="14049" max="14049" width="14.140625" style="15" customWidth="1"/>
    <col min="14050" max="14051" width="9.28515625" style="15" customWidth="1"/>
    <col min="14052" max="14052" width="14.140625" style="15" customWidth="1"/>
    <col min="14053" max="14054" width="9.28515625" style="15" customWidth="1"/>
    <col min="14055" max="14055" width="14.140625" style="15" customWidth="1"/>
    <col min="14056" max="14057" width="9.28515625" style="15" customWidth="1"/>
    <col min="14058" max="14058" width="14" style="15" customWidth="1"/>
    <col min="14059" max="14060" width="9.140625" style="15"/>
    <col min="14061" max="14061" width="14" style="15" customWidth="1"/>
    <col min="14062" max="14063" width="9.140625" style="15"/>
    <col min="14064" max="14064" width="14.140625" style="15" customWidth="1"/>
    <col min="14065" max="14066" width="9.140625" style="15"/>
    <col min="14067" max="14067" width="14" style="15" customWidth="1"/>
    <col min="14068" max="14069" width="9.140625" style="15"/>
    <col min="14070" max="14070" width="13.85546875" style="15" customWidth="1"/>
    <col min="14071" max="14072" width="9.140625" style="15"/>
    <col min="14073" max="14073" width="13.85546875" style="15" customWidth="1"/>
    <col min="14074" max="14074" width="9.140625" style="15"/>
    <col min="14075" max="14075" width="9.28515625" style="15" customWidth="1"/>
    <col min="14076" max="14076" width="13.85546875" style="15" customWidth="1"/>
    <col min="14077" max="14077" width="9" style="15" customWidth="1"/>
    <col min="14078" max="14078" width="8.85546875" style="15" customWidth="1"/>
    <col min="14079" max="14079" width="13.7109375" style="15" customWidth="1"/>
    <col min="14080" max="14080" width="9" style="15" customWidth="1"/>
    <col min="14081" max="14081" width="9.140625" style="15"/>
    <col min="14082" max="14082" width="13.7109375" style="15" customWidth="1"/>
    <col min="14083" max="14084" width="9.140625" style="15"/>
    <col min="14085" max="14085" width="13.7109375" style="15" customWidth="1"/>
    <col min="14086" max="14087" width="9.140625" style="15"/>
    <col min="14088" max="14088" width="13.7109375" style="15" customWidth="1"/>
    <col min="14089" max="14090" width="9.140625" style="15"/>
    <col min="14091" max="14091" width="13.5703125" style="15" customWidth="1"/>
    <col min="14092" max="14093" width="9.140625" style="15"/>
    <col min="14094" max="14094" width="13.5703125" style="15" customWidth="1"/>
    <col min="14095" max="14096" width="9.140625" style="15"/>
    <col min="14097" max="14097" width="13.5703125" style="15" customWidth="1"/>
    <col min="14098" max="14099" width="9.140625" style="15"/>
    <col min="14100" max="14100" width="13.5703125" style="15" customWidth="1"/>
    <col min="14101" max="14102" width="9" style="15" customWidth="1"/>
    <col min="14103" max="14103" width="13.5703125" style="15" customWidth="1"/>
    <col min="14104" max="14105" width="9" style="15" customWidth="1"/>
    <col min="14106" max="14106" width="13.85546875" style="15" customWidth="1"/>
    <col min="14107" max="14108" width="9.140625" style="15"/>
    <col min="14109" max="14109" width="13.85546875" style="15" customWidth="1"/>
    <col min="14110" max="14111" width="9.140625" style="15"/>
    <col min="14112" max="14112" width="13.85546875" style="15" customWidth="1"/>
    <col min="14113" max="14114" width="9.140625" style="15"/>
    <col min="14115" max="14115" width="13.85546875" style="15" customWidth="1"/>
    <col min="14116" max="14117" width="9.140625" style="15"/>
    <col min="14118" max="14118" width="13.85546875" style="15" customWidth="1"/>
    <col min="14119" max="14120" width="9.140625" style="15"/>
    <col min="14121" max="14121" width="13.28515625" style="15" customWidth="1"/>
    <col min="14122" max="14122" width="9.140625" style="15"/>
    <col min="14123" max="14123" width="9" style="15" customWidth="1"/>
    <col min="14124" max="14124" width="13.28515625" style="15" customWidth="1"/>
    <col min="14125" max="14126" width="9.140625" style="15"/>
    <col min="14127" max="14127" width="13.28515625" style="15" customWidth="1"/>
    <col min="14128" max="14129" width="9.140625" style="15"/>
    <col min="14130" max="14130" width="13.28515625" style="15" customWidth="1"/>
    <col min="14131" max="14132" width="9.140625" style="15"/>
    <col min="14133" max="14133" width="13.140625" style="15" customWidth="1"/>
    <col min="14134" max="14134" width="9.140625" style="15"/>
    <col min="14135" max="14135" width="9.7109375" style="15" customWidth="1"/>
    <col min="14136" max="14136" width="13.5703125" style="15" customWidth="1"/>
    <col min="14137" max="14137" width="9.140625" style="15"/>
    <col min="14138" max="14138" width="9.7109375" style="15" customWidth="1"/>
    <col min="14139" max="14139" width="13.28515625" style="15" customWidth="1"/>
    <col min="14140" max="14141" width="9.140625" style="15"/>
    <col min="14142" max="14142" width="13.85546875" style="15" customWidth="1"/>
    <col min="14143" max="14143" width="9" style="15" customWidth="1"/>
    <col min="14144" max="14144" width="9.140625" style="15"/>
    <col min="14145" max="14145" width="10.85546875" style="15" customWidth="1"/>
    <col min="14146" max="14157" width="9.140625" style="15"/>
    <col min="14158" max="14158" width="9.7109375" style="15" customWidth="1"/>
    <col min="14159" max="14159" width="9.28515625" style="15" customWidth="1"/>
    <col min="14160" max="14160" width="9.140625" style="15"/>
    <col min="14161" max="14161" width="9.7109375" style="15" customWidth="1"/>
    <col min="14162" max="14162" width="9.28515625" style="15" customWidth="1"/>
    <col min="14163" max="14163" width="9.140625" style="15"/>
    <col min="14164" max="14164" width="9.7109375" style="15" customWidth="1"/>
    <col min="14165" max="14165" width="9.28515625" style="15" customWidth="1"/>
    <col min="14166" max="14166" width="9.140625" style="15"/>
    <col min="14167" max="14168" width="9.28515625" style="15" customWidth="1"/>
    <col min="14169" max="14169" width="9.140625" style="15"/>
    <col min="14170" max="14170" width="9.7109375" style="15" customWidth="1"/>
    <col min="14171" max="14171" width="9.28515625" style="15" customWidth="1"/>
    <col min="14172" max="14285" width="9.140625" style="15"/>
    <col min="14286" max="14286" width="23.140625" style="15" customWidth="1"/>
    <col min="14287" max="14287" width="14.140625" style="15" customWidth="1"/>
    <col min="14288" max="14289" width="9" style="15" customWidth="1"/>
    <col min="14290" max="14290" width="14.140625" style="15" customWidth="1"/>
    <col min="14291" max="14292" width="9" style="15" customWidth="1"/>
    <col min="14293" max="14293" width="14.140625" style="15" customWidth="1"/>
    <col min="14294" max="14295" width="9" style="15" customWidth="1"/>
    <col min="14296" max="14296" width="14" style="15" customWidth="1"/>
    <col min="14297" max="14298" width="9" style="15" customWidth="1"/>
    <col min="14299" max="14299" width="14" style="15" customWidth="1"/>
    <col min="14300" max="14301" width="9" style="15" customWidth="1"/>
    <col min="14302" max="14302" width="14" style="15" customWidth="1"/>
    <col min="14303" max="14304" width="9" style="15" customWidth="1"/>
    <col min="14305" max="14305" width="14.140625" style="15" customWidth="1"/>
    <col min="14306" max="14307" width="9.28515625" style="15" customWidth="1"/>
    <col min="14308" max="14308" width="14.140625" style="15" customWidth="1"/>
    <col min="14309" max="14310" width="9.28515625" style="15" customWidth="1"/>
    <col min="14311" max="14311" width="14.140625" style="15" customWidth="1"/>
    <col min="14312" max="14313" width="9.28515625" style="15" customWidth="1"/>
    <col min="14314" max="14314" width="14" style="15" customWidth="1"/>
    <col min="14315" max="14316" width="9.140625" style="15"/>
    <col min="14317" max="14317" width="14" style="15" customWidth="1"/>
    <col min="14318" max="14319" width="9.140625" style="15"/>
    <col min="14320" max="14320" width="14.140625" style="15" customWidth="1"/>
    <col min="14321" max="14322" width="9.140625" style="15"/>
    <col min="14323" max="14323" width="14" style="15" customWidth="1"/>
    <col min="14324" max="14325" width="9.140625" style="15"/>
    <col min="14326" max="14326" width="13.85546875" style="15" customWidth="1"/>
    <col min="14327" max="14328" width="9.140625" style="15"/>
    <col min="14329" max="14329" width="13.85546875" style="15" customWidth="1"/>
    <col min="14330" max="14330" width="9.140625" style="15"/>
    <col min="14331" max="14331" width="9.28515625" style="15" customWidth="1"/>
    <col min="14332" max="14332" width="13.85546875" style="15" customWidth="1"/>
    <col min="14333" max="14333" width="9" style="15" customWidth="1"/>
    <col min="14334" max="14334" width="8.85546875" style="15" customWidth="1"/>
    <col min="14335" max="14335" width="13.7109375" style="15" customWidth="1"/>
    <col min="14336" max="14336" width="9" style="15" customWidth="1"/>
    <col min="14337" max="14337" width="9.140625" style="15"/>
    <col min="14338" max="14338" width="13.7109375" style="15" customWidth="1"/>
    <col min="14339" max="14340" width="9.140625" style="15"/>
    <col min="14341" max="14341" width="13.7109375" style="15" customWidth="1"/>
    <col min="14342" max="14343" width="9.140625" style="15"/>
    <col min="14344" max="14344" width="13.7109375" style="15" customWidth="1"/>
    <col min="14345" max="14346" width="9.140625" style="15"/>
    <col min="14347" max="14347" width="13.5703125" style="15" customWidth="1"/>
    <col min="14348" max="14349" width="9.140625" style="15"/>
    <col min="14350" max="14350" width="13.5703125" style="15" customWidth="1"/>
    <col min="14351" max="14352" width="9.140625" style="15"/>
    <col min="14353" max="14353" width="13.5703125" style="15" customWidth="1"/>
    <col min="14354" max="14355" width="9.140625" style="15"/>
    <col min="14356" max="14356" width="13.5703125" style="15" customWidth="1"/>
    <col min="14357" max="14358" width="9" style="15" customWidth="1"/>
    <col min="14359" max="14359" width="13.5703125" style="15" customWidth="1"/>
    <col min="14360" max="14361" width="9" style="15" customWidth="1"/>
    <col min="14362" max="14362" width="13.85546875" style="15" customWidth="1"/>
    <col min="14363" max="14364" width="9.140625" style="15"/>
    <col min="14365" max="14365" width="13.85546875" style="15" customWidth="1"/>
    <col min="14366" max="14367" width="9.140625" style="15"/>
    <col min="14368" max="14368" width="13.85546875" style="15" customWidth="1"/>
    <col min="14369" max="14370" width="9.140625" style="15"/>
    <col min="14371" max="14371" width="13.85546875" style="15" customWidth="1"/>
    <col min="14372" max="14373" width="9.140625" style="15"/>
    <col min="14374" max="14374" width="13.85546875" style="15" customWidth="1"/>
    <col min="14375" max="14376" width="9.140625" style="15"/>
    <col min="14377" max="14377" width="13.28515625" style="15" customWidth="1"/>
    <col min="14378" max="14378" width="9.140625" style="15"/>
    <col min="14379" max="14379" width="9" style="15" customWidth="1"/>
    <col min="14380" max="14380" width="13.28515625" style="15" customWidth="1"/>
    <col min="14381" max="14382" width="9.140625" style="15"/>
    <col min="14383" max="14383" width="13.28515625" style="15" customWidth="1"/>
    <col min="14384" max="14385" width="9.140625" style="15"/>
    <col min="14386" max="14386" width="13.28515625" style="15" customWidth="1"/>
    <col min="14387" max="14388" width="9.140625" style="15"/>
    <col min="14389" max="14389" width="13.140625" style="15" customWidth="1"/>
    <col min="14390" max="14390" width="9.140625" style="15"/>
    <col min="14391" max="14391" width="9.7109375" style="15" customWidth="1"/>
    <col min="14392" max="14392" width="13.5703125" style="15" customWidth="1"/>
    <col min="14393" max="14393" width="9.140625" style="15"/>
    <col min="14394" max="14394" width="9.7109375" style="15" customWidth="1"/>
    <col min="14395" max="14395" width="13.28515625" style="15" customWidth="1"/>
    <col min="14396" max="14397" width="9.140625" style="15"/>
    <col min="14398" max="14398" width="13.85546875" style="15" customWidth="1"/>
    <col min="14399" max="14399" width="9" style="15" customWidth="1"/>
    <col min="14400" max="14400" width="9.140625" style="15"/>
    <col min="14401" max="14401" width="10.85546875" style="15" customWidth="1"/>
    <col min="14402" max="14413" width="9.140625" style="15"/>
    <col min="14414" max="14414" width="9.7109375" style="15" customWidth="1"/>
    <col min="14415" max="14415" width="9.28515625" style="15" customWidth="1"/>
    <col min="14416" max="14416" width="9.140625" style="15"/>
    <col min="14417" max="14417" width="9.7109375" style="15" customWidth="1"/>
    <col min="14418" max="14418" width="9.28515625" style="15" customWidth="1"/>
    <col min="14419" max="14419" width="9.140625" style="15"/>
    <col min="14420" max="14420" width="9.7109375" style="15" customWidth="1"/>
    <col min="14421" max="14421" width="9.28515625" style="15" customWidth="1"/>
    <col min="14422" max="14422" width="9.140625" style="15"/>
    <col min="14423" max="14424" width="9.28515625" style="15" customWidth="1"/>
    <col min="14425" max="14425" width="9.140625" style="15"/>
    <col min="14426" max="14426" width="9.7109375" style="15" customWidth="1"/>
    <col min="14427" max="14427" width="9.28515625" style="15" customWidth="1"/>
    <col min="14428" max="14541" width="9.140625" style="15"/>
    <col min="14542" max="14542" width="23.140625" style="15" customWidth="1"/>
    <col min="14543" max="14543" width="14.140625" style="15" customWidth="1"/>
    <col min="14544" max="14545" width="9" style="15" customWidth="1"/>
    <col min="14546" max="14546" width="14.140625" style="15" customWidth="1"/>
    <col min="14547" max="14548" width="9" style="15" customWidth="1"/>
    <col min="14549" max="14549" width="14.140625" style="15" customWidth="1"/>
    <col min="14550" max="14551" width="9" style="15" customWidth="1"/>
    <col min="14552" max="14552" width="14" style="15" customWidth="1"/>
    <col min="14553" max="14554" width="9" style="15" customWidth="1"/>
    <col min="14555" max="14555" width="14" style="15" customWidth="1"/>
    <col min="14556" max="14557" width="9" style="15" customWidth="1"/>
    <col min="14558" max="14558" width="14" style="15" customWidth="1"/>
    <col min="14559" max="14560" width="9" style="15" customWidth="1"/>
    <col min="14561" max="14561" width="14.140625" style="15" customWidth="1"/>
    <col min="14562" max="14563" width="9.28515625" style="15" customWidth="1"/>
    <col min="14564" max="14564" width="14.140625" style="15" customWidth="1"/>
    <col min="14565" max="14566" width="9.28515625" style="15" customWidth="1"/>
    <col min="14567" max="14567" width="14.140625" style="15" customWidth="1"/>
    <col min="14568" max="14569" width="9.28515625" style="15" customWidth="1"/>
    <col min="14570" max="14570" width="14" style="15" customWidth="1"/>
    <col min="14571" max="14572" width="9.140625" style="15"/>
    <col min="14573" max="14573" width="14" style="15" customWidth="1"/>
    <col min="14574" max="14575" width="9.140625" style="15"/>
    <col min="14576" max="14576" width="14.140625" style="15" customWidth="1"/>
    <col min="14577" max="14578" width="9.140625" style="15"/>
    <col min="14579" max="14579" width="14" style="15" customWidth="1"/>
    <col min="14580" max="14581" width="9.140625" style="15"/>
    <col min="14582" max="14582" width="13.85546875" style="15" customWidth="1"/>
    <col min="14583" max="14584" width="9.140625" style="15"/>
    <col min="14585" max="14585" width="13.85546875" style="15" customWidth="1"/>
    <col min="14586" max="14586" width="9.140625" style="15"/>
    <col min="14587" max="14587" width="9.28515625" style="15" customWidth="1"/>
    <col min="14588" max="14588" width="13.85546875" style="15" customWidth="1"/>
    <col min="14589" max="14589" width="9" style="15" customWidth="1"/>
    <col min="14590" max="14590" width="8.85546875" style="15" customWidth="1"/>
    <col min="14591" max="14591" width="13.7109375" style="15" customWidth="1"/>
    <col min="14592" max="14592" width="9" style="15" customWidth="1"/>
    <col min="14593" max="14593" width="9.140625" style="15"/>
    <col min="14594" max="14594" width="13.7109375" style="15" customWidth="1"/>
    <col min="14595" max="14596" width="9.140625" style="15"/>
    <col min="14597" max="14597" width="13.7109375" style="15" customWidth="1"/>
    <col min="14598" max="14599" width="9.140625" style="15"/>
    <col min="14600" max="14600" width="13.7109375" style="15" customWidth="1"/>
    <col min="14601" max="14602" width="9.140625" style="15"/>
    <col min="14603" max="14603" width="13.5703125" style="15" customWidth="1"/>
    <col min="14604" max="14605" width="9.140625" style="15"/>
    <col min="14606" max="14606" width="13.5703125" style="15" customWidth="1"/>
    <col min="14607" max="14608" width="9.140625" style="15"/>
    <col min="14609" max="14609" width="13.5703125" style="15" customWidth="1"/>
    <col min="14610" max="14611" width="9.140625" style="15"/>
    <col min="14612" max="14612" width="13.5703125" style="15" customWidth="1"/>
    <col min="14613" max="14614" width="9" style="15" customWidth="1"/>
    <col min="14615" max="14615" width="13.5703125" style="15" customWidth="1"/>
    <col min="14616" max="14617" width="9" style="15" customWidth="1"/>
    <col min="14618" max="14618" width="13.85546875" style="15" customWidth="1"/>
    <col min="14619" max="14620" width="9.140625" style="15"/>
    <col min="14621" max="14621" width="13.85546875" style="15" customWidth="1"/>
    <col min="14622" max="14623" width="9.140625" style="15"/>
    <col min="14624" max="14624" width="13.85546875" style="15" customWidth="1"/>
    <col min="14625" max="14626" width="9.140625" style="15"/>
    <col min="14627" max="14627" width="13.85546875" style="15" customWidth="1"/>
    <col min="14628" max="14629" width="9.140625" style="15"/>
    <col min="14630" max="14630" width="13.85546875" style="15" customWidth="1"/>
    <col min="14631" max="14632" width="9.140625" style="15"/>
    <col min="14633" max="14633" width="13.28515625" style="15" customWidth="1"/>
    <col min="14634" max="14634" width="9.140625" style="15"/>
    <col min="14635" max="14635" width="9" style="15" customWidth="1"/>
    <col min="14636" max="14636" width="13.28515625" style="15" customWidth="1"/>
    <col min="14637" max="14638" width="9.140625" style="15"/>
    <col min="14639" max="14639" width="13.28515625" style="15" customWidth="1"/>
    <col min="14640" max="14641" width="9.140625" style="15"/>
    <col min="14642" max="14642" width="13.28515625" style="15" customWidth="1"/>
    <col min="14643" max="14644" width="9.140625" style="15"/>
    <col min="14645" max="14645" width="13.140625" style="15" customWidth="1"/>
    <col min="14646" max="14646" width="9.140625" style="15"/>
    <col min="14647" max="14647" width="9.7109375" style="15" customWidth="1"/>
    <col min="14648" max="14648" width="13.5703125" style="15" customWidth="1"/>
    <col min="14649" max="14649" width="9.140625" style="15"/>
    <col min="14650" max="14650" width="9.7109375" style="15" customWidth="1"/>
    <col min="14651" max="14651" width="13.28515625" style="15" customWidth="1"/>
    <col min="14652" max="14653" width="9.140625" style="15"/>
    <col min="14654" max="14654" width="13.85546875" style="15" customWidth="1"/>
    <col min="14655" max="14655" width="9" style="15" customWidth="1"/>
    <col min="14656" max="14656" width="9.140625" style="15"/>
    <col min="14657" max="14657" width="10.85546875" style="15" customWidth="1"/>
    <col min="14658" max="14669" width="9.140625" style="15"/>
    <col min="14670" max="14670" width="9.7109375" style="15" customWidth="1"/>
    <col min="14671" max="14671" width="9.28515625" style="15" customWidth="1"/>
    <col min="14672" max="14672" width="9.140625" style="15"/>
    <col min="14673" max="14673" width="9.7109375" style="15" customWidth="1"/>
    <col min="14674" max="14674" width="9.28515625" style="15" customWidth="1"/>
    <col min="14675" max="14675" width="9.140625" style="15"/>
    <col min="14676" max="14676" width="9.7109375" style="15" customWidth="1"/>
    <col min="14677" max="14677" width="9.28515625" style="15" customWidth="1"/>
    <col min="14678" max="14678" width="9.140625" style="15"/>
    <col min="14679" max="14680" width="9.28515625" style="15" customWidth="1"/>
    <col min="14681" max="14681" width="9.140625" style="15"/>
    <col min="14682" max="14682" width="9.7109375" style="15" customWidth="1"/>
    <col min="14683" max="14683" width="9.28515625" style="15" customWidth="1"/>
    <col min="14684" max="14797" width="9.140625" style="15"/>
    <col min="14798" max="14798" width="23.140625" style="15" customWidth="1"/>
    <col min="14799" max="14799" width="14.140625" style="15" customWidth="1"/>
    <col min="14800" max="14801" width="9" style="15" customWidth="1"/>
    <col min="14802" max="14802" width="14.140625" style="15" customWidth="1"/>
    <col min="14803" max="14804" width="9" style="15" customWidth="1"/>
    <col min="14805" max="14805" width="14.140625" style="15" customWidth="1"/>
    <col min="14806" max="14807" width="9" style="15" customWidth="1"/>
    <col min="14808" max="14808" width="14" style="15" customWidth="1"/>
    <col min="14809" max="14810" width="9" style="15" customWidth="1"/>
    <col min="14811" max="14811" width="14" style="15" customWidth="1"/>
    <col min="14812" max="14813" width="9" style="15" customWidth="1"/>
    <col min="14814" max="14814" width="14" style="15" customWidth="1"/>
    <col min="14815" max="14816" width="9" style="15" customWidth="1"/>
    <col min="14817" max="14817" width="14.140625" style="15" customWidth="1"/>
    <col min="14818" max="14819" width="9.28515625" style="15" customWidth="1"/>
    <col min="14820" max="14820" width="14.140625" style="15" customWidth="1"/>
    <col min="14821" max="14822" width="9.28515625" style="15" customWidth="1"/>
    <col min="14823" max="14823" width="14.140625" style="15" customWidth="1"/>
    <col min="14824" max="14825" width="9.28515625" style="15" customWidth="1"/>
    <col min="14826" max="14826" width="14" style="15" customWidth="1"/>
    <col min="14827" max="14828" width="9.140625" style="15"/>
    <col min="14829" max="14829" width="14" style="15" customWidth="1"/>
    <col min="14830" max="14831" width="9.140625" style="15"/>
    <col min="14832" max="14832" width="14.140625" style="15" customWidth="1"/>
    <col min="14833" max="14834" width="9.140625" style="15"/>
    <col min="14835" max="14835" width="14" style="15" customWidth="1"/>
    <col min="14836" max="14837" width="9.140625" style="15"/>
    <col min="14838" max="14838" width="13.85546875" style="15" customWidth="1"/>
    <col min="14839" max="14840" width="9.140625" style="15"/>
    <col min="14841" max="14841" width="13.85546875" style="15" customWidth="1"/>
    <col min="14842" max="14842" width="9.140625" style="15"/>
    <col min="14843" max="14843" width="9.28515625" style="15" customWidth="1"/>
    <col min="14844" max="14844" width="13.85546875" style="15" customWidth="1"/>
    <col min="14845" max="14845" width="9" style="15" customWidth="1"/>
    <col min="14846" max="14846" width="8.85546875" style="15" customWidth="1"/>
    <col min="14847" max="14847" width="13.7109375" style="15" customWidth="1"/>
    <col min="14848" max="14848" width="9" style="15" customWidth="1"/>
    <col min="14849" max="14849" width="9.140625" style="15"/>
    <col min="14850" max="14850" width="13.7109375" style="15" customWidth="1"/>
    <col min="14851" max="14852" width="9.140625" style="15"/>
    <col min="14853" max="14853" width="13.7109375" style="15" customWidth="1"/>
    <col min="14854" max="14855" width="9.140625" style="15"/>
    <col min="14856" max="14856" width="13.7109375" style="15" customWidth="1"/>
    <col min="14857" max="14858" width="9.140625" style="15"/>
    <col min="14859" max="14859" width="13.5703125" style="15" customWidth="1"/>
    <col min="14860" max="14861" width="9.140625" style="15"/>
    <col min="14862" max="14862" width="13.5703125" style="15" customWidth="1"/>
    <col min="14863" max="14864" width="9.140625" style="15"/>
    <col min="14865" max="14865" width="13.5703125" style="15" customWidth="1"/>
    <col min="14866" max="14867" width="9.140625" style="15"/>
    <col min="14868" max="14868" width="13.5703125" style="15" customWidth="1"/>
    <col min="14869" max="14870" width="9" style="15" customWidth="1"/>
    <col min="14871" max="14871" width="13.5703125" style="15" customWidth="1"/>
    <col min="14872" max="14873" width="9" style="15" customWidth="1"/>
    <col min="14874" max="14874" width="13.85546875" style="15" customWidth="1"/>
    <col min="14875" max="14876" width="9.140625" style="15"/>
    <col min="14877" max="14877" width="13.85546875" style="15" customWidth="1"/>
    <col min="14878" max="14879" width="9.140625" style="15"/>
    <col min="14880" max="14880" width="13.85546875" style="15" customWidth="1"/>
    <col min="14881" max="14882" width="9.140625" style="15"/>
    <col min="14883" max="14883" width="13.85546875" style="15" customWidth="1"/>
    <col min="14884" max="14885" width="9.140625" style="15"/>
    <col min="14886" max="14886" width="13.85546875" style="15" customWidth="1"/>
    <col min="14887" max="14888" width="9.140625" style="15"/>
    <col min="14889" max="14889" width="13.28515625" style="15" customWidth="1"/>
    <col min="14890" max="14890" width="9.140625" style="15"/>
    <col min="14891" max="14891" width="9" style="15" customWidth="1"/>
    <col min="14892" max="14892" width="13.28515625" style="15" customWidth="1"/>
    <col min="14893" max="14894" width="9.140625" style="15"/>
    <col min="14895" max="14895" width="13.28515625" style="15" customWidth="1"/>
    <col min="14896" max="14897" width="9.140625" style="15"/>
    <col min="14898" max="14898" width="13.28515625" style="15" customWidth="1"/>
    <col min="14899" max="14900" width="9.140625" style="15"/>
    <col min="14901" max="14901" width="13.140625" style="15" customWidth="1"/>
    <col min="14902" max="14902" width="9.140625" style="15"/>
    <col min="14903" max="14903" width="9.7109375" style="15" customWidth="1"/>
    <col min="14904" max="14904" width="13.5703125" style="15" customWidth="1"/>
    <col min="14905" max="14905" width="9.140625" style="15"/>
    <col min="14906" max="14906" width="9.7109375" style="15" customWidth="1"/>
    <col min="14907" max="14907" width="13.28515625" style="15" customWidth="1"/>
    <col min="14908" max="14909" width="9.140625" style="15"/>
    <col min="14910" max="14910" width="13.85546875" style="15" customWidth="1"/>
    <col min="14911" max="14911" width="9" style="15" customWidth="1"/>
    <col min="14912" max="14912" width="9.140625" style="15"/>
    <col min="14913" max="14913" width="10.85546875" style="15" customWidth="1"/>
    <col min="14914" max="14925" width="9.140625" style="15"/>
    <col min="14926" max="14926" width="9.7109375" style="15" customWidth="1"/>
    <col min="14927" max="14927" width="9.28515625" style="15" customWidth="1"/>
    <col min="14928" max="14928" width="9.140625" style="15"/>
    <col min="14929" max="14929" width="9.7109375" style="15" customWidth="1"/>
    <col min="14930" max="14930" width="9.28515625" style="15" customWidth="1"/>
    <col min="14931" max="14931" width="9.140625" style="15"/>
    <col min="14932" max="14932" width="9.7109375" style="15" customWidth="1"/>
    <col min="14933" max="14933" width="9.28515625" style="15" customWidth="1"/>
    <col min="14934" max="14934" width="9.140625" style="15"/>
    <col min="14935" max="14936" width="9.28515625" style="15" customWidth="1"/>
    <col min="14937" max="14937" width="9.140625" style="15"/>
    <col min="14938" max="14938" width="9.7109375" style="15" customWidth="1"/>
    <col min="14939" max="14939" width="9.28515625" style="15" customWidth="1"/>
    <col min="14940" max="15053" width="9.140625" style="15"/>
    <col min="15054" max="15054" width="23.140625" style="15" customWidth="1"/>
    <col min="15055" max="15055" width="14.140625" style="15" customWidth="1"/>
    <col min="15056" max="15057" width="9" style="15" customWidth="1"/>
    <col min="15058" max="15058" width="14.140625" style="15" customWidth="1"/>
    <col min="15059" max="15060" width="9" style="15" customWidth="1"/>
    <col min="15061" max="15061" width="14.140625" style="15" customWidth="1"/>
    <col min="15062" max="15063" width="9" style="15" customWidth="1"/>
    <col min="15064" max="15064" width="14" style="15" customWidth="1"/>
    <col min="15065" max="15066" width="9" style="15" customWidth="1"/>
    <col min="15067" max="15067" width="14" style="15" customWidth="1"/>
    <col min="15068" max="15069" width="9" style="15" customWidth="1"/>
    <col min="15070" max="15070" width="14" style="15" customWidth="1"/>
    <col min="15071" max="15072" width="9" style="15" customWidth="1"/>
    <col min="15073" max="15073" width="14.140625" style="15" customWidth="1"/>
    <col min="15074" max="15075" width="9.28515625" style="15" customWidth="1"/>
    <col min="15076" max="15076" width="14.140625" style="15" customWidth="1"/>
    <col min="15077" max="15078" width="9.28515625" style="15" customWidth="1"/>
    <col min="15079" max="15079" width="14.140625" style="15" customWidth="1"/>
    <col min="15080" max="15081" width="9.28515625" style="15" customWidth="1"/>
    <col min="15082" max="15082" width="14" style="15" customWidth="1"/>
    <col min="15083" max="15084" width="9.140625" style="15"/>
    <col min="15085" max="15085" width="14" style="15" customWidth="1"/>
    <col min="15086" max="15087" width="9.140625" style="15"/>
    <col min="15088" max="15088" width="14.140625" style="15" customWidth="1"/>
    <col min="15089" max="15090" width="9.140625" style="15"/>
    <col min="15091" max="15091" width="14" style="15" customWidth="1"/>
    <col min="15092" max="15093" width="9.140625" style="15"/>
    <col min="15094" max="15094" width="13.85546875" style="15" customWidth="1"/>
    <col min="15095" max="15096" width="9.140625" style="15"/>
    <col min="15097" max="15097" width="13.85546875" style="15" customWidth="1"/>
    <col min="15098" max="15098" width="9.140625" style="15"/>
    <col min="15099" max="15099" width="9.28515625" style="15" customWidth="1"/>
    <col min="15100" max="15100" width="13.85546875" style="15" customWidth="1"/>
    <col min="15101" max="15101" width="9" style="15" customWidth="1"/>
    <col min="15102" max="15102" width="8.85546875" style="15" customWidth="1"/>
    <col min="15103" max="15103" width="13.7109375" style="15" customWidth="1"/>
    <col min="15104" max="15104" width="9" style="15" customWidth="1"/>
    <col min="15105" max="15105" width="9.140625" style="15"/>
    <col min="15106" max="15106" width="13.7109375" style="15" customWidth="1"/>
    <col min="15107" max="15108" width="9.140625" style="15"/>
    <col min="15109" max="15109" width="13.7109375" style="15" customWidth="1"/>
    <col min="15110" max="15111" width="9.140625" style="15"/>
    <col min="15112" max="15112" width="13.7109375" style="15" customWidth="1"/>
    <col min="15113" max="15114" width="9.140625" style="15"/>
    <col min="15115" max="15115" width="13.5703125" style="15" customWidth="1"/>
    <col min="15116" max="15117" width="9.140625" style="15"/>
    <col min="15118" max="15118" width="13.5703125" style="15" customWidth="1"/>
    <col min="15119" max="15120" width="9.140625" style="15"/>
    <col min="15121" max="15121" width="13.5703125" style="15" customWidth="1"/>
    <col min="15122" max="15123" width="9.140625" style="15"/>
    <col min="15124" max="15124" width="13.5703125" style="15" customWidth="1"/>
    <col min="15125" max="15126" width="9" style="15" customWidth="1"/>
    <col min="15127" max="15127" width="13.5703125" style="15" customWidth="1"/>
    <col min="15128" max="15129" width="9" style="15" customWidth="1"/>
    <col min="15130" max="15130" width="13.85546875" style="15" customWidth="1"/>
    <col min="15131" max="15132" width="9.140625" style="15"/>
    <col min="15133" max="15133" width="13.85546875" style="15" customWidth="1"/>
    <col min="15134" max="15135" width="9.140625" style="15"/>
    <col min="15136" max="15136" width="13.85546875" style="15" customWidth="1"/>
    <col min="15137" max="15138" width="9.140625" style="15"/>
    <col min="15139" max="15139" width="13.85546875" style="15" customWidth="1"/>
    <col min="15140" max="15141" width="9.140625" style="15"/>
    <col min="15142" max="15142" width="13.85546875" style="15" customWidth="1"/>
    <col min="15143" max="15144" width="9.140625" style="15"/>
    <col min="15145" max="15145" width="13.28515625" style="15" customWidth="1"/>
    <col min="15146" max="15146" width="9.140625" style="15"/>
    <col min="15147" max="15147" width="9" style="15" customWidth="1"/>
    <col min="15148" max="15148" width="13.28515625" style="15" customWidth="1"/>
    <col min="15149" max="15150" width="9.140625" style="15"/>
    <col min="15151" max="15151" width="13.28515625" style="15" customWidth="1"/>
    <col min="15152" max="15153" width="9.140625" style="15"/>
    <col min="15154" max="15154" width="13.28515625" style="15" customWidth="1"/>
    <col min="15155" max="15156" width="9.140625" style="15"/>
    <col min="15157" max="15157" width="13.140625" style="15" customWidth="1"/>
    <col min="15158" max="15158" width="9.140625" style="15"/>
    <col min="15159" max="15159" width="9.7109375" style="15" customWidth="1"/>
    <col min="15160" max="15160" width="13.5703125" style="15" customWidth="1"/>
    <col min="15161" max="15161" width="9.140625" style="15"/>
    <col min="15162" max="15162" width="9.7109375" style="15" customWidth="1"/>
    <col min="15163" max="15163" width="13.28515625" style="15" customWidth="1"/>
    <col min="15164" max="15165" width="9.140625" style="15"/>
    <col min="15166" max="15166" width="13.85546875" style="15" customWidth="1"/>
    <col min="15167" max="15167" width="9" style="15" customWidth="1"/>
    <col min="15168" max="15168" width="9.140625" style="15"/>
    <col min="15169" max="15169" width="10.85546875" style="15" customWidth="1"/>
    <col min="15170" max="15181" width="9.140625" style="15"/>
    <col min="15182" max="15182" width="9.7109375" style="15" customWidth="1"/>
    <col min="15183" max="15183" width="9.28515625" style="15" customWidth="1"/>
    <col min="15184" max="15184" width="9.140625" style="15"/>
    <col min="15185" max="15185" width="9.7109375" style="15" customWidth="1"/>
    <col min="15186" max="15186" width="9.28515625" style="15" customWidth="1"/>
    <col min="15187" max="15187" width="9.140625" style="15"/>
    <col min="15188" max="15188" width="9.7109375" style="15" customWidth="1"/>
    <col min="15189" max="15189" width="9.28515625" style="15" customWidth="1"/>
    <col min="15190" max="15190" width="9.140625" style="15"/>
    <col min="15191" max="15192" width="9.28515625" style="15" customWidth="1"/>
    <col min="15193" max="15193" width="9.140625" style="15"/>
    <col min="15194" max="15194" width="9.7109375" style="15" customWidth="1"/>
    <col min="15195" max="15195" width="9.28515625" style="15" customWidth="1"/>
    <col min="15196" max="15309" width="9.140625" style="15"/>
    <col min="15310" max="15310" width="23.140625" style="15" customWidth="1"/>
    <col min="15311" max="15311" width="14.140625" style="15" customWidth="1"/>
    <col min="15312" max="15313" width="9" style="15" customWidth="1"/>
    <col min="15314" max="15314" width="14.140625" style="15" customWidth="1"/>
    <col min="15315" max="15316" width="9" style="15" customWidth="1"/>
    <col min="15317" max="15317" width="14.140625" style="15" customWidth="1"/>
    <col min="15318" max="15319" width="9" style="15" customWidth="1"/>
    <col min="15320" max="15320" width="14" style="15" customWidth="1"/>
    <col min="15321" max="15322" width="9" style="15" customWidth="1"/>
    <col min="15323" max="15323" width="14" style="15" customWidth="1"/>
    <col min="15324" max="15325" width="9" style="15" customWidth="1"/>
    <col min="15326" max="15326" width="14" style="15" customWidth="1"/>
    <col min="15327" max="15328" width="9" style="15" customWidth="1"/>
    <col min="15329" max="15329" width="14.140625" style="15" customWidth="1"/>
    <col min="15330" max="15331" width="9.28515625" style="15" customWidth="1"/>
    <col min="15332" max="15332" width="14.140625" style="15" customWidth="1"/>
    <col min="15333" max="15334" width="9.28515625" style="15" customWidth="1"/>
    <col min="15335" max="15335" width="14.140625" style="15" customWidth="1"/>
    <col min="15336" max="15337" width="9.28515625" style="15" customWidth="1"/>
    <col min="15338" max="15338" width="14" style="15" customWidth="1"/>
    <col min="15339" max="15340" width="9.140625" style="15"/>
    <col min="15341" max="15341" width="14" style="15" customWidth="1"/>
    <col min="15342" max="15343" width="9.140625" style="15"/>
    <col min="15344" max="15344" width="14.140625" style="15" customWidth="1"/>
    <col min="15345" max="15346" width="9.140625" style="15"/>
    <col min="15347" max="15347" width="14" style="15" customWidth="1"/>
    <col min="15348" max="15349" width="9.140625" style="15"/>
    <col min="15350" max="15350" width="13.85546875" style="15" customWidth="1"/>
    <col min="15351" max="15352" width="9.140625" style="15"/>
    <col min="15353" max="15353" width="13.85546875" style="15" customWidth="1"/>
    <col min="15354" max="15354" width="9.140625" style="15"/>
    <col min="15355" max="15355" width="9.28515625" style="15" customWidth="1"/>
    <col min="15356" max="15356" width="13.85546875" style="15" customWidth="1"/>
    <col min="15357" max="15357" width="9" style="15" customWidth="1"/>
    <col min="15358" max="15358" width="8.85546875" style="15" customWidth="1"/>
    <col min="15359" max="15359" width="13.7109375" style="15" customWidth="1"/>
    <col min="15360" max="15360" width="9" style="15" customWidth="1"/>
    <col min="15361" max="15361" width="9.140625" style="15"/>
    <col min="15362" max="15362" width="13.7109375" style="15" customWidth="1"/>
    <col min="15363" max="15364" width="9.140625" style="15"/>
    <col min="15365" max="15365" width="13.7109375" style="15" customWidth="1"/>
    <col min="15366" max="15367" width="9.140625" style="15"/>
    <col min="15368" max="15368" width="13.7109375" style="15" customWidth="1"/>
    <col min="15369" max="15370" width="9.140625" style="15"/>
    <col min="15371" max="15371" width="13.5703125" style="15" customWidth="1"/>
    <col min="15372" max="15373" width="9.140625" style="15"/>
    <col min="15374" max="15374" width="13.5703125" style="15" customWidth="1"/>
    <col min="15375" max="15376" width="9.140625" style="15"/>
    <col min="15377" max="15377" width="13.5703125" style="15" customWidth="1"/>
    <col min="15378" max="15379" width="9.140625" style="15"/>
    <col min="15380" max="15380" width="13.5703125" style="15" customWidth="1"/>
    <col min="15381" max="15382" width="9" style="15" customWidth="1"/>
    <col min="15383" max="15383" width="13.5703125" style="15" customWidth="1"/>
    <col min="15384" max="15385" width="9" style="15" customWidth="1"/>
    <col min="15386" max="15386" width="13.85546875" style="15" customWidth="1"/>
    <col min="15387" max="15388" width="9.140625" style="15"/>
    <col min="15389" max="15389" width="13.85546875" style="15" customWidth="1"/>
    <col min="15390" max="15391" width="9.140625" style="15"/>
    <col min="15392" max="15392" width="13.85546875" style="15" customWidth="1"/>
    <col min="15393" max="15394" width="9.140625" style="15"/>
    <col min="15395" max="15395" width="13.85546875" style="15" customWidth="1"/>
    <col min="15396" max="15397" width="9.140625" style="15"/>
    <col min="15398" max="15398" width="13.85546875" style="15" customWidth="1"/>
    <col min="15399" max="15400" width="9.140625" style="15"/>
    <col min="15401" max="15401" width="13.28515625" style="15" customWidth="1"/>
    <col min="15402" max="15402" width="9.140625" style="15"/>
    <col min="15403" max="15403" width="9" style="15" customWidth="1"/>
    <col min="15404" max="15404" width="13.28515625" style="15" customWidth="1"/>
    <col min="15405" max="15406" width="9.140625" style="15"/>
    <col min="15407" max="15407" width="13.28515625" style="15" customWidth="1"/>
    <col min="15408" max="15409" width="9.140625" style="15"/>
    <col min="15410" max="15410" width="13.28515625" style="15" customWidth="1"/>
    <col min="15411" max="15412" width="9.140625" style="15"/>
    <col min="15413" max="15413" width="13.140625" style="15" customWidth="1"/>
    <col min="15414" max="15414" width="9.140625" style="15"/>
    <col min="15415" max="15415" width="9.7109375" style="15" customWidth="1"/>
    <col min="15416" max="15416" width="13.5703125" style="15" customWidth="1"/>
    <col min="15417" max="15417" width="9.140625" style="15"/>
    <col min="15418" max="15418" width="9.7109375" style="15" customWidth="1"/>
    <col min="15419" max="15419" width="13.28515625" style="15" customWidth="1"/>
    <col min="15420" max="15421" width="9.140625" style="15"/>
    <col min="15422" max="15422" width="13.85546875" style="15" customWidth="1"/>
    <col min="15423" max="15423" width="9" style="15" customWidth="1"/>
    <col min="15424" max="15424" width="9.140625" style="15"/>
    <col min="15425" max="15425" width="10.85546875" style="15" customWidth="1"/>
    <col min="15426" max="15437" width="9.140625" style="15"/>
    <col min="15438" max="15438" width="9.7109375" style="15" customWidth="1"/>
    <col min="15439" max="15439" width="9.28515625" style="15" customWidth="1"/>
    <col min="15440" max="15440" width="9.140625" style="15"/>
    <col min="15441" max="15441" width="9.7109375" style="15" customWidth="1"/>
    <col min="15442" max="15442" width="9.28515625" style="15" customWidth="1"/>
    <col min="15443" max="15443" width="9.140625" style="15"/>
    <col min="15444" max="15444" width="9.7109375" style="15" customWidth="1"/>
    <col min="15445" max="15445" width="9.28515625" style="15" customWidth="1"/>
    <col min="15446" max="15446" width="9.140625" style="15"/>
    <col min="15447" max="15448" width="9.28515625" style="15" customWidth="1"/>
    <col min="15449" max="15449" width="9.140625" style="15"/>
    <col min="15450" max="15450" width="9.7109375" style="15" customWidth="1"/>
    <col min="15451" max="15451" width="9.28515625" style="15" customWidth="1"/>
    <col min="15452" max="15565" width="9.140625" style="15"/>
    <col min="15566" max="15566" width="23.140625" style="15" customWidth="1"/>
    <col min="15567" max="15567" width="14.140625" style="15" customWidth="1"/>
    <col min="15568" max="15569" width="9" style="15" customWidth="1"/>
    <col min="15570" max="15570" width="14.140625" style="15" customWidth="1"/>
    <col min="15571" max="15572" width="9" style="15" customWidth="1"/>
    <col min="15573" max="15573" width="14.140625" style="15" customWidth="1"/>
    <col min="15574" max="15575" width="9" style="15" customWidth="1"/>
    <col min="15576" max="15576" width="14" style="15" customWidth="1"/>
    <col min="15577" max="15578" width="9" style="15" customWidth="1"/>
    <col min="15579" max="15579" width="14" style="15" customWidth="1"/>
    <col min="15580" max="15581" width="9" style="15" customWidth="1"/>
    <col min="15582" max="15582" width="14" style="15" customWidth="1"/>
    <col min="15583" max="15584" width="9" style="15" customWidth="1"/>
    <col min="15585" max="15585" width="14.140625" style="15" customWidth="1"/>
    <col min="15586" max="15587" width="9.28515625" style="15" customWidth="1"/>
    <col min="15588" max="15588" width="14.140625" style="15" customWidth="1"/>
    <col min="15589" max="15590" width="9.28515625" style="15" customWidth="1"/>
    <col min="15591" max="15591" width="14.140625" style="15" customWidth="1"/>
    <col min="15592" max="15593" width="9.28515625" style="15" customWidth="1"/>
    <col min="15594" max="15594" width="14" style="15" customWidth="1"/>
    <col min="15595" max="15596" width="9.140625" style="15"/>
    <col min="15597" max="15597" width="14" style="15" customWidth="1"/>
    <col min="15598" max="15599" width="9.140625" style="15"/>
    <col min="15600" max="15600" width="14.140625" style="15" customWidth="1"/>
    <col min="15601" max="15602" width="9.140625" style="15"/>
    <col min="15603" max="15603" width="14" style="15" customWidth="1"/>
    <col min="15604" max="15605" width="9.140625" style="15"/>
    <col min="15606" max="15606" width="13.85546875" style="15" customWidth="1"/>
    <col min="15607" max="15608" width="9.140625" style="15"/>
    <col min="15609" max="15609" width="13.85546875" style="15" customWidth="1"/>
    <col min="15610" max="15610" width="9.140625" style="15"/>
    <col min="15611" max="15611" width="9.28515625" style="15" customWidth="1"/>
    <col min="15612" max="15612" width="13.85546875" style="15" customWidth="1"/>
    <col min="15613" max="15613" width="9" style="15" customWidth="1"/>
    <col min="15614" max="15614" width="8.85546875" style="15" customWidth="1"/>
    <col min="15615" max="15615" width="13.7109375" style="15" customWidth="1"/>
    <col min="15616" max="15616" width="9" style="15" customWidth="1"/>
    <col min="15617" max="15617" width="9.140625" style="15"/>
    <col min="15618" max="15618" width="13.7109375" style="15" customWidth="1"/>
    <col min="15619" max="15620" width="9.140625" style="15"/>
    <col min="15621" max="15621" width="13.7109375" style="15" customWidth="1"/>
    <col min="15622" max="15623" width="9.140625" style="15"/>
    <col min="15624" max="15624" width="13.7109375" style="15" customWidth="1"/>
    <col min="15625" max="15626" width="9.140625" style="15"/>
    <col min="15627" max="15627" width="13.5703125" style="15" customWidth="1"/>
    <col min="15628" max="15629" width="9.140625" style="15"/>
    <col min="15630" max="15630" width="13.5703125" style="15" customWidth="1"/>
    <col min="15631" max="15632" width="9.140625" style="15"/>
    <col min="15633" max="15633" width="13.5703125" style="15" customWidth="1"/>
    <col min="15634" max="15635" width="9.140625" style="15"/>
    <col min="15636" max="15636" width="13.5703125" style="15" customWidth="1"/>
    <col min="15637" max="15638" width="9" style="15" customWidth="1"/>
    <col min="15639" max="15639" width="13.5703125" style="15" customWidth="1"/>
    <col min="15640" max="15641" width="9" style="15" customWidth="1"/>
    <col min="15642" max="15642" width="13.85546875" style="15" customWidth="1"/>
    <col min="15643" max="15644" width="9.140625" style="15"/>
    <col min="15645" max="15645" width="13.85546875" style="15" customWidth="1"/>
    <col min="15646" max="15647" width="9.140625" style="15"/>
    <col min="15648" max="15648" width="13.85546875" style="15" customWidth="1"/>
    <col min="15649" max="15650" width="9.140625" style="15"/>
    <col min="15651" max="15651" width="13.85546875" style="15" customWidth="1"/>
    <col min="15652" max="15653" width="9.140625" style="15"/>
    <col min="15654" max="15654" width="13.85546875" style="15" customWidth="1"/>
    <col min="15655" max="15656" width="9.140625" style="15"/>
    <col min="15657" max="15657" width="13.28515625" style="15" customWidth="1"/>
    <col min="15658" max="15658" width="9.140625" style="15"/>
    <col min="15659" max="15659" width="9" style="15" customWidth="1"/>
    <col min="15660" max="15660" width="13.28515625" style="15" customWidth="1"/>
    <col min="15661" max="15662" width="9.140625" style="15"/>
    <col min="15663" max="15663" width="13.28515625" style="15" customWidth="1"/>
    <col min="15664" max="15665" width="9.140625" style="15"/>
    <col min="15666" max="15666" width="13.28515625" style="15" customWidth="1"/>
    <col min="15667" max="15668" width="9.140625" style="15"/>
    <col min="15669" max="15669" width="13.140625" style="15" customWidth="1"/>
    <col min="15670" max="15670" width="9.140625" style="15"/>
    <col min="15671" max="15671" width="9.7109375" style="15" customWidth="1"/>
    <col min="15672" max="15672" width="13.5703125" style="15" customWidth="1"/>
    <col min="15673" max="15673" width="9.140625" style="15"/>
    <col min="15674" max="15674" width="9.7109375" style="15" customWidth="1"/>
    <col min="15675" max="15675" width="13.28515625" style="15" customWidth="1"/>
    <col min="15676" max="15677" width="9.140625" style="15"/>
    <col min="15678" max="15678" width="13.85546875" style="15" customWidth="1"/>
    <col min="15679" max="15679" width="9" style="15" customWidth="1"/>
    <col min="15680" max="15680" width="9.140625" style="15"/>
    <col min="15681" max="15681" width="10.85546875" style="15" customWidth="1"/>
    <col min="15682" max="15693" width="9.140625" style="15"/>
    <col min="15694" max="15694" width="9.7109375" style="15" customWidth="1"/>
    <col min="15695" max="15695" width="9.28515625" style="15" customWidth="1"/>
    <col min="15696" max="15696" width="9.140625" style="15"/>
    <col min="15697" max="15697" width="9.7109375" style="15" customWidth="1"/>
    <col min="15698" max="15698" width="9.28515625" style="15" customWidth="1"/>
    <col min="15699" max="15699" width="9.140625" style="15"/>
    <col min="15700" max="15700" width="9.7109375" style="15" customWidth="1"/>
    <col min="15701" max="15701" width="9.28515625" style="15" customWidth="1"/>
    <col min="15702" max="15702" width="9.140625" style="15"/>
    <col min="15703" max="15704" width="9.28515625" style="15" customWidth="1"/>
    <col min="15705" max="15705" width="9.140625" style="15"/>
    <col min="15706" max="15706" width="9.7109375" style="15" customWidth="1"/>
    <col min="15707" max="15707" width="9.28515625" style="15" customWidth="1"/>
    <col min="15708" max="15821" width="9.140625" style="15"/>
    <col min="15822" max="15822" width="23.140625" style="15" customWidth="1"/>
    <col min="15823" max="15823" width="14.140625" style="15" customWidth="1"/>
    <col min="15824" max="15825" width="9" style="15" customWidth="1"/>
    <col min="15826" max="15826" width="14.140625" style="15" customWidth="1"/>
    <col min="15827" max="15828" width="9" style="15" customWidth="1"/>
    <col min="15829" max="15829" width="14.140625" style="15" customWidth="1"/>
    <col min="15830" max="15831" width="9" style="15" customWidth="1"/>
    <col min="15832" max="15832" width="14" style="15" customWidth="1"/>
    <col min="15833" max="15834" width="9" style="15" customWidth="1"/>
    <col min="15835" max="15835" width="14" style="15" customWidth="1"/>
    <col min="15836" max="15837" width="9" style="15" customWidth="1"/>
    <col min="15838" max="15838" width="14" style="15" customWidth="1"/>
    <col min="15839" max="15840" width="9" style="15" customWidth="1"/>
    <col min="15841" max="15841" width="14.140625" style="15" customWidth="1"/>
    <col min="15842" max="15843" width="9.28515625" style="15" customWidth="1"/>
    <col min="15844" max="15844" width="14.140625" style="15" customWidth="1"/>
    <col min="15845" max="15846" width="9.28515625" style="15" customWidth="1"/>
    <col min="15847" max="15847" width="14.140625" style="15" customWidth="1"/>
    <col min="15848" max="15849" width="9.28515625" style="15" customWidth="1"/>
    <col min="15850" max="15850" width="14" style="15" customWidth="1"/>
    <col min="15851" max="15852" width="9.140625" style="15"/>
    <col min="15853" max="15853" width="14" style="15" customWidth="1"/>
    <col min="15854" max="15855" width="9.140625" style="15"/>
    <col min="15856" max="15856" width="14.140625" style="15" customWidth="1"/>
    <col min="15857" max="15858" width="9.140625" style="15"/>
    <col min="15859" max="15859" width="14" style="15" customWidth="1"/>
    <col min="15860" max="15861" width="9.140625" style="15"/>
    <col min="15862" max="15862" width="13.85546875" style="15" customWidth="1"/>
    <col min="15863" max="15864" width="9.140625" style="15"/>
    <col min="15865" max="15865" width="13.85546875" style="15" customWidth="1"/>
    <col min="15866" max="15866" width="9.140625" style="15"/>
    <col min="15867" max="15867" width="9.28515625" style="15" customWidth="1"/>
    <col min="15868" max="15868" width="13.85546875" style="15" customWidth="1"/>
    <col min="15869" max="15869" width="9" style="15" customWidth="1"/>
    <col min="15870" max="15870" width="8.85546875" style="15" customWidth="1"/>
    <col min="15871" max="15871" width="13.7109375" style="15" customWidth="1"/>
    <col min="15872" max="15872" width="9" style="15" customWidth="1"/>
    <col min="15873" max="15873" width="9.140625" style="15"/>
    <col min="15874" max="15874" width="13.7109375" style="15" customWidth="1"/>
    <col min="15875" max="15876" width="9.140625" style="15"/>
    <col min="15877" max="15877" width="13.7109375" style="15" customWidth="1"/>
    <col min="15878" max="15879" width="9.140625" style="15"/>
    <col min="15880" max="15880" width="13.7109375" style="15" customWidth="1"/>
    <col min="15881" max="15882" width="9.140625" style="15"/>
    <col min="15883" max="15883" width="13.5703125" style="15" customWidth="1"/>
    <col min="15884" max="15885" width="9.140625" style="15"/>
    <col min="15886" max="15886" width="13.5703125" style="15" customWidth="1"/>
    <col min="15887" max="15888" width="9.140625" style="15"/>
    <col min="15889" max="15889" width="13.5703125" style="15" customWidth="1"/>
    <col min="15890" max="15891" width="9.140625" style="15"/>
    <col min="15892" max="15892" width="13.5703125" style="15" customWidth="1"/>
    <col min="15893" max="15894" width="9" style="15" customWidth="1"/>
    <col min="15895" max="15895" width="13.5703125" style="15" customWidth="1"/>
    <col min="15896" max="15897" width="9" style="15" customWidth="1"/>
    <col min="15898" max="15898" width="13.85546875" style="15" customWidth="1"/>
    <col min="15899" max="15900" width="9.140625" style="15"/>
    <col min="15901" max="15901" width="13.85546875" style="15" customWidth="1"/>
    <col min="15902" max="15903" width="9.140625" style="15"/>
    <col min="15904" max="15904" width="13.85546875" style="15" customWidth="1"/>
    <col min="15905" max="15906" width="9.140625" style="15"/>
    <col min="15907" max="15907" width="13.85546875" style="15" customWidth="1"/>
    <col min="15908" max="15909" width="9.140625" style="15"/>
    <col min="15910" max="15910" width="13.85546875" style="15" customWidth="1"/>
    <col min="15911" max="15912" width="9.140625" style="15"/>
    <col min="15913" max="15913" width="13.28515625" style="15" customWidth="1"/>
    <col min="15914" max="15914" width="9.140625" style="15"/>
    <col min="15915" max="15915" width="9" style="15" customWidth="1"/>
    <col min="15916" max="15916" width="13.28515625" style="15" customWidth="1"/>
    <col min="15917" max="15918" width="9.140625" style="15"/>
    <col min="15919" max="15919" width="13.28515625" style="15" customWidth="1"/>
    <col min="15920" max="15921" width="9.140625" style="15"/>
    <col min="15922" max="15922" width="13.28515625" style="15" customWidth="1"/>
    <col min="15923" max="15924" width="9.140625" style="15"/>
    <col min="15925" max="15925" width="13.140625" style="15" customWidth="1"/>
    <col min="15926" max="15926" width="9.140625" style="15"/>
    <col min="15927" max="15927" width="9.7109375" style="15" customWidth="1"/>
    <col min="15928" max="15928" width="13.5703125" style="15" customWidth="1"/>
    <col min="15929" max="15929" width="9.140625" style="15"/>
    <col min="15930" max="15930" width="9.7109375" style="15" customWidth="1"/>
    <col min="15931" max="15931" width="13.28515625" style="15" customWidth="1"/>
    <col min="15932" max="15933" width="9.140625" style="15"/>
    <col min="15934" max="15934" width="13.85546875" style="15" customWidth="1"/>
    <col min="15935" max="15935" width="9" style="15" customWidth="1"/>
    <col min="15936" max="15936" width="9.140625" style="15"/>
    <col min="15937" max="15937" width="10.85546875" style="15" customWidth="1"/>
    <col min="15938" max="15949" width="9.140625" style="15"/>
    <col min="15950" max="15950" width="9.7109375" style="15" customWidth="1"/>
    <col min="15951" max="15951" width="9.28515625" style="15" customWidth="1"/>
    <col min="15952" max="15952" width="9.140625" style="15"/>
    <col min="15953" max="15953" width="9.7109375" style="15" customWidth="1"/>
    <col min="15954" max="15954" width="9.28515625" style="15" customWidth="1"/>
    <col min="15955" max="15955" width="9.140625" style="15"/>
    <col min="15956" max="15956" width="9.7109375" style="15" customWidth="1"/>
    <col min="15957" max="15957" width="9.28515625" style="15" customWidth="1"/>
    <col min="15958" max="15958" width="9.140625" style="15"/>
    <col min="15959" max="15960" width="9.28515625" style="15" customWidth="1"/>
    <col min="15961" max="15961" width="9.140625" style="15"/>
    <col min="15962" max="15962" width="9.7109375" style="15" customWidth="1"/>
    <col min="15963" max="15963" width="9.28515625" style="15" customWidth="1"/>
    <col min="15964" max="16077" width="9.140625" style="15"/>
    <col min="16078" max="16078" width="23.140625" style="15" customWidth="1"/>
    <col min="16079" max="16079" width="14.140625" style="15" customWidth="1"/>
    <col min="16080" max="16081" width="9" style="15" customWidth="1"/>
    <col min="16082" max="16082" width="14.140625" style="15" customWidth="1"/>
    <col min="16083" max="16084" width="9" style="15" customWidth="1"/>
    <col min="16085" max="16085" width="14.140625" style="15" customWidth="1"/>
    <col min="16086" max="16087" width="9" style="15" customWidth="1"/>
    <col min="16088" max="16088" width="14" style="15" customWidth="1"/>
    <col min="16089" max="16090" width="9" style="15" customWidth="1"/>
    <col min="16091" max="16091" width="14" style="15" customWidth="1"/>
    <col min="16092" max="16093" width="9" style="15" customWidth="1"/>
    <col min="16094" max="16094" width="14" style="15" customWidth="1"/>
    <col min="16095" max="16096" width="9" style="15" customWidth="1"/>
    <col min="16097" max="16097" width="14.140625" style="15" customWidth="1"/>
    <col min="16098" max="16099" width="9.28515625" style="15" customWidth="1"/>
    <col min="16100" max="16100" width="14.140625" style="15" customWidth="1"/>
    <col min="16101" max="16102" width="9.28515625" style="15" customWidth="1"/>
    <col min="16103" max="16103" width="14.140625" style="15" customWidth="1"/>
    <col min="16104" max="16105" width="9.28515625" style="15" customWidth="1"/>
    <col min="16106" max="16106" width="14" style="15" customWidth="1"/>
    <col min="16107" max="16108" width="9.140625" style="15"/>
    <col min="16109" max="16109" width="14" style="15" customWidth="1"/>
    <col min="16110" max="16111" width="9.140625" style="15"/>
    <col min="16112" max="16112" width="14.140625" style="15" customWidth="1"/>
    <col min="16113" max="16114" width="9.140625" style="15"/>
    <col min="16115" max="16115" width="14" style="15" customWidth="1"/>
    <col min="16116" max="16117" width="9.140625" style="15"/>
    <col min="16118" max="16118" width="13.85546875" style="15" customWidth="1"/>
    <col min="16119" max="16120" width="9.140625" style="15"/>
    <col min="16121" max="16121" width="13.85546875" style="15" customWidth="1"/>
    <col min="16122" max="16122" width="9.140625" style="15"/>
    <col min="16123" max="16123" width="9.28515625" style="15" customWidth="1"/>
    <col min="16124" max="16124" width="13.85546875" style="15" customWidth="1"/>
    <col min="16125" max="16125" width="9" style="15" customWidth="1"/>
    <col min="16126" max="16126" width="8.85546875" style="15" customWidth="1"/>
    <col min="16127" max="16127" width="13.7109375" style="15" customWidth="1"/>
    <col min="16128" max="16128" width="9" style="15" customWidth="1"/>
    <col min="16129" max="16129" width="9.140625" style="15"/>
    <col min="16130" max="16130" width="13.7109375" style="15" customWidth="1"/>
    <col min="16131" max="16132" width="9.140625" style="15"/>
    <col min="16133" max="16133" width="13.7109375" style="15" customWidth="1"/>
    <col min="16134" max="16135" width="9.140625" style="15"/>
    <col min="16136" max="16136" width="13.7109375" style="15" customWidth="1"/>
    <col min="16137" max="16138" width="9.140625" style="15"/>
    <col min="16139" max="16139" width="13.5703125" style="15" customWidth="1"/>
    <col min="16140" max="16141" width="9.140625" style="15"/>
    <col min="16142" max="16142" width="13.5703125" style="15" customWidth="1"/>
    <col min="16143" max="16144" width="9.140625" style="15"/>
    <col min="16145" max="16145" width="13.5703125" style="15" customWidth="1"/>
    <col min="16146" max="16147" width="9.140625" style="15"/>
    <col min="16148" max="16148" width="13.5703125" style="15" customWidth="1"/>
    <col min="16149" max="16150" width="9" style="15" customWidth="1"/>
    <col min="16151" max="16151" width="13.5703125" style="15" customWidth="1"/>
    <col min="16152" max="16153" width="9" style="15" customWidth="1"/>
    <col min="16154" max="16154" width="13.85546875" style="15" customWidth="1"/>
    <col min="16155" max="16156" width="9.140625" style="15"/>
    <col min="16157" max="16157" width="13.85546875" style="15" customWidth="1"/>
    <col min="16158" max="16159" width="9.140625" style="15"/>
    <col min="16160" max="16160" width="13.85546875" style="15" customWidth="1"/>
    <col min="16161" max="16162" width="9.140625" style="15"/>
    <col min="16163" max="16163" width="13.85546875" style="15" customWidth="1"/>
    <col min="16164" max="16165" width="9.140625" style="15"/>
    <col min="16166" max="16166" width="13.85546875" style="15" customWidth="1"/>
    <col min="16167" max="16168" width="9.140625" style="15"/>
    <col min="16169" max="16169" width="13.28515625" style="15" customWidth="1"/>
    <col min="16170" max="16170" width="9.140625" style="15"/>
    <col min="16171" max="16171" width="9" style="15" customWidth="1"/>
    <col min="16172" max="16172" width="13.28515625" style="15" customWidth="1"/>
    <col min="16173" max="16174" width="9.140625" style="15"/>
    <col min="16175" max="16175" width="13.28515625" style="15" customWidth="1"/>
    <col min="16176" max="16177" width="9.140625" style="15"/>
    <col min="16178" max="16178" width="13.28515625" style="15" customWidth="1"/>
    <col min="16179" max="16180" width="9.140625" style="15"/>
    <col min="16181" max="16181" width="13.140625" style="15" customWidth="1"/>
    <col min="16182" max="16182" width="9.140625" style="15"/>
    <col min="16183" max="16183" width="9.7109375" style="15" customWidth="1"/>
    <col min="16184" max="16184" width="13.5703125" style="15" customWidth="1"/>
    <col min="16185" max="16185" width="9.140625" style="15"/>
    <col min="16186" max="16186" width="9.7109375" style="15" customWidth="1"/>
    <col min="16187" max="16187" width="13.28515625" style="15" customWidth="1"/>
    <col min="16188" max="16189" width="9.140625" style="15"/>
    <col min="16190" max="16190" width="13.85546875" style="15" customWidth="1"/>
    <col min="16191" max="16191" width="9" style="15" customWidth="1"/>
    <col min="16192" max="16192" width="9.140625" style="15"/>
    <col min="16193" max="16193" width="10.85546875" style="15" customWidth="1"/>
    <col min="16194" max="16205" width="9.140625" style="15"/>
    <col min="16206" max="16206" width="9.7109375" style="15" customWidth="1"/>
    <col min="16207" max="16207" width="9.28515625" style="15" customWidth="1"/>
    <col min="16208" max="16208" width="9.140625" style="15"/>
    <col min="16209" max="16209" width="9.7109375" style="15" customWidth="1"/>
    <col min="16210" max="16210" width="9.28515625" style="15" customWidth="1"/>
    <col min="16211" max="16211" width="9.140625" style="15"/>
    <col min="16212" max="16212" width="9.7109375" style="15" customWidth="1"/>
    <col min="16213" max="16213" width="9.28515625" style="15" customWidth="1"/>
    <col min="16214" max="16214" width="9.140625" style="15"/>
    <col min="16215" max="16216" width="9.28515625" style="15" customWidth="1"/>
    <col min="16217" max="16217" width="9.140625" style="15"/>
    <col min="16218" max="16218" width="9.7109375" style="15" customWidth="1"/>
    <col min="16219" max="16219" width="9.28515625" style="15" customWidth="1"/>
    <col min="16220" max="16333" width="9.140625" style="15"/>
    <col min="16334" max="16334" width="23.140625" style="15" customWidth="1"/>
    <col min="16335" max="16335" width="14.140625" style="15" customWidth="1"/>
    <col min="16336" max="16337" width="9" style="15" customWidth="1"/>
    <col min="16338" max="16338" width="14.140625" style="15" customWidth="1"/>
    <col min="16339" max="16340" width="9" style="15" customWidth="1"/>
    <col min="16341" max="16341" width="14.140625" style="15" customWidth="1"/>
    <col min="16342" max="16343" width="9" style="15" customWidth="1"/>
    <col min="16344" max="16344" width="14" style="15" customWidth="1"/>
    <col min="16345" max="16346" width="9" style="15" customWidth="1"/>
    <col min="16347" max="16347" width="14" style="15" customWidth="1"/>
    <col min="16348" max="16349" width="9" style="15" customWidth="1"/>
    <col min="16350" max="16350" width="14" style="15" customWidth="1"/>
    <col min="16351" max="16352" width="9" style="15" customWidth="1"/>
    <col min="16353" max="16353" width="14.140625" style="15" customWidth="1"/>
    <col min="16354" max="16355" width="9.28515625" style="15" customWidth="1"/>
    <col min="16356" max="16356" width="14.140625" style="15" customWidth="1"/>
    <col min="16357" max="16358" width="9.28515625" style="15" customWidth="1"/>
    <col min="16359" max="16359" width="14.140625" style="15" customWidth="1"/>
    <col min="16360" max="16361" width="9.28515625" style="15" customWidth="1"/>
    <col min="16362" max="16362" width="14" style="15" customWidth="1"/>
    <col min="16363" max="16364" width="9.140625" style="15"/>
    <col min="16365" max="16365" width="14" style="15" customWidth="1"/>
    <col min="16366" max="16367" width="9.140625" style="15"/>
    <col min="16368" max="16368" width="14.140625" style="15" customWidth="1"/>
    <col min="16369" max="16370" width="9.140625" style="15"/>
    <col min="16371" max="16371" width="14" style="15" customWidth="1"/>
    <col min="16372" max="16373" width="9.140625" style="15"/>
    <col min="16374" max="16374" width="13.85546875" style="15" customWidth="1"/>
    <col min="16375" max="16376" width="9.140625" style="15"/>
    <col min="16377" max="16377" width="13.85546875" style="15" customWidth="1"/>
    <col min="16378" max="16378" width="9.140625" style="15"/>
    <col min="16379" max="16379" width="9.28515625" style="15" customWidth="1"/>
    <col min="16380" max="16380" width="13.85546875" style="15" customWidth="1"/>
    <col min="16381" max="16381" width="9" style="15" customWidth="1"/>
    <col min="16382" max="16382" width="8.85546875" style="15" customWidth="1"/>
    <col min="16383" max="16383" width="13.7109375" style="15" customWidth="1"/>
    <col min="16384" max="16384" width="9" style="15" customWidth="1"/>
  </cols>
  <sheetData>
    <row r="1" spans="2:364" ht="52.5" x14ac:dyDescent="0.2">
      <c r="B1" s="9" t="s">
        <v>3288</v>
      </c>
      <c r="C1" s="10" t="s">
        <v>3289</v>
      </c>
      <c r="D1" s="11" t="s">
        <v>3290</v>
      </c>
      <c r="E1" s="9" t="s">
        <v>3288</v>
      </c>
      <c r="F1" s="10" t="s">
        <v>3289</v>
      </c>
      <c r="G1" s="11" t="s">
        <v>3290</v>
      </c>
      <c r="H1" s="9" t="s">
        <v>3288</v>
      </c>
      <c r="I1" s="10" t="s">
        <v>3289</v>
      </c>
      <c r="J1" s="11" t="s">
        <v>3290</v>
      </c>
      <c r="K1" s="9" t="s">
        <v>3288</v>
      </c>
      <c r="L1" s="10" t="s">
        <v>3289</v>
      </c>
      <c r="M1" s="11" t="s">
        <v>3290</v>
      </c>
      <c r="N1" s="9" t="s">
        <v>3288</v>
      </c>
      <c r="O1" s="10" t="s">
        <v>3289</v>
      </c>
      <c r="P1" s="11" t="s">
        <v>3290</v>
      </c>
      <c r="Q1" s="9" t="s">
        <v>3288</v>
      </c>
      <c r="R1" s="10" t="s">
        <v>3289</v>
      </c>
      <c r="S1" s="11" t="s">
        <v>3290</v>
      </c>
      <c r="T1" s="9" t="s">
        <v>3288</v>
      </c>
      <c r="U1" s="10" t="s">
        <v>3289</v>
      </c>
      <c r="V1" s="11" t="s">
        <v>3290</v>
      </c>
      <c r="W1" s="9" t="s">
        <v>3288</v>
      </c>
      <c r="X1" s="10" t="s">
        <v>3289</v>
      </c>
      <c r="Y1" s="11" t="s">
        <v>3290</v>
      </c>
      <c r="Z1" s="12"/>
      <c r="AA1" s="9" t="s">
        <v>3288</v>
      </c>
      <c r="AB1" s="10" t="s">
        <v>3289</v>
      </c>
      <c r="AC1" s="11" t="s">
        <v>3290</v>
      </c>
      <c r="AD1" s="9" t="s">
        <v>3288</v>
      </c>
      <c r="AE1" s="10" t="s">
        <v>3289</v>
      </c>
      <c r="AF1" s="11" t="s">
        <v>3290</v>
      </c>
      <c r="AG1" s="9" t="s">
        <v>3288</v>
      </c>
      <c r="AH1" s="10" t="s">
        <v>3289</v>
      </c>
      <c r="AI1" s="11" t="s">
        <v>3290</v>
      </c>
      <c r="AJ1" s="9" t="s">
        <v>3288</v>
      </c>
      <c r="AK1" s="10" t="s">
        <v>3289</v>
      </c>
      <c r="AL1" s="11" t="s">
        <v>3290</v>
      </c>
      <c r="AM1" s="9" t="s">
        <v>3288</v>
      </c>
      <c r="AN1" s="10" t="s">
        <v>3289</v>
      </c>
      <c r="AO1" s="11" t="s">
        <v>3290</v>
      </c>
      <c r="AP1" s="9" t="s">
        <v>3288</v>
      </c>
      <c r="AQ1" s="10" t="s">
        <v>3289</v>
      </c>
      <c r="AR1" s="11" t="s">
        <v>3290</v>
      </c>
      <c r="AS1" s="9" t="s">
        <v>3288</v>
      </c>
      <c r="AT1" s="10" t="s">
        <v>3289</v>
      </c>
      <c r="AU1" s="11" t="s">
        <v>3290</v>
      </c>
      <c r="AV1" s="9" t="s">
        <v>3288</v>
      </c>
      <c r="AW1" s="10" t="s">
        <v>3289</v>
      </c>
      <c r="AX1" s="11" t="s">
        <v>3290</v>
      </c>
      <c r="AY1" s="9" t="s">
        <v>3288</v>
      </c>
      <c r="AZ1" s="10" t="s">
        <v>3289</v>
      </c>
      <c r="BA1" s="11" t="s">
        <v>3290</v>
      </c>
      <c r="BB1" s="9" t="s">
        <v>3288</v>
      </c>
      <c r="BC1" s="10" t="s">
        <v>3289</v>
      </c>
      <c r="BD1" s="11" t="s">
        <v>3290</v>
      </c>
      <c r="BE1" s="9" t="s">
        <v>3288</v>
      </c>
      <c r="BF1" s="10" t="s">
        <v>3289</v>
      </c>
      <c r="BG1" s="11" t="s">
        <v>3290</v>
      </c>
      <c r="BH1" s="9" t="s">
        <v>3288</v>
      </c>
      <c r="BI1" s="10" t="s">
        <v>3289</v>
      </c>
      <c r="BJ1" s="11" t="s">
        <v>3290</v>
      </c>
      <c r="BK1" s="9" t="s">
        <v>3288</v>
      </c>
      <c r="BL1" s="10" t="s">
        <v>3289</v>
      </c>
      <c r="BM1" s="11" t="s">
        <v>3290</v>
      </c>
      <c r="BN1" s="9" t="s">
        <v>3288</v>
      </c>
      <c r="BO1" s="10" t="s">
        <v>3289</v>
      </c>
      <c r="BP1" s="11" t="s">
        <v>3290</v>
      </c>
      <c r="BQ1" s="9" t="s">
        <v>3288</v>
      </c>
      <c r="BR1" s="10" t="s">
        <v>3289</v>
      </c>
      <c r="BS1" s="11" t="s">
        <v>3290</v>
      </c>
      <c r="BT1" s="9" t="s">
        <v>3288</v>
      </c>
      <c r="BU1" s="10" t="s">
        <v>3289</v>
      </c>
      <c r="BV1" s="11" t="s">
        <v>3290</v>
      </c>
      <c r="BW1" s="9" t="s">
        <v>3288</v>
      </c>
      <c r="BX1" s="10" t="s">
        <v>3289</v>
      </c>
      <c r="BY1" s="11" t="s">
        <v>3290</v>
      </c>
      <c r="BZ1" s="9" t="s">
        <v>3288</v>
      </c>
      <c r="CA1" s="10" t="s">
        <v>3289</v>
      </c>
      <c r="CB1" s="11" t="s">
        <v>3290</v>
      </c>
      <c r="CC1" s="9" t="s">
        <v>3288</v>
      </c>
      <c r="CD1" s="10" t="s">
        <v>3289</v>
      </c>
      <c r="CE1" s="11" t="s">
        <v>3290</v>
      </c>
      <c r="CF1" s="9" t="s">
        <v>3288</v>
      </c>
      <c r="CG1" s="10" t="s">
        <v>3289</v>
      </c>
      <c r="CH1" s="11" t="s">
        <v>3290</v>
      </c>
      <c r="CI1" s="9" t="s">
        <v>3288</v>
      </c>
      <c r="CJ1" s="10" t="s">
        <v>3289</v>
      </c>
      <c r="CK1" s="11" t="s">
        <v>3290</v>
      </c>
      <c r="CL1" s="9" t="s">
        <v>3288</v>
      </c>
      <c r="CM1" s="10" t="s">
        <v>3289</v>
      </c>
      <c r="CN1" s="11" t="s">
        <v>3290</v>
      </c>
      <c r="CO1" s="9" t="s">
        <v>3288</v>
      </c>
      <c r="CP1" s="10" t="s">
        <v>3289</v>
      </c>
      <c r="CQ1" s="11" t="s">
        <v>3290</v>
      </c>
      <c r="CR1" s="9" t="s">
        <v>3288</v>
      </c>
      <c r="CS1" s="10" t="s">
        <v>3289</v>
      </c>
      <c r="CT1" s="11" t="s">
        <v>3290</v>
      </c>
      <c r="CU1" s="9" t="s">
        <v>3288</v>
      </c>
      <c r="CV1" s="10" t="s">
        <v>3289</v>
      </c>
      <c r="CW1" s="11" t="s">
        <v>3290</v>
      </c>
      <c r="CX1" s="9" t="s">
        <v>3288</v>
      </c>
      <c r="CY1" s="10" t="s">
        <v>3289</v>
      </c>
      <c r="CZ1" s="11" t="s">
        <v>3290</v>
      </c>
      <c r="DA1" s="9" t="s">
        <v>3288</v>
      </c>
      <c r="DB1" s="10" t="s">
        <v>3289</v>
      </c>
      <c r="DC1" s="11" t="s">
        <v>3290</v>
      </c>
      <c r="DD1" s="9" t="s">
        <v>3288</v>
      </c>
      <c r="DE1" s="10" t="s">
        <v>3289</v>
      </c>
      <c r="DF1" s="11" t="s">
        <v>3290</v>
      </c>
      <c r="DG1" s="9" t="s">
        <v>3288</v>
      </c>
      <c r="DH1" s="10" t="s">
        <v>3289</v>
      </c>
      <c r="DI1" s="11" t="s">
        <v>3290</v>
      </c>
      <c r="DJ1" s="9" t="s">
        <v>3288</v>
      </c>
      <c r="DK1" s="10" t="s">
        <v>3289</v>
      </c>
      <c r="DL1" s="11" t="s">
        <v>3290</v>
      </c>
      <c r="DM1" s="9" t="s">
        <v>3288</v>
      </c>
      <c r="DN1" s="10" t="s">
        <v>3289</v>
      </c>
      <c r="DO1" s="11" t="s">
        <v>3290</v>
      </c>
      <c r="DP1" s="9" t="s">
        <v>3288</v>
      </c>
      <c r="DQ1" s="10" t="s">
        <v>3289</v>
      </c>
      <c r="DR1" s="11" t="s">
        <v>3290</v>
      </c>
      <c r="DS1" s="9" t="s">
        <v>3288</v>
      </c>
      <c r="DT1" s="10" t="s">
        <v>3289</v>
      </c>
      <c r="DU1" s="11" t="s">
        <v>3290</v>
      </c>
      <c r="DV1" s="9" t="s">
        <v>3288</v>
      </c>
      <c r="DW1" s="10" t="s">
        <v>3289</v>
      </c>
      <c r="DX1" s="11" t="s">
        <v>3290</v>
      </c>
      <c r="DY1" s="9" t="s">
        <v>3288</v>
      </c>
      <c r="DZ1" s="10" t="s">
        <v>3289</v>
      </c>
      <c r="EA1" s="11" t="s">
        <v>3290</v>
      </c>
      <c r="EB1" s="9" t="s">
        <v>3288</v>
      </c>
      <c r="EC1" s="10" t="s">
        <v>3289</v>
      </c>
      <c r="ED1" s="11" t="s">
        <v>3290</v>
      </c>
      <c r="EE1" s="9" t="s">
        <v>3288</v>
      </c>
      <c r="EF1" s="10" t="s">
        <v>3289</v>
      </c>
      <c r="EG1" s="11" t="s">
        <v>3290</v>
      </c>
      <c r="EH1" s="9" t="s">
        <v>3288</v>
      </c>
      <c r="EI1" s="10" t="s">
        <v>3289</v>
      </c>
      <c r="EJ1" s="11" t="s">
        <v>3290</v>
      </c>
      <c r="EK1" s="9" t="s">
        <v>3288</v>
      </c>
      <c r="EL1" s="10" t="s">
        <v>3289</v>
      </c>
      <c r="EM1" s="11" t="s">
        <v>3290</v>
      </c>
      <c r="EN1" s="9" t="s">
        <v>3288</v>
      </c>
      <c r="EO1" s="10" t="s">
        <v>3289</v>
      </c>
      <c r="EP1" s="11" t="s">
        <v>3290</v>
      </c>
      <c r="EQ1" s="9" t="s">
        <v>3288</v>
      </c>
      <c r="ER1" s="10" t="s">
        <v>3289</v>
      </c>
      <c r="ES1" s="11" t="s">
        <v>3290</v>
      </c>
      <c r="ET1" s="9" t="s">
        <v>3288</v>
      </c>
      <c r="EU1" s="10" t="s">
        <v>3289</v>
      </c>
      <c r="EV1" s="11" t="s">
        <v>3290</v>
      </c>
      <c r="EW1" s="9" t="s">
        <v>3288</v>
      </c>
      <c r="EX1" s="10" t="s">
        <v>3289</v>
      </c>
      <c r="EY1" s="11" t="s">
        <v>3290</v>
      </c>
      <c r="EZ1" s="9" t="s">
        <v>3288</v>
      </c>
      <c r="FA1" s="10" t="s">
        <v>3289</v>
      </c>
      <c r="FB1" s="11" t="s">
        <v>3290</v>
      </c>
      <c r="FC1" s="9" t="s">
        <v>3288</v>
      </c>
      <c r="FD1" s="10" t="s">
        <v>3289</v>
      </c>
      <c r="FE1" s="11" t="s">
        <v>3290</v>
      </c>
      <c r="FF1" s="9" t="s">
        <v>3288</v>
      </c>
      <c r="FG1" s="10" t="s">
        <v>3289</v>
      </c>
      <c r="FH1" s="11" t="s">
        <v>3290</v>
      </c>
      <c r="FI1" s="9" t="s">
        <v>3288</v>
      </c>
      <c r="FJ1" s="10" t="s">
        <v>3289</v>
      </c>
      <c r="FK1" s="11" t="s">
        <v>3290</v>
      </c>
      <c r="FL1" s="9" t="s">
        <v>3288</v>
      </c>
      <c r="FM1" s="10" t="s">
        <v>3289</v>
      </c>
      <c r="FN1" s="11" t="s">
        <v>3290</v>
      </c>
      <c r="FO1" s="9" t="s">
        <v>3288</v>
      </c>
      <c r="FP1" s="10" t="s">
        <v>3289</v>
      </c>
      <c r="FQ1" s="11" t="s">
        <v>3290</v>
      </c>
      <c r="FR1" s="9" t="s">
        <v>3288</v>
      </c>
      <c r="FS1" s="10" t="s">
        <v>3289</v>
      </c>
      <c r="FT1" s="11" t="s">
        <v>3290</v>
      </c>
      <c r="FU1" s="9" t="s">
        <v>3288</v>
      </c>
      <c r="FV1" s="10" t="s">
        <v>3289</v>
      </c>
      <c r="FW1" s="11" t="s">
        <v>3290</v>
      </c>
      <c r="FX1" s="9" t="s">
        <v>3288</v>
      </c>
      <c r="FY1" s="10" t="s">
        <v>3289</v>
      </c>
      <c r="FZ1" s="11" t="s">
        <v>3290</v>
      </c>
      <c r="GA1" s="9" t="s">
        <v>3288</v>
      </c>
      <c r="GB1" s="10" t="s">
        <v>3289</v>
      </c>
      <c r="GC1" s="11" t="s">
        <v>3290</v>
      </c>
      <c r="GD1" s="9" t="s">
        <v>3288</v>
      </c>
      <c r="GE1" s="10" t="s">
        <v>3289</v>
      </c>
      <c r="GF1" s="11" t="s">
        <v>3290</v>
      </c>
      <c r="GG1" s="9" t="s">
        <v>3288</v>
      </c>
      <c r="GH1" s="10" t="s">
        <v>3289</v>
      </c>
      <c r="GI1" s="11" t="s">
        <v>3290</v>
      </c>
      <c r="GJ1" s="9" t="s">
        <v>3288</v>
      </c>
      <c r="GK1" s="10" t="s">
        <v>3289</v>
      </c>
      <c r="GL1" s="11" t="s">
        <v>3290</v>
      </c>
      <c r="GM1" s="9" t="s">
        <v>3288</v>
      </c>
      <c r="GN1" s="10" t="s">
        <v>3289</v>
      </c>
      <c r="GO1" s="11" t="s">
        <v>3290</v>
      </c>
      <c r="GP1" s="9" t="s">
        <v>3288</v>
      </c>
      <c r="GQ1" s="10" t="s">
        <v>3289</v>
      </c>
      <c r="GR1" s="11" t="s">
        <v>3290</v>
      </c>
      <c r="GS1" s="9" t="s">
        <v>3288</v>
      </c>
      <c r="GT1" s="10" t="s">
        <v>3289</v>
      </c>
      <c r="GU1" s="11" t="s">
        <v>3290</v>
      </c>
      <c r="GV1" s="9" t="s">
        <v>3288</v>
      </c>
      <c r="GW1" s="10" t="s">
        <v>3289</v>
      </c>
      <c r="GX1" s="11" t="s">
        <v>3290</v>
      </c>
      <c r="GY1" s="9" t="s">
        <v>3288</v>
      </c>
      <c r="GZ1" s="10" t="s">
        <v>3289</v>
      </c>
      <c r="HA1" s="11" t="s">
        <v>3290</v>
      </c>
      <c r="HB1" s="9" t="s">
        <v>3288</v>
      </c>
      <c r="HC1" s="10" t="s">
        <v>3289</v>
      </c>
      <c r="HD1" s="11" t="s">
        <v>3290</v>
      </c>
      <c r="HE1" s="9" t="s">
        <v>3288</v>
      </c>
      <c r="HF1" s="10" t="s">
        <v>3289</v>
      </c>
      <c r="HG1" s="11" t="s">
        <v>3290</v>
      </c>
      <c r="HH1" s="9" t="s">
        <v>3288</v>
      </c>
      <c r="HI1" s="10" t="s">
        <v>3289</v>
      </c>
      <c r="HJ1" s="11" t="s">
        <v>3290</v>
      </c>
      <c r="HK1" s="9" t="s">
        <v>3288</v>
      </c>
      <c r="HL1" s="10" t="s">
        <v>3289</v>
      </c>
      <c r="HM1" s="11" t="s">
        <v>3290</v>
      </c>
      <c r="HN1" s="9" t="s">
        <v>3288</v>
      </c>
      <c r="HO1" s="10" t="s">
        <v>3289</v>
      </c>
      <c r="HP1" s="11" t="s">
        <v>3290</v>
      </c>
      <c r="HQ1" s="9" t="s">
        <v>3288</v>
      </c>
      <c r="HR1" s="10" t="s">
        <v>3289</v>
      </c>
      <c r="HS1" s="11" t="s">
        <v>3290</v>
      </c>
      <c r="HT1" s="9" t="s">
        <v>3288</v>
      </c>
      <c r="HU1" s="10" t="s">
        <v>3289</v>
      </c>
      <c r="HV1" s="11" t="s">
        <v>3290</v>
      </c>
      <c r="HW1" s="9" t="s">
        <v>3288</v>
      </c>
      <c r="HX1" s="10" t="s">
        <v>3289</v>
      </c>
      <c r="HY1" s="11" t="s">
        <v>3290</v>
      </c>
      <c r="HZ1" s="9" t="s">
        <v>3288</v>
      </c>
      <c r="IA1" s="10" t="s">
        <v>3289</v>
      </c>
      <c r="IB1" s="11" t="s">
        <v>3290</v>
      </c>
      <c r="IC1" s="9" t="s">
        <v>3288</v>
      </c>
      <c r="ID1" s="10" t="s">
        <v>3289</v>
      </c>
      <c r="IE1" s="11" t="s">
        <v>3290</v>
      </c>
      <c r="IF1" s="9" t="s">
        <v>3288</v>
      </c>
      <c r="IG1" s="10" t="s">
        <v>3289</v>
      </c>
      <c r="IH1" s="11" t="s">
        <v>3290</v>
      </c>
      <c r="II1" s="9" t="s">
        <v>3288</v>
      </c>
      <c r="IJ1" s="10" t="s">
        <v>3291</v>
      </c>
      <c r="IK1" s="11" t="s">
        <v>3290</v>
      </c>
      <c r="IL1" s="9" t="s">
        <v>3288</v>
      </c>
      <c r="IM1" s="10" t="s">
        <v>3291</v>
      </c>
      <c r="IN1" s="11" t="s">
        <v>3290</v>
      </c>
      <c r="IO1" s="9" t="s">
        <v>3288</v>
      </c>
      <c r="IP1" s="10" t="s">
        <v>3291</v>
      </c>
      <c r="IQ1" s="11" t="s">
        <v>3290</v>
      </c>
      <c r="IR1" s="9" t="s">
        <v>3288</v>
      </c>
      <c r="IS1" s="10" t="s">
        <v>3291</v>
      </c>
      <c r="IT1" s="11" t="s">
        <v>3290</v>
      </c>
      <c r="IU1" s="9" t="s">
        <v>3288</v>
      </c>
      <c r="IV1" s="10" t="s">
        <v>3291</v>
      </c>
      <c r="IW1" s="11" t="s">
        <v>3290</v>
      </c>
      <c r="IX1" s="9" t="s">
        <v>3288</v>
      </c>
      <c r="IY1" s="10" t="s">
        <v>3291</v>
      </c>
      <c r="IZ1" s="11" t="s">
        <v>3290</v>
      </c>
      <c r="JA1" s="9" t="s">
        <v>3288</v>
      </c>
      <c r="JB1" s="10" t="s">
        <v>3291</v>
      </c>
      <c r="JC1" s="11" t="s">
        <v>3290</v>
      </c>
      <c r="JD1" s="9" t="s">
        <v>3288</v>
      </c>
      <c r="JE1" s="10" t="s">
        <v>3291</v>
      </c>
      <c r="JF1" s="11" t="s">
        <v>3290</v>
      </c>
      <c r="JG1" s="9" t="s">
        <v>3288</v>
      </c>
      <c r="JH1" s="10" t="s">
        <v>3291</v>
      </c>
      <c r="JI1" s="11" t="s">
        <v>3290</v>
      </c>
      <c r="JJ1" s="9" t="s">
        <v>3288</v>
      </c>
      <c r="JK1" s="10" t="s">
        <v>3291</v>
      </c>
      <c r="JL1" s="11" t="s">
        <v>3290</v>
      </c>
      <c r="JM1" s="9" t="s">
        <v>3288</v>
      </c>
      <c r="JN1" s="10" t="s">
        <v>3291</v>
      </c>
      <c r="JO1" s="11" t="s">
        <v>3290</v>
      </c>
      <c r="JP1" s="9" t="s">
        <v>3288</v>
      </c>
      <c r="JQ1" s="10" t="s">
        <v>3291</v>
      </c>
      <c r="JR1" s="11" t="s">
        <v>3290</v>
      </c>
      <c r="JS1" s="9" t="s">
        <v>3288</v>
      </c>
      <c r="JT1" s="10" t="s">
        <v>3291</v>
      </c>
      <c r="JU1" s="11" t="s">
        <v>3290</v>
      </c>
      <c r="JV1" s="9" t="s">
        <v>3288</v>
      </c>
      <c r="JW1" s="10" t="s">
        <v>3291</v>
      </c>
      <c r="JX1" s="11" t="s">
        <v>3290</v>
      </c>
      <c r="JY1" s="9" t="s">
        <v>3288</v>
      </c>
      <c r="JZ1" s="10" t="s">
        <v>3291</v>
      </c>
      <c r="KA1" s="11" t="s">
        <v>3290</v>
      </c>
      <c r="KB1" s="9" t="s">
        <v>3288</v>
      </c>
      <c r="KC1" s="10" t="s">
        <v>3291</v>
      </c>
      <c r="KD1" s="11" t="s">
        <v>3290</v>
      </c>
      <c r="KE1" s="9" t="s">
        <v>3288</v>
      </c>
      <c r="KF1" s="10" t="s">
        <v>3291</v>
      </c>
      <c r="KG1" s="11" t="s">
        <v>3290</v>
      </c>
      <c r="KH1" s="9" t="s">
        <v>3288</v>
      </c>
      <c r="KI1" s="10" t="s">
        <v>3291</v>
      </c>
      <c r="KJ1" s="11" t="s">
        <v>3290</v>
      </c>
      <c r="KK1" s="9" t="s">
        <v>3288</v>
      </c>
      <c r="KL1" s="10" t="s">
        <v>3291</v>
      </c>
      <c r="KM1" s="11" t="s">
        <v>3290</v>
      </c>
      <c r="KN1" s="9" t="s">
        <v>3288</v>
      </c>
      <c r="KO1" s="10" t="s">
        <v>3291</v>
      </c>
      <c r="KP1" s="11" t="s">
        <v>3290</v>
      </c>
      <c r="KQ1" s="9" t="s">
        <v>3288</v>
      </c>
      <c r="KR1" s="10" t="s">
        <v>3291</v>
      </c>
      <c r="KS1" s="11" t="s">
        <v>3290</v>
      </c>
      <c r="KT1" s="9" t="s">
        <v>3288</v>
      </c>
      <c r="KU1" s="10" t="s">
        <v>3291</v>
      </c>
      <c r="KV1" s="11" t="s">
        <v>3290</v>
      </c>
      <c r="KW1" s="9" t="s">
        <v>3288</v>
      </c>
      <c r="KX1" s="10" t="s">
        <v>3291</v>
      </c>
      <c r="KY1" s="11" t="s">
        <v>3290</v>
      </c>
      <c r="KZ1" s="9" t="s">
        <v>3288</v>
      </c>
      <c r="LA1" s="10" t="s">
        <v>3291</v>
      </c>
      <c r="LB1" s="11" t="s">
        <v>3290</v>
      </c>
      <c r="LC1" s="9" t="s">
        <v>3288</v>
      </c>
      <c r="LD1" s="10" t="s">
        <v>3291</v>
      </c>
      <c r="LE1" s="11" t="s">
        <v>3290</v>
      </c>
      <c r="LF1" s="9" t="s">
        <v>3288</v>
      </c>
      <c r="LG1" s="10" t="s">
        <v>3291</v>
      </c>
      <c r="LH1" s="11" t="s">
        <v>3290</v>
      </c>
      <c r="LI1" s="9" t="s">
        <v>3288</v>
      </c>
      <c r="LJ1" s="10" t="s">
        <v>3291</v>
      </c>
      <c r="LK1" s="11" t="s">
        <v>3290</v>
      </c>
      <c r="LL1" s="9" t="s">
        <v>3288</v>
      </c>
      <c r="LM1" s="10" t="s">
        <v>3291</v>
      </c>
      <c r="LN1" s="11" t="s">
        <v>3290</v>
      </c>
      <c r="LO1" s="9" t="s">
        <v>3288</v>
      </c>
      <c r="LP1" s="10" t="s">
        <v>3291</v>
      </c>
      <c r="LQ1" s="11" t="s">
        <v>3290</v>
      </c>
      <c r="LR1" s="9" t="s">
        <v>3288</v>
      </c>
      <c r="LS1" s="10" t="s">
        <v>3291</v>
      </c>
      <c r="LT1" s="11" t="s">
        <v>3290</v>
      </c>
      <c r="LU1" s="9" t="s">
        <v>3288</v>
      </c>
      <c r="LV1" s="10" t="s">
        <v>3291</v>
      </c>
      <c r="LW1" s="11" t="s">
        <v>3290</v>
      </c>
      <c r="LX1" s="9" t="s">
        <v>3288</v>
      </c>
      <c r="LY1" s="10" t="s">
        <v>3291</v>
      </c>
      <c r="LZ1" s="11" t="s">
        <v>3290</v>
      </c>
      <c r="MA1" s="9" t="s">
        <v>3288</v>
      </c>
      <c r="MB1" s="10" t="s">
        <v>3291</v>
      </c>
      <c r="MC1" s="11" t="s">
        <v>3290</v>
      </c>
      <c r="MD1" s="9" t="s">
        <v>3288</v>
      </c>
      <c r="ME1" s="10" t="s">
        <v>3291</v>
      </c>
      <c r="MF1" s="11" t="s">
        <v>3290</v>
      </c>
      <c r="MG1" s="9" t="s">
        <v>3288</v>
      </c>
      <c r="MH1" s="10" t="s">
        <v>3291</v>
      </c>
      <c r="MI1" s="11" t="s">
        <v>3290</v>
      </c>
      <c r="MJ1" s="9" t="s">
        <v>3288</v>
      </c>
      <c r="MK1" s="10" t="s">
        <v>3291</v>
      </c>
      <c r="ML1" s="11" t="s">
        <v>3290</v>
      </c>
      <c r="MM1" s="9" t="s">
        <v>3288</v>
      </c>
      <c r="MN1" s="10" t="s">
        <v>3291</v>
      </c>
      <c r="MO1" s="11" t="s">
        <v>3290</v>
      </c>
      <c r="MP1" s="9" t="s">
        <v>3288</v>
      </c>
      <c r="MQ1" s="10" t="s">
        <v>3291</v>
      </c>
      <c r="MR1" s="11" t="s">
        <v>3290</v>
      </c>
      <c r="MS1" s="9" t="s">
        <v>3288</v>
      </c>
      <c r="MT1" s="10" t="s">
        <v>3291</v>
      </c>
      <c r="MU1" s="13" t="s">
        <v>3290</v>
      </c>
      <c r="MV1" s="9" t="s">
        <v>3288</v>
      </c>
      <c r="MW1" s="10" t="s">
        <v>3292</v>
      </c>
      <c r="MX1" s="13" t="s">
        <v>3290</v>
      </c>
      <c r="MY1" s="9" t="s">
        <v>3288</v>
      </c>
      <c r="MZ1" s="14" t="s">
        <v>3292</v>
      </c>
    </row>
    <row r="2" spans="2:364" x14ac:dyDescent="0.2">
      <c r="B2" s="86" t="s">
        <v>3453</v>
      </c>
      <c r="C2" s="87"/>
      <c r="D2" s="88"/>
      <c r="E2" s="86" t="s">
        <v>3293</v>
      </c>
      <c r="F2" s="87"/>
      <c r="G2" s="88"/>
      <c r="H2" s="86" t="s">
        <v>3294</v>
      </c>
      <c r="I2" s="87"/>
      <c r="J2" s="88"/>
      <c r="K2" s="86" t="s">
        <v>3295</v>
      </c>
      <c r="L2" s="87"/>
      <c r="M2" s="88"/>
      <c r="N2" s="86" t="s">
        <v>3296</v>
      </c>
      <c r="O2" s="87"/>
      <c r="P2" s="88"/>
      <c r="Q2" s="86" t="s">
        <v>3297</v>
      </c>
      <c r="R2" s="87"/>
      <c r="S2" s="88"/>
      <c r="T2" s="86" t="s">
        <v>3298</v>
      </c>
      <c r="U2" s="87"/>
      <c r="V2" s="88"/>
      <c r="W2" s="86" t="s">
        <v>3299</v>
      </c>
      <c r="X2" s="87"/>
      <c r="Y2" s="88"/>
      <c r="Z2" s="16"/>
      <c r="AA2" s="86" t="s">
        <v>3300</v>
      </c>
      <c r="AB2" s="87"/>
      <c r="AC2" s="88"/>
      <c r="AD2" s="86" t="s">
        <v>3301</v>
      </c>
      <c r="AE2" s="87"/>
      <c r="AF2" s="88"/>
      <c r="AG2" s="86" t="s">
        <v>3302</v>
      </c>
      <c r="AH2" s="87"/>
      <c r="AI2" s="88"/>
      <c r="AJ2" s="86" t="s">
        <v>3303</v>
      </c>
      <c r="AK2" s="87"/>
      <c r="AL2" s="88"/>
      <c r="AM2" s="86" t="s">
        <v>3304</v>
      </c>
      <c r="AN2" s="87"/>
      <c r="AO2" s="88"/>
      <c r="AP2" s="86" t="s">
        <v>3305</v>
      </c>
      <c r="AQ2" s="87"/>
      <c r="AR2" s="88"/>
      <c r="AS2" s="86" t="s">
        <v>3306</v>
      </c>
      <c r="AT2" s="87"/>
      <c r="AU2" s="88"/>
      <c r="AV2" s="86" t="s">
        <v>3307</v>
      </c>
      <c r="AW2" s="87"/>
      <c r="AX2" s="88"/>
      <c r="AY2" s="86" t="s">
        <v>3308</v>
      </c>
      <c r="AZ2" s="87"/>
      <c r="BA2" s="88"/>
      <c r="BB2" s="86" t="s">
        <v>3309</v>
      </c>
      <c r="BC2" s="87"/>
      <c r="BD2" s="88"/>
      <c r="BE2" s="86" t="s">
        <v>3310</v>
      </c>
      <c r="BF2" s="87"/>
      <c r="BG2" s="88"/>
      <c r="BH2" s="86" t="s">
        <v>3311</v>
      </c>
      <c r="BI2" s="87"/>
      <c r="BJ2" s="88"/>
      <c r="BK2" s="86" t="s">
        <v>3312</v>
      </c>
      <c r="BL2" s="87"/>
      <c r="BM2" s="88"/>
      <c r="BN2" s="86" t="s">
        <v>3313</v>
      </c>
      <c r="BO2" s="87"/>
      <c r="BP2" s="88"/>
      <c r="BQ2" s="86" t="s">
        <v>3314</v>
      </c>
      <c r="BR2" s="87"/>
      <c r="BS2" s="88"/>
      <c r="BT2" s="86" t="s">
        <v>3315</v>
      </c>
      <c r="BU2" s="87"/>
      <c r="BV2" s="88"/>
      <c r="BW2" s="86" t="s">
        <v>3316</v>
      </c>
      <c r="BX2" s="87"/>
      <c r="BY2" s="88"/>
      <c r="BZ2" s="86" t="s">
        <v>3317</v>
      </c>
      <c r="CA2" s="87"/>
      <c r="CB2" s="88"/>
      <c r="CC2" s="86" t="s">
        <v>3318</v>
      </c>
      <c r="CD2" s="87"/>
      <c r="CE2" s="88"/>
      <c r="CF2" s="86" t="s">
        <v>3319</v>
      </c>
      <c r="CG2" s="87"/>
      <c r="CH2" s="88"/>
      <c r="CI2" s="86" t="s">
        <v>3320</v>
      </c>
      <c r="CJ2" s="87"/>
      <c r="CK2" s="88"/>
      <c r="CL2" s="86" t="s">
        <v>3321</v>
      </c>
      <c r="CM2" s="87"/>
      <c r="CN2" s="88"/>
      <c r="CO2" s="86" t="s">
        <v>3322</v>
      </c>
      <c r="CP2" s="87"/>
      <c r="CQ2" s="88"/>
      <c r="CR2" s="86" t="s">
        <v>3323</v>
      </c>
      <c r="CS2" s="87"/>
      <c r="CT2" s="88"/>
      <c r="CU2" s="86" t="s">
        <v>3324</v>
      </c>
      <c r="CV2" s="87"/>
      <c r="CW2" s="88"/>
      <c r="CX2" s="86" t="s">
        <v>3325</v>
      </c>
      <c r="CY2" s="87"/>
      <c r="CZ2" s="88"/>
      <c r="DA2" s="86" t="s">
        <v>3326</v>
      </c>
      <c r="DB2" s="87"/>
      <c r="DC2" s="88"/>
      <c r="DD2" s="86" t="s">
        <v>3327</v>
      </c>
      <c r="DE2" s="87"/>
      <c r="DF2" s="88"/>
      <c r="DG2" s="86" t="s">
        <v>3328</v>
      </c>
      <c r="DH2" s="87"/>
      <c r="DI2" s="88"/>
      <c r="DJ2" s="86" t="s">
        <v>3329</v>
      </c>
      <c r="DK2" s="87"/>
      <c r="DL2" s="88"/>
      <c r="DM2" s="86" t="s">
        <v>3330</v>
      </c>
      <c r="DN2" s="87"/>
      <c r="DO2" s="88"/>
      <c r="DP2" s="86" t="s">
        <v>3331</v>
      </c>
      <c r="DQ2" s="87"/>
      <c r="DR2" s="88"/>
      <c r="DS2" s="86" t="s">
        <v>3332</v>
      </c>
      <c r="DT2" s="87"/>
      <c r="DU2" s="88"/>
      <c r="DV2" s="86" t="s">
        <v>3333</v>
      </c>
      <c r="DW2" s="87"/>
      <c r="DX2" s="88"/>
      <c r="DY2" s="86" t="s">
        <v>3334</v>
      </c>
      <c r="DZ2" s="87"/>
      <c r="EA2" s="88"/>
      <c r="EB2" s="86" t="s">
        <v>3335</v>
      </c>
      <c r="EC2" s="87"/>
      <c r="ED2" s="88"/>
      <c r="EE2" s="86" t="s">
        <v>3336</v>
      </c>
      <c r="EF2" s="87"/>
      <c r="EG2" s="88"/>
      <c r="EH2" s="86" t="s">
        <v>3337</v>
      </c>
      <c r="EI2" s="87"/>
      <c r="EJ2" s="88"/>
      <c r="EK2" s="86" t="s">
        <v>3338</v>
      </c>
      <c r="EL2" s="87"/>
      <c r="EM2" s="88"/>
      <c r="EN2" s="86" t="s">
        <v>3339</v>
      </c>
      <c r="EO2" s="87"/>
      <c r="EP2" s="88"/>
      <c r="EQ2" s="86" t="s">
        <v>3340</v>
      </c>
      <c r="ER2" s="87"/>
      <c r="ES2" s="88"/>
      <c r="ET2" s="86" t="s">
        <v>3341</v>
      </c>
      <c r="EU2" s="87"/>
      <c r="EV2" s="88"/>
      <c r="EW2" s="86" t="s">
        <v>3342</v>
      </c>
      <c r="EX2" s="87"/>
      <c r="EY2" s="88"/>
      <c r="EZ2" s="86" t="s">
        <v>3343</v>
      </c>
      <c r="FA2" s="87"/>
      <c r="FB2" s="88"/>
      <c r="FC2" s="86" t="s">
        <v>3344</v>
      </c>
      <c r="FD2" s="87"/>
      <c r="FE2" s="88"/>
      <c r="FF2" s="86" t="s">
        <v>3345</v>
      </c>
      <c r="FG2" s="87"/>
      <c r="FH2" s="88"/>
      <c r="FI2" s="86" t="s">
        <v>3346</v>
      </c>
      <c r="FJ2" s="87"/>
      <c r="FK2" s="88"/>
      <c r="FL2" s="86" t="s">
        <v>3347</v>
      </c>
      <c r="FM2" s="87"/>
      <c r="FN2" s="88"/>
      <c r="FO2" s="86" t="s">
        <v>3348</v>
      </c>
      <c r="FP2" s="87"/>
      <c r="FQ2" s="88"/>
      <c r="FR2" s="86" t="s">
        <v>3349</v>
      </c>
      <c r="FS2" s="87"/>
      <c r="FT2" s="88"/>
      <c r="FU2" s="86" t="s">
        <v>3350</v>
      </c>
      <c r="FV2" s="87"/>
      <c r="FW2" s="88"/>
      <c r="FX2" s="86" t="s">
        <v>3351</v>
      </c>
      <c r="FY2" s="87"/>
      <c r="FZ2" s="88"/>
      <c r="GA2" s="86" t="s">
        <v>3352</v>
      </c>
      <c r="GB2" s="87"/>
      <c r="GC2" s="88"/>
      <c r="GD2" s="86" t="s">
        <v>3353</v>
      </c>
      <c r="GE2" s="87"/>
      <c r="GF2" s="88"/>
      <c r="GG2" s="86" t="s">
        <v>3354</v>
      </c>
      <c r="GH2" s="87"/>
      <c r="GI2" s="88"/>
      <c r="GJ2" s="86" t="s">
        <v>3355</v>
      </c>
      <c r="GK2" s="87"/>
      <c r="GL2" s="88"/>
      <c r="GM2" s="86" t="s">
        <v>3356</v>
      </c>
      <c r="GN2" s="87"/>
      <c r="GO2" s="88"/>
      <c r="GP2" s="86" t="s">
        <v>3357</v>
      </c>
      <c r="GQ2" s="87"/>
      <c r="GR2" s="88"/>
      <c r="GS2" s="86" t="s">
        <v>3358</v>
      </c>
      <c r="GT2" s="87"/>
      <c r="GU2" s="88"/>
      <c r="GV2" s="86" t="s">
        <v>3359</v>
      </c>
      <c r="GW2" s="87"/>
      <c r="GX2" s="88"/>
      <c r="GY2" s="86" t="s">
        <v>3360</v>
      </c>
      <c r="GZ2" s="87"/>
      <c r="HA2" s="88"/>
      <c r="HB2" s="86" t="s">
        <v>3361</v>
      </c>
      <c r="HC2" s="87"/>
      <c r="HD2" s="88"/>
      <c r="HE2" s="86" t="s">
        <v>3362</v>
      </c>
      <c r="HF2" s="87"/>
      <c r="HG2" s="88"/>
      <c r="HH2" s="86" t="s">
        <v>3363</v>
      </c>
      <c r="HI2" s="87"/>
      <c r="HJ2" s="88"/>
      <c r="HK2" s="86" t="s">
        <v>3364</v>
      </c>
      <c r="HL2" s="87"/>
      <c r="HM2" s="88"/>
      <c r="HN2" s="86" t="s">
        <v>3365</v>
      </c>
      <c r="HO2" s="87"/>
      <c r="HP2" s="88"/>
      <c r="HQ2" s="86" t="s">
        <v>3366</v>
      </c>
      <c r="HR2" s="87"/>
      <c r="HS2" s="88"/>
      <c r="HT2" s="86" t="s">
        <v>3367</v>
      </c>
      <c r="HU2" s="87"/>
      <c r="HV2" s="88"/>
      <c r="HW2" s="86" t="s">
        <v>3368</v>
      </c>
      <c r="HX2" s="87"/>
      <c r="HY2" s="88"/>
      <c r="HZ2" s="86" t="s">
        <v>3369</v>
      </c>
      <c r="IA2" s="87"/>
      <c r="IB2" s="88"/>
      <c r="IC2" s="86" t="s">
        <v>3370</v>
      </c>
      <c r="ID2" s="87"/>
      <c r="IE2" s="88"/>
      <c r="IF2" s="86" t="s">
        <v>3371</v>
      </c>
      <c r="IG2" s="87"/>
      <c r="IH2" s="88"/>
      <c r="II2" s="86" t="s">
        <v>3372</v>
      </c>
      <c r="IJ2" s="87"/>
      <c r="IK2" s="88"/>
      <c r="IL2" s="86" t="s">
        <v>3373</v>
      </c>
      <c r="IM2" s="87"/>
      <c r="IN2" s="88"/>
      <c r="IO2" s="86" t="s">
        <v>3374</v>
      </c>
      <c r="IP2" s="87"/>
      <c r="IQ2" s="88"/>
      <c r="IR2" s="86" t="s">
        <v>3375</v>
      </c>
      <c r="IS2" s="87"/>
      <c r="IT2" s="88"/>
      <c r="IU2" s="86" t="s">
        <v>3376</v>
      </c>
      <c r="IV2" s="87"/>
      <c r="IW2" s="88"/>
      <c r="IX2" s="86" t="s">
        <v>3377</v>
      </c>
      <c r="IY2" s="87"/>
      <c r="IZ2" s="88"/>
      <c r="JA2" s="86" t="s">
        <v>3378</v>
      </c>
      <c r="JB2" s="87"/>
      <c r="JC2" s="88"/>
      <c r="JD2" s="86" t="s">
        <v>3379</v>
      </c>
      <c r="JE2" s="87"/>
      <c r="JF2" s="88"/>
      <c r="JG2" s="86" t="s">
        <v>3380</v>
      </c>
      <c r="JH2" s="87"/>
      <c r="JI2" s="88"/>
      <c r="JJ2" s="86" t="s">
        <v>3381</v>
      </c>
      <c r="JK2" s="87"/>
      <c r="JL2" s="88"/>
      <c r="JM2" s="86" t="s">
        <v>3382</v>
      </c>
      <c r="JN2" s="87"/>
      <c r="JO2" s="88"/>
      <c r="JP2" s="86" t="s">
        <v>3383</v>
      </c>
      <c r="JQ2" s="87"/>
      <c r="JR2" s="88"/>
      <c r="JS2" s="86" t="s">
        <v>3384</v>
      </c>
      <c r="JT2" s="87"/>
      <c r="JU2" s="88"/>
      <c r="JV2" s="86" t="s">
        <v>3385</v>
      </c>
      <c r="JW2" s="87"/>
      <c r="JX2" s="88"/>
      <c r="JY2" s="86" t="s">
        <v>3386</v>
      </c>
      <c r="JZ2" s="87"/>
      <c r="KA2" s="88"/>
      <c r="KB2" s="86" t="s">
        <v>3387</v>
      </c>
      <c r="KC2" s="87"/>
      <c r="KD2" s="88"/>
      <c r="KE2" s="86" t="s">
        <v>3388</v>
      </c>
      <c r="KF2" s="87"/>
      <c r="KG2" s="88"/>
      <c r="KH2" s="86" t="s">
        <v>3389</v>
      </c>
      <c r="KI2" s="87"/>
      <c r="KJ2" s="88"/>
      <c r="KK2" s="86" t="s">
        <v>3390</v>
      </c>
      <c r="KL2" s="87"/>
      <c r="KM2" s="88"/>
      <c r="KN2" s="86" t="s">
        <v>3391</v>
      </c>
      <c r="KO2" s="87"/>
      <c r="KP2" s="88"/>
      <c r="KQ2" s="86" t="s">
        <v>3392</v>
      </c>
      <c r="KR2" s="87"/>
      <c r="KS2" s="88"/>
      <c r="KT2" s="86" t="s">
        <v>3393</v>
      </c>
      <c r="KU2" s="87"/>
      <c r="KV2" s="88"/>
      <c r="KW2" s="89" t="s">
        <v>3394</v>
      </c>
      <c r="KX2" s="90"/>
      <c r="KY2" s="91"/>
      <c r="KZ2" s="89" t="s">
        <v>3395</v>
      </c>
      <c r="LA2" s="90"/>
      <c r="LB2" s="91"/>
      <c r="LC2" s="89" t="s">
        <v>3396</v>
      </c>
      <c r="LD2" s="90"/>
      <c r="LE2" s="91"/>
      <c r="LF2" s="89" t="s">
        <v>1968</v>
      </c>
      <c r="LG2" s="90"/>
      <c r="LH2" s="91"/>
      <c r="LI2" s="89" t="s">
        <v>3397</v>
      </c>
      <c r="LJ2" s="90"/>
      <c r="LK2" s="91"/>
      <c r="LL2" s="89" t="s">
        <v>3398</v>
      </c>
      <c r="LM2" s="90"/>
      <c r="LN2" s="91"/>
      <c r="LO2" s="89" t="s">
        <v>3399</v>
      </c>
      <c r="LP2" s="90"/>
      <c r="LQ2" s="91"/>
      <c r="LR2" s="89" t="s">
        <v>3400</v>
      </c>
      <c r="LS2" s="90"/>
      <c r="LT2" s="91"/>
      <c r="LU2" s="89" t="s">
        <v>3401</v>
      </c>
      <c r="LV2" s="90"/>
      <c r="LW2" s="91"/>
      <c r="LX2" s="89" t="s">
        <v>3402</v>
      </c>
      <c r="LY2" s="90"/>
      <c r="LZ2" s="91"/>
      <c r="MA2" s="89" t="s">
        <v>3403</v>
      </c>
      <c r="MB2" s="90"/>
      <c r="MC2" s="91"/>
      <c r="MD2" s="89" t="s">
        <v>3404</v>
      </c>
      <c r="ME2" s="90"/>
      <c r="MF2" s="91"/>
      <c r="MG2" s="89" t="s">
        <v>3394</v>
      </c>
      <c r="MH2" s="90"/>
      <c r="MI2" s="91"/>
      <c r="MJ2" s="89" t="s">
        <v>3395</v>
      </c>
      <c r="MK2" s="90"/>
      <c r="ML2" s="91"/>
      <c r="MM2" s="89" t="s">
        <v>3396</v>
      </c>
      <c r="MN2" s="90"/>
      <c r="MO2" s="91"/>
      <c r="MP2" s="89" t="s">
        <v>1968</v>
      </c>
      <c r="MQ2" s="90"/>
      <c r="MR2" s="91"/>
      <c r="MS2" s="89" t="s">
        <v>3397</v>
      </c>
      <c r="MT2" s="90"/>
      <c r="MU2" s="91"/>
      <c r="MV2" s="89" t="s">
        <v>3398</v>
      </c>
      <c r="MW2" s="92"/>
      <c r="MX2" s="93"/>
      <c r="MY2" s="89" t="s">
        <v>3399</v>
      </c>
      <c r="MZ2" s="93"/>
    </row>
    <row r="3" spans="2:364" s="22" customFormat="1" x14ac:dyDescent="0.25">
      <c r="B3" s="17" t="s">
        <v>3405</v>
      </c>
      <c r="C3" s="18">
        <v>9048</v>
      </c>
      <c r="D3" s="19">
        <f t="shared" ref="D3:D13" si="0">C3/C$22</f>
        <v>0.44448811161328355</v>
      </c>
      <c r="E3" s="17" t="s">
        <v>3405</v>
      </c>
      <c r="F3" s="18">
        <v>8387</v>
      </c>
      <c r="G3" s="19">
        <f t="shared" ref="G3:G13" si="1">F3/F$22</f>
        <v>0.42858602892329706</v>
      </c>
      <c r="H3" s="17" t="s">
        <v>3405</v>
      </c>
      <c r="I3" s="18">
        <v>9109</v>
      </c>
      <c r="J3" s="19">
        <f t="shared" ref="J3:J13" si="2">I3/I$22</f>
        <v>0.43707115781392447</v>
      </c>
      <c r="K3" s="17" t="s">
        <v>3405</v>
      </c>
      <c r="L3" s="18">
        <v>10473</v>
      </c>
      <c r="M3" s="19">
        <f t="shared" ref="M3:M13" si="3">L3/L$22</f>
        <v>0.41898703792606817</v>
      </c>
      <c r="N3" s="17" t="s">
        <v>3405</v>
      </c>
      <c r="O3" s="18">
        <v>12075</v>
      </c>
      <c r="P3" s="19">
        <f t="shared" ref="P3:P13" si="4">O3/O$22</f>
        <v>0.43837357052096571</v>
      </c>
      <c r="Q3" s="17" t="s">
        <v>3405</v>
      </c>
      <c r="R3" s="18">
        <v>10074</v>
      </c>
      <c r="S3" s="19">
        <f t="shared" ref="S3:S12" si="5">R3/R$22</f>
        <v>0.42551214361140444</v>
      </c>
      <c r="T3" s="17" t="s">
        <v>3405</v>
      </c>
      <c r="U3" s="18">
        <v>9317</v>
      </c>
      <c r="V3" s="19">
        <f t="shared" ref="V3:V12" si="6">U3/U$22</f>
        <v>0.42490992839877778</v>
      </c>
      <c r="W3" s="17" t="s">
        <v>3405</v>
      </c>
      <c r="X3" s="18">
        <v>9769</v>
      </c>
      <c r="Y3" s="19">
        <f t="shared" ref="Y3:Y12" si="7">X3/X$22</f>
        <v>0.36680058573949609</v>
      </c>
      <c r="Z3" s="20"/>
      <c r="AA3" s="17" t="s">
        <v>3405</v>
      </c>
      <c r="AB3" s="21">
        <v>10203</v>
      </c>
      <c r="AC3" s="19">
        <f t="shared" ref="AC3:AC17" si="8">AB3/AB$22</f>
        <v>0.40324875503912733</v>
      </c>
      <c r="AD3" s="17" t="s">
        <v>3405</v>
      </c>
      <c r="AE3" s="21">
        <v>10381</v>
      </c>
      <c r="AF3" s="19">
        <f t="shared" ref="AF3:AF18" si="9">AE3/AE$22</f>
        <v>0.40879735370559978</v>
      </c>
      <c r="AG3" s="17" t="s">
        <v>3405</v>
      </c>
      <c r="AH3" s="21">
        <v>11017</v>
      </c>
      <c r="AI3" s="19">
        <f t="shared" ref="AI3:AI18" si="10">AH3/AH$22</f>
        <v>0.41614414142177231</v>
      </c>
      <c r="AJ3" s="17" t="s">
        <v>3405</v>
      </c>
      <c r="AK3" s="21">
        <v>10094</v>
      </c>
      <c r="AL3" s="19">
        <f t="shared" ref="AL3:AL18" si="11">AK3/AK$22</f>
        <v>0.40130401940126426</v>
      </c>
      <c r="AM3" s="17" t="s">
        <v>3405</v>
      </c>
      <c r="AN3" s="21">
        <v>9487</v>
      </c>
      <c r="AO3" s="19">
        <f t="shared" ref="AO3:AO18" si="12">AN3/AN$22</f>
        <v>0.40100600219798799</v>
      </c>
      <c r="AP3" s="17" t="s">
        <v>3405</v>
      </c>
      <c r="AQ3" s="21">
        <v>10215</v>
      </c>
      <c r="AR3" s="19">
        <f t="shared" ref="AR3:AR18" si="13">AQ3/AQ$22</f>
        <v>0.41091757512369764</v>
      </c>
      <c r="AS3" s="17" t="s">
        <v>3405</v>
      </c>
      <c r="AT3" s="21">
        <v>11198</v>
      </c>
      <c r="AU3" s="19">
        <f t="shared" ref="AU3:AU18" si="14">AT3/AT$22</f>
        <v>0.4044497417560588</v>
      </c>
      <c r="AV3" s="17" t="s">
        <v>3405</v>
      </c>
      <c r="AW3" s="21">
        <v>14146</v>
      </c>
      <c r="AX3" s="19">
        <f t="shared" ref="AX3:AX18" si="15">AW3/AW$22</f>
        <v>0.39639084260374924</v>
      </c>
      <c r="AY3" s="17" t="s">
        <v>3405</v>
      </c>
      <c r="AZ3" s="21">
        <v>15590</v>
      </c>
      <c r="BA3" s="19">
        <f t="shared" ref="BA3:BA18" si="16">AZ3/AZ$22</f>
        <v>0.5068764834021523</v>
      </c>
      <c r="BB3" s="17" t="s">
        <v>3405</v>
      </c>
      <c r="BC3" s="21">
        <v>14950</v>
      </c>
      <c r="BD3" s="19">
        <f t="shared" ref="BD3:BD18" si="17">BC3/BC$22</f>
        <v>0.51314615226196192</v>
      </c>
      <c r="BE3" s="17" t="s">
        <v>3405</v>
      </c>
      <c r="BF3" s="21">
        <v>11464</v>
      </c>
      <c r="BG3" s="19">
        <f t="shared" ref="BG3:BG18" si="18">BF3/BF$22</f>
        <v>0.39228031754722148</v>
      </c>
      <c r="BH3" s="17" t="s">
        <v>3405</v>
      </c>
      <c r="BI3" s="21">
        <v>11195</v>
      </c>
      <c r="BJ3" s="19">
        <f t="shared" ref="BJ3:BJ18" si="19">BI3/BI$22</f>
        <v>0.37584771369099579</v>
      </c>
      <c r="BK3" s="17" t="s">
        <v>3405</v>
      </c>
      <c r="BL3" s="21">
        <v>11723</v>
      </c>
      <c r="BM3" s="19">
        <f t="shared" ref="BM3:BM18" si="20">BL3/BL$22</f>
        <v>0.39794290369666319</v>
      </c>
      <c r="BN3" s="17" t="s">
        <v>3405</v>
      </c>
      <c r="BO3" s="21">
        <v>12104</v>
      </c>
      <c r="BP3" s="19">
        <f t="shared" ref="BP3:BP18" si="21">BO3/BO$22</f>
        <v>0.40140611527492209</v>
      </c>
      <c r="BQ3" s="17" t="s">
        <v>3405</v>
      </c>
      <c r="BR3" s="21">
        <v>12282</v>
      </c>
      <c r="BS3" s="19">
        <f t="shared" ref="BS3:BS18" si="22">BR3/BR$22</f>
        <v>0.39500852281864085</v>
      </c>
      <c r="BT3" s="17" t="s">
        <v>3405</v>
      </c>
      <c r="BU3" s="21">
        <v>11032</v>
      </c>
      <c r="BV3" s="19">
        <f t="shared" ref="BV3:BV18" si="23">BU3/BU$22</f>
        <v>0.38630156173401498</v>
      </c>
      <c r="BW3" s="17" t="s">
        <v>3405</v>
      </c>
      <c r="BX3" s="21">
        <v>10103</v>
      </c>
      <c r="BY3" s="19">
        <f t="shared" ref="BY3:BY18" si="24">BX3/BX$22</f>
        <v>0.37890039003900389</v>
      </c>
      <c r="BZ3" s="17" t="s">
        <v>3405</v>
      </c>
      <c r="CA3" s="21">
        <v>11233</v>
      </c>
      <c r="CB3" s="19">
        <f t="shared" ref="CB3:CB17" si="25">CA3/CA$22</f>
        <v>0.38842975206611569</v>
      </c>
      <c r="CC3" s="17" t="s">
        <v>3405</v>
      </c>
      <c r="CD3" s="21">
        <v>12632</v>
      </c>
      <c r="CE3" s="19">
        <f t="shared" ref="CE3:CE17" si="26">CD3/CD$22</f>
        <v>0.38174675128437596</v>
      </c>
      <c r="CF3" s="17" t="s">
        <v>3405</v>
      </c>
      <c r="CG3" s="21">
        <v>15463</v>
      </c>
      <c r="CH3" s="19">
        <f t="shared" ref="CH3:CH17" si="27">CG3/CG$22</f>
        <v>0.38322180916976456</v>
      </c>
      <c r="CI3" s="17" t="s">
        <v>3405</v>
      </c>
      <c r="CJ3" s="21">
        <v>12692</v>
      </c>
      <c r="CK3" s="19">
        <f t="shared" ref="CK3:CK17" si="28">CJ3/CJ$22</f>
        <v>0.40108709391985842</v>
      </c>
      <c r="CL3" s="17" t="s">
        <v>3405</v>
      </c>
      <c r="CM3" s="21">
        <v>12083</v>
      </c>
      <c r="CN3" s="19">
        <f t="shared" ref="CN3:CN17" si="29">CM3/CM$22</f>
        <v>0.38576719238873636</v>
      </c>
      <c r="CO3" s="17" t="s">
        <v>3405</v>
      </c>
      <c r="CP3" s="21">
        <v>11575</v>
      </c>
      <c r="CQ3" s="19">
        <f t="shared" ref="CQ3:CQ17" si="30">CP3/CP$22</f>
        <v>0.34568749253374748</v>
      </c>
      <c r="CR3" s="17" t="s">
        <v>3405</v>
      </c>
      <c r="CS3" s="21">
        <v>11410</v>
      </c>
      <c r="CT3" s="19">
        <f t="shared" ref="CT3:CT18" si="31">CS3/CS$22</f>
        <v>0.36145341654259194</v>
      </c>
      <c r="CU3" s="17" t="s">
        <v>3405</v>
      </c>
      <c r="CV3" s="21">
        <v>11525</v>
      </c>
      <c r="CW3" s="19">
        <f t="shared" ref="CW3:CW18" si="32">CV3/CV$22</f>
        <v>0.37871319663512093</v>
      </c>
      <c r="CX3" s="17" t="s">
        <v>3405</v>
      </c>
      <c r="CY3" s="21">
        <v>11635</v>
      </c>
      <c r="CZ3" s="19">
        <f t="shared" ref="CZ3:CZ18" si="33">CY3/CY$22</f>
        <v>0.38753622222962397</v>
      </c>
      <c r="DA3" s="17" t="s">
        <v>3405</v>
      </c>
      <c r="DB3" s="21">
        <v>11653</v>
      </c>
      <c r="DC3" s="19">
        <f t="shared" ref="DC3:DC18" si="34">DB3/DB$22</f>
        <v>0.38691148150607613</v>
      </c>
      <c r="DD3" s="17" t="s">
        <v>3405</v>
      </c>
      <c r="DE3" s="21">
        <v>11173</v>
      </c>
      <c r="DF3" s="19">
        <f t="shared" ref="DF3:DF17" si="35">DE3/DE$22</f>
        <v>0.38846394548362423</v>
      </c>
      <c r="DG3" s="17" t="s">
        <v>3405</v>
      </c>
      <c r="DH3" s="21">
        <v>10656</v>
      </c>
      <c r="DI3" s="19">
        <f t="shared" ref="DI3:DI17" si="36">DH3/DH$22</f>
        <v>0.38281362264693203</v>
      </c>
      <c r="DJ3" s="17" t="s">
        <v>3405</v>
      </c>
      <c r="DK3" s="21">
        <v>11566</v>
      </c>
      <c r="DL3" s="19">
        <f t="shared" ref="DL3:DL17" si="37">DK3/DK$22</f>
        <v>0.39026859225266569</v>
      </c>
      <c r="DM3" s="17" t="s">
        <v>3405</v>
      </c>
      <c r="DN3" s="21">
        <v>13005</v>
      </c>
      <c r="DO3" s="19">
        <f t="shared" ref="DO3:DO16" si="38">DN3/DN$22</f>
        <v>0.37475146240958995</v>
      </c>
      <c r="DP3" s="17" t="s">
        <v>3405</v>
      </c>
      <c r="DQ3" s="21">
        <v>14380</v>
      </c>
      <c r="DR3" s="19">
        <f t="shared" ref="DR3:DR18" si="39">DQ3/DQ$22</f>
        <v>0.39277812679249408</v>
      </c>
      <c r="DS3" s="17" t="s">
        <v>3405</v>
      </c>
      <c r="DT3" s="21">
        <v>12324</v>
      </c>
      <c r="DU3" s="19">
        <f t="shared" ref="DU3:DU18" si="40">DT3/DT$22</f>
        <v>0.39184763600521444</v>
      </c>
      <c r="DV3" s="17" t="s">
        <v>3405</v>
      </c>
      <c r="DW3" s="21">
        <v>10721</v>
      </c>
      <c r="DX3" s="19">
        <f t="shared" ref="DX3:DX18" si="41">DW3/DW$22</f>
        <v>0.38521792246056558</v>
      </c>
      <c r="DY3" s="17" t="s">
        <v>3405</v>
      </c>
      <c r="DZ3" s="21">
        <v>10369</v>
      </c>
      <c r="EA3" s="19">
        <f t="shared" ref="EA3:EA18" si="42">DZ3/DZ$22</f>
        <v>0.33777444784676525</v>
      </c>
      <c r="EB3" s="17" t="s">
        <v>3405</v>
      </c>
      <c r="EC3" s="21">
        <v>11908</v>
      </c>
      <c r="ED3" s="19">
        <f t="shared" ref="ED3:ED18" si="43">EC3/EC$22</f>
        <v>0.35176651305683565</v>
      </c>
      <c r="EE3" s="17" t="s">
        <v>3405</v>
      </c>
      <c r="EF3" s="21">
        <v>11447</v>
      </c>
      <c r="EG3" s="19">
        <f t="shared" ref="EG3:EG18" si="44">EF3/EF$22</f>
        <v>0.36225829931326942</v>
      </c>
      <c r="EH3" s="17" t="s">
        <v>3405</v>
      </c>
      <c r="EI3" s="21">
        <v>10996</v>
      </c>
      <c r="EJ3" s="19">
        <f t="shared" ref="EJ3:EJ18" si="45">EI3/EI$22</f>
        <v>0.36726786907147629</v>
      </c>
      <c r="EK3" s="17" t="s">
        <v>3405</v>
      </c>
      <c r="EL3" s="21">
        <v>9882</v>
      </c>
      <c r="EM3" s="19">
        <f t="shared" ref="EM3:EM18" si="46">EL3/EL$22</f>
        <v>0.33347956669928797</v>
      </c>
      <c r="EN3" s="17" t="s">
        <v>3405</v>
      </c>
      <c r="EO3" s="21">
        <v>10186</v>
      </c>
      <c r="EP3" s="19">
        <f t="shared" ref="EP3:EP18" si="47">EO3/EO$22</f>
        <v>0.34518282557863705</v>
      </c>
      <c r="EQ3" s="17" t="s">
        <v>3405</v>
      </c>
      <c r="ER3" s="21">
        <v>10265</v>
      </c>
      <c r="ES3" s="19">
        <f t="shared" ref="ES3:ES18" si="48">ER3/ER$22</f>
        <v>0.35013814510352353</v>
      </c>
      <c r="ET3" s="17" t="s">
        <v>3405</v>
      </c>
      <c r="EU3" s="21">
        <v>11781</v>
      </c>
      <c r="EV3" s="19">
        <f t="shared" ref="EV3:EV18" si="49">EU3/EU$22</f>
        <v>0.36290546160243969</v>
      </c>
      <c r="EW3" s="17" t="s">
        <v>3405</v>
      </c>
      <c r="EX3" s="21">
        <v>12635</v>
      </c>
      <c r="EY3" s="19">
        <f t="shared" ref="EY3:EY18" si="50">EX3/EX$22</f>
        <v>0.36684861506300448</v>
      </c>
      <c r="EZ3" s="17" t="s">
        <v>3405</v>
      </c>
      <c r="FA3" s="21">
        <v>15482</v>
      </c>
      <c r="FB3" s="19">
        <f t="shared" ref="FB3:FB18" si="51">FA3/FA$22</f>
        <v>0.34712226183269435</v>
      </c>
      <c r="FC3" s="17" t="s">
        <v>3405</v>
      </c>
      <c r="FD3" s="21">
        <v>12971</v>
      </c>
      <c r="FE3" s="19">
        <f t="shared" ref="FE3:FE18" si="52">FD3/FD$22</f>
        <v>0.36001554303477756</v>
      </c>
      <c r="FF3" s="17" t="s">
        <v>3405</v>
      </c>
      <c r="FG3" s="21">
        <v>11121</v>
      </c>
      <c r="FH3" s="19">
        <f t="shared" ref="FH3:FH18" si="53">FG3/FG$22</f>
        <v>0.34658896126157013</v>
      </c>
      <c r="FI3" s="17" t="s">
        <v>3405</v>
      </c>
      <c r="FJ3" s="21">
        <v>10840</v>
      </c>
      <c r="FK3" s="19">
        <f t="shared" ref="FK3:FK18" si="54">FJ3/FJ$22</f>
        <v>0.31569444039956895</v>
      </c>
      <c r="FL3" s="17" t="s">
        <v>3405</v>
      </c>
      <c r="FM3" s="21">
        <v>11464</v>
      </c>
      <c r="FN3" s="19">
        <f t="shared" ref="FN3:FN18" si="55">FM3/FM$22</f>
        <v>0.32735579668760706</v>
      </c>
      <c r="FO3" s="17" t="s">
        <v>3405</v>
      </c>
      <c r="FP3" s="21">
        <v>11090</v>
      </c>
      <c r="FQ3" s="19">
        <f t="shared" ref="FQ3:FQ18" si="56">FP3/FP$22</f>
        <v>0.33457024768455668</v>
      </c>
      <c r="FR3" s="17" t="s">
        <v>3405</v>
      </c>
      <c r="FS3" s="21">
        <v>10795</v>
      </c>
      <c r="FT3" s="19">
        <f t="shared" ref="FT3:FT18" si="57">FS3/FS$22</f>
        <v>0.33004158004158002</v>
      </c>
      <c r="FU3" s="17" t="s">
        <v>3405</v>
      </c>
      <c r="FV3" s="21">
        <v>10640</v>
      </c>
      <c r="FW3" s="19">
        <f t="shared" ref="FW3:FW18" si="58">FV3/FV$22</f>
        <v>0.33375156838143039</v>
      </c>
      <c r="FX3" s="17" t="s">
        <v>3405</v>
      </c>
      <c r="FY3" s="21">
        <v>12570</v>
      </c>
      <c r="FZ3" s="19">
        <f t="shared" ref="FZ3:FZ18" si="59">FY3/FY$22</f>
        <v>0.41050259625747038</v>
      </c>
      <c r="GA3" s="17" t="s">
        <v>3405</v>
      </c>
      <c r="GB3" s="21">
        <v>10370</v>
      </c>
      <c r="GC3" s="19">
        <f t="shared" ref="GC3:GC18" si="60">GB3/GB$22</f>
        <v>0.34642881004877396</v>
      </c>
      <c r="GD3" s="17" t="s">
        <v>3405</v>
      </c>
      <c r="GE3" s="21">
        <v>11483</v>
      </c>
      <c r="GF3" s="19">
        <f t="shared" ref="GF3:GF19" si="61">GE3/GE$22</f>
        <v>0.35680328123543487</v>
      </c>
      <c r="GG3" s="17" t="s">
        <v>3405</v>
      </c>
      <c r="GH3" s="21">
        <v>11714</v>
      </c>
      <c r="GI3" s="19">
        <f t="shared" ref="GI3:GI18" si="62">GH3/GH$22</f>
        <v>0.34004876915931259</v>
      </c>
      <c r="GJ3" s="17" t="s">
        <v>3405</v>
      </c>
      <c r="GK3" s="21">
        <v>13599</v>
      </c>
      <c r="GL3" s="19">
        <f t="shared" ref="GL3:GL18" si="63">GK3/GK$22</f>
        <v>0.3465508014576591</v>
      </c>
      <c r="GM3" s="17" t="s">
        <v>3405</v>
      </c>
      <c r="GN3" s="21">
        <v>12378</v>
      </c>
      <c r="GO3" s="19">
        <f t="shared" ref="GO3:GO18" si="64">GN3/GN$22</f>
        <v>0.35727068059804884</v>
      </c>
      <c r="GP3" s="17" t="s">
        <v>3405</v>
      </c>
      <c r="GQ3" s="21">
        <v>10007</v>
      </c>
      <c r="GR3" s="19">
        <f t="shared" ref="GR3:GR18" si="65">GQ3/GQ$22</f>
        <v>0.34387134462733238</v>
      </c>
      <c r="GS3" s="17" t="s">
        <v>3405</v>
      </c>
      <c r="GT3" s="21">
        <v>10088</v>
      </c>
      <c r="GU3" s="19">
        <f t="shared" ref="GU3:GU18" si="66">GT3/GT$22</f>
        <v>0.29503114672593805</v>
      </c>
      <c r="GV3" s="17" t="s">
        <v>3405</v>
      </c>
      <c r="GW3" s="21">
        <v>10208</v>
      </c>
      <c r="GX3" s="19">
        <f t="shared" ref="GX3:GX18" si="67">GW3/GW$22</f>
        <v>0.32120830711139081</v>
      </c>
      <c r="GY3" s="17" t="s">
        <v>3405</v>
      </c>
      <c r="GZ3" s="21">
        <v>10144</v>
      </c>
      <c r="HA3" s="19">
        <f t="shared" ref="HA3:HA18" si="68">GZ3/GZ$22</f>
        <v>0.33732375631816974</v>
      </c>
      <c r="HB3" s="17" t="s">
        <v>3405</v>
      </c>
      <c r="HC3" s="21">
        <v>9480</v>
      </c>
      <c r="HD3" s="19">
        <f>HC3/HC$22</f>
        <v>0.34156007926499732</v>
      </c>
      <c r="HE3" s="17" t="s">
        <v>3405</v>
      </c>
      <c r="HF3" s="21">
        <v>10004</v>
      </c>
      <c r="HG3" s="19">
        <f>HF3/HF$22</f>
        <v>0.34158500358520844</v>
      </c>
      <c r="HH3" s="17" t="s">
        <v>3405</v>
      </c>
      <c r="HI3" s="21">
        <v>8848</v>
      </c>
      <c r="HJ3" s="19">
        <f>HI3/HI$22</f>
        <v>0.32926466210181604</v>
      </c>
      <c r="HK3" s="17" t="s">
        <v>3405</v>
      </c>
      <c r="HL3" s="21">
        <v>9078</v>
      </c>
      <c r="HM3" s="19">
        <f>HL3/HL$22</f>
        <v>0.33205311094041479</v>
      </c>
      <c r="HN3" s="17" t="s">
        <v>3405</v>
      </c>
      <c r="HO3" s="21">
        <v>10208</v>
      </c>
      <c r="HP3" s="19" t="e">
        <f>#N/A</f>
        <v>#N/A</v>
      </c>
      <c r="HQ3" s="17" t="s">
        <v>3405</v>
      </c>
      <c r="HR3" s="21">
        <v>12432</v>
      </c>
      <c r="HS3" s="19" t="e">
        <f>#N/A</f>
        <v>#N/A</v>
      </c>
      <c r="HT3" s="17" t="s">
        <v>3405</v>
      </c>
      <c r="HU3" s="21">
        <v>12924</v>
      </c>
      <c r="HV3" s="19" t="e">
        <f>#N/A</f>
        <v>#N/A</v>
      </c>
      <c r="HW3" s="17" t="s">
        <v>3405</v>
      </c>
      <c r="HX3" s="21">
        <v>10666</v>
      </c>
      <c r="HY3" s="19" t="e">
        <f>#N/A</f>
        <v>#N/A</v>
      </c>
      <c r="HZ3" s="17" t="s">
        <v>3405</v>
      </c>
      <c r="IA3" s="21">
        <v>9560</v>
      </c>
      <c r="IB3" s="19" t="e">
        <f>#N/A</f>
        <v>#N/A</v>
      </c>
      <c r="IC3" s="17" t="s">
        <v>3405</v>
      </c>
      <c r="ID3" s="21">
        <v>8525</v>
      </c>
      <c r="IE3" s="19" t="e">
        <f>#N/A</f>
        <v>#N/A</v>
      </c>
      <c r="IF3" s="17" t="s">
        <v>3405</v>
      </c>
      <c r="IG3" s="21">
        <v>10082</v>
      </c>
      <c r="IH3" s="19" t="e">
        <f>#N/A</f>
        <v>#N/A</v>
      </c>
      <c r="II3" s="17" t="s">
        <v>3405</v>
      </c>
      <c r="IJ3" s="21">
        <v>10454</v>
      </c>
      <c r="IK3" s="19" t="e">
        <f>#N/A</f>
        <v>#N/A</v>
      </c>
      <c r="IL3" s="17" t="s">
        <v>3405</v>
      </c>
      <c r="IM3" s="21">
        <v>9971</v>
      </c>
      <c r="IN3" s="19" t="e">
        <f>#N/A</f>
        <v>#N/A</v>
      </c>
      <c r="IO3" s="17" t="s">
        <v>3405</v>
      </c>
      <c r="IP3" s="21">
        <v>9267</v>
      </c>
      <c r="IQ3" s="19" t="e">
        <f>#N/A</f>
        <v>#N/A</v>
      </c>
      <c r="IR3" s="17" t="s">
        <v>3405</v>
      </c>
      <c r="IS3" s="21">
        <v>9110</v>
      </c>
      <c r="IT3" s="19">
        <f>IS3/IS$22</f>
        <v>0.36410871302957631</v>
      </c>
      <c r="IU3" s="17" t="s">
        <v>3405</v>
      </c>
      <c r="IV3" s="21">
        <v>9875</v>
      </c>
      <c r="IW3" s="19">
        <f>IV3/IV$22</f>
        <v>0.39184952978056425</v>
      </c>
      <c r="IX3" s="17" t="s">
        <v>3405</v>
      </c>
      <c r="IY3" s="21">
        <v>10583</v>
      </c>
      <c r="IZ3" s="19">
        <f>IY3/IY$22</f>
        <v>0.39931328528845789</v>
      </c>
      <c r="JA3" s="17" t="s">
        <v>3405</v>
      </c>
      <c r="JB3" s="21">
        <v>10868</v>
      </c>
      <c r="JC3" s="19">
        <f>JB3/JB$22</f>
        <v>0.39391083725987674</v>
      </c>
      <c r="JD3" s="17" t="s">
        <v>3405</v>
      </c>
      <c r="JE3" s="21">
        <v>13070</v>
      </c>
      <c r="JF3" s="19">
        <f>JE3/JE$22</f>
        <v>0.38733959636072668</v>
      </c>
      <c r="JG3" s="17" t="s">
        <v>3405</v>
      </c>
      <c r="JH3" s="21">
        <v>10249</v>
      </c>
      <c r="JI3" s="19">
        <f>JH3/JH$22</f>
        <v>0.39215611249282573</v>
      </c>
      <c r="JJ3" s="17" t="s">
        <v>3405</v>
      </c>
      <c r="JK3" s="21">
        <v>9021</v>
      </c>
      <c r="JL3" s="19">
        <f>JK3/JK$22</f>
        <v>0.39543242887827118</v>
      </c>
      <c r="JM3" s="17" t="s">
        <v>3405</v>
      </c>
      <c r="JN3" s="21">
        <v>8265</v>
      </c>
      <c r="JO3" s="19">
        <f>JN3/JN$22</f>
        <v>0.33135549051838192</v>
      </c>
      <c r="JP3" s="17" t="s">
        <v>3405</v>
      </c>
      <c r="JQ3" s="21">
        <v>11576</v>
      </c>
      <c r="JR3" s="19">
        <f>JQ3/JQ$22</f>
        <v>0.41373887558526035</v>
      </c>
      <c r="JS3" s="17" t="s">
        <v>3405</v>
      </c>
      <c r="JT3" s="21">
        <v>10068</v>
      </c>
      <c r="JU3" s="19">
        <f>JT3/JT$22</f>
        <v>0.41834953876838693</v>
      </c>
      <c r="JV3" s="17" t="s">
        <v>3405</v>
      </c>
      <c r="JW3" s="21">
        <v>8777</v>
      </c>
      <c r="JX3" s="19">
        <f>JW3/JW$22</f>
        <v>0.4035031261493196</v>
      </c>
      <c r="JY3" s="17" t="s">
        <v>3405</v>
      </c>
      <c r="JZ3" s="21">
        <v>8566</v>
      </c>
      <c r="KA3" s="19">
        <f>JZ3/JZ$22</f>
        <v>0.40020556905251353</v>
      </c>
      <c r="KB3" s="17" t="s">
        <v>3405</v>
      </c>
      <c r="KC3" s="21">
        <v>7598</v>
      </c>
      <c r="KD3" s="19">
        <f>KC3/KC$22</f>
        <v>0.38509883426254438</v>
      </c>
      <c r="KE3" s="17" t="s">
        <v>3405</v>
      </c>
      <c r="KF3" s="21">
        <v>7260</v>
      </c>
      <c r="KG3" s="19">
        <f>KF3/KF$22</f>
        <v>0.38363982244768546</v>
      </c>
      <c r="KH3" s="17" t="s">
        <v>3405</v>
      </c>
      <c r="KI3" s="21">
        <v>8180</v>
      </c>
      <c r="KJ3" s="19">
        <f>KI3/KI$22</f>
        <v>0.39820854833998637</v>
      </c>
      <c r="KK3" s="17" t="s">
        <v>3405</v>
      </c>
      <c r="KL3" s="21">
        <v>8252</v>
      </c>
      <c r="KM3" s="19">
        <f>KL3/KL$22</f>
        <v>0.38501376382214342</v>
      </c>
      <c r="KN3" s="17" t="s">
        <v>3405</v>
      </c>
      <c r="KO3" s="21">
        <v>8489</v>
      </c>
      <c r="KP3" s="19">
        <f>KO3/KO$22</f>
        <v>0.3664580185624865</v>
      </c>
      <c r="KQ3" s="17" t="s">
        <v>3405</v>
      </c>
      <c r="KR3" s="21">
        <v>7054</v>
      </c>
      <c r="KS3" s="19">
        <f>KR3/KR$22</f>
        <v>0.37655474296695673</v>
      </c>
      <c r="KT3" s="17" t="s">
        <v>3405</v>
      </c>
      <c r="KU3" s="21">
        <v>6137</v>
      </c>
      <c r="KV3" s="19">
        <f>KU3/KU$22</f>
        <v>0.37061416752219339</v>
      </c>
      <c r="KW3" s="17" t="s">
        <v>3405</v>
      </c>
      <c r="KX3" s="21">
        <v>5942</v>
      </c>
      <c r="KY3" s="19">
        <f>KX3/KX$22</f>
        <v>0.32429187360148448</v>
      </c>
      <c r="KZ3" s="17" t="s">
        <v>2794</v>
      </c>
      <c r="LA3" s="21">
        <v>3976</v>
      </c>
      <c r="LB3" s="19">
        <f>LA3/LA$22</f>
        <v>0.27130672125554417</v>
      </c>
      <c r="LC3" s="17" t="s">
        <v>2794</v>
      </c>
      <c r="LD3" s="21">
        <v>3896</v>
      </c>
      <c r="LE3" s="19">
        <f>LD3/LD$22</f>
        <v>0.28071186684919663</v>
      </c>
      <c r="LF3" s="17" t="s">
        <v>2794</v>
      </c>
      <c r="LG3" s="21">
        <v>3495</v>
      </c>
      <c r="LH3" s="19">
        <f>LG3/LG$22</f>
        <v>0.29332773814519514</v>
      </c>
      <c r="LI3" s="17" t="s">
        <v>3406</v>
      </c>
      <c r="LJ3" s="21">
        <v>3306</v>
      </c>
      <c r="LK3" s="19">
        <f>LJ3/LJ$22</f>
        <v>0.28389866895663374</v>
      </c>
      <c r="LL3" s="17" t="s">
        <v>3406</v>
      </c>
      <c r="LM3" s="21">
        <v>3569</v>
      </c>
      <c r="LN3" s="19">
        <f>LM3/LM$22</f>
        <v>0.32124212421242127</v>
      </c>
      <c r="LO3" s="17" t="s">
        <v>3406</v>
      </c>
      <c r="LP3" s="21">
        <v>2979</v>
      </c>
      <c r="LQ3" s="19">
        <f>LP3/LP$22</f>
        <v>0.3056011489536315</v>
      </c>
      <c r="LR3" s="17" t="s">
        <v>3406</v>
      </c>
      <c r="LS3" s="21">
        <v>3566</v>
      </c>
      <c r="LT3" s="19">
        <f>LS3/LS$22</f>
        <v>0.31410199947150536</v>
      </c>
      <c r="LU3" s="17" t="s">
        <v>3406</v>
      </c>
      <c r="LV3" s="21">
        <v>3312</v>
      </c>
      <c r="LW3" s="19">
        <f>LV3/LV$22</f>
        <v>0.29587278899410396</v>
      </c>
      <c r="LX3" s="17" t="s">
        <v>3406</v>
      </c>
      <c r="LY3" s="21">
        <v>3919</v>
      </c>
      <c r="LZ3" s="19">
        <f>LY3/LY$22</f>
        <v>0.31569196068954408</v>
      </c>
      <c r="MA3" s="17" t="s">
        <v>2794</v>
      </c>
      <c r="MB3" s="22">
        <v>3129</v>
      </c>
      <c r="MC3" s="19">
        <f>MB3/MB$22</f>
        <v>0.30839739798935539</v>
      </c>
      <c r="MD3" s="17" t="s">
        <v>2794</v>
      </c>
      <c r="ME3" s="21">
        <v>2597</v>
      </c>
      <c r="MF3" s="19">
        <f>ME3/ME$22</f>
        <v>0.44453954125299555</v>
      </c>
      <c r="MG3" s="17" t="s">
        <v>3405</v>
      </c>
      <c r="MH3" s="21">
        <v>2246</v>
      </c>
      <c r="MI3" s="19">
        <f>MH3/MH$22</f>
        <v>0.41462063872992433</v>
      </c>
      <c r="MJ3" s="17" t="s">
        <v>3405</v>
      </c>
      <c r="MK3" s="21">
        <v>2083</v>
      </c>
      <c r="ML3" s="19">
        <f>MK3/MK$22</f>
        <v>0.4501837043440674</v>
      </c>
      <c r="MM3" s="17" t="s">
        <v>3405</v>
      </c>
      <c r="MN3" s="21">
        <v>1433</v>
      </c>
      <c r="MO3" s="19">
        <f>MN3/MN$22</f>
        <v>0.39411441144114412</v>
      </c>
      <c r="MP3" s="17" t="s">
        <v>3405</v>
      </c>
      <c r="MQ3" s="21">
        <v>1226</v>
      </c>
      <c r="MR3" s="19">
        <f>MQ3/MQ$22</f>
        <v>0.41545238902067094</v>
      </c>
      <c r="MS3" s="23" t="s">
        <v>3405</v>
      </c>
      <c r="MT3" s="21">
        <v>1030</v>
      </c>
      <c r="MU3" s="19">
        <v>0.27089999999999997</v>
      </c>
      <c r="MV3" s="23" t="s">
        <v>3405</v>
      </c>
      <c r="MW3" s="21">
        <v>779</v>
      </c>
      <c r="MX3" s="19">
        <v>0.27089999999999997</v>
      </c>
      <c r="MY3" s="23" t="s">
        <v>3405</v>
      </c>
      <c r="MZ3" s="24">
        <v>456</v>
      </c>
    </row>
    <row r="4" spans="2:364" s="22" customFormat="1" x14ac:dyDescent="0.25">
      <c r="B4" s="17" t="s">
        <v>2794</v>
      </c>
      <c r="C4" s="18">
        <v>4650</v>
      </c>
      <c r="D4" s="19">
        <f t="shared" si="0"/>
        <v>0.22843387698958539</v>
      </c>
      <c r="E4" s="17" t="s">
        <v>2794</v>
      </c>
      <c r="F4" s="18">
        <v>4535</v>
      </c>
      <c r="G4" s="19">
        <f t="shared" si="1"/>
        <v>0.23174408503244928</v>
      </c>
      <c r="H4" s="17" t="s">
        <v>2794</v>
      </c>
      <c r="I4" s="18">
        <v>4768</v>
      </c>
      <c r="J4" s="19">
        <f t="shared" si="2"/>
        <v>0.22877980903027686</v>
      </c>
      <c r="K4" s="17" t="s">
        <v>2794</v>
      </c>
      <c r="L4" s="18">
        <v>5733</v>
      </c>
      <c r="M4" s="19">
        <f t="shared" si="3"/>
        <v>0.22935669707153145</v>
      </c>
      <c r="N4" s="17" t="s">
        <v>2794</v>
      </c>
      <c r="O4" s="18">
        <v>5928</v>
      </c>
      <c r="P4" s="19">
        <f t="shared" si="4"/>
        <v>0.21521147213650391</v>
      </c>
      <c r="Q4" s="17" t="s">
        <v>2794</v>
      </c>
      <c r="R4" s="18">
        <v>5261</v>
      </c>
      <c r="S4" s="19">
        <f t="shared" si="5"/>
        <v>0.22221752903907074</v>
      </c>
      <c r="T4" s="17" t="s">
        <v>2794</v>
      </c>
      <c r="U4" s="18">
        <v>4989</v>
      </c>
      <c r="V4" s="19">
        <f t="shared" si="6"/>
        <v>0.22752770556847721</v>
      </c>
      <c r="W4" s="17" t="s">
        <v>2794</v>
      </c>
      <c r="X4" s="18">
        <v>4837</v>
      </c>
      <c r="Y4" s="19">
        <f t="shared" si="7"/>
        <v>0.1816167911988886</v>
      </c>
      <c r="Z4" s="20"/>
      <c r="AA4" s="17" t="s">
        <v>2794</v>
      </c>
      <c r="AB4" s="21">
        <v>5902</v>
      </c>
      <c r="AC4" s="19">
        <f t="shared" si="8"/>
        <v>0.23326219271203857</v>
      </c>
      <c r="AD4" s="17" t="s">
        <v>2794</v>
      </c>
      <c r="AE4" s="21">
        <v>6272</v>
      </c>
      <c r="AF4" s="19">
        <f t="shared" si="9"/>
        <v>0.24698747735685594</v>
      </c>
      <c r="AG4" s="17" t="s">
        <v>2794</v>
      </c>
      <c r="AH4" s="21">
        <v>6396</v>
      </c>
      <c r="AI4" s="19">
        <f t="shared" si="10"/>
        <v>0.2415955276875425</v>
      </c>
      <c r="AJ4" s="17" t="s">
        <v>2794</v>
      </c>
      <c r="AK4" s="21">
        <v>6242</v>
      </c>
      <c r="AL4" s="19">
        <f t="shared" si="11"/>
        <v>0.24816125313083925</v>
      </c>
      <c r="AM4" s="17" t="s">
        <v>2794</v>
      </c>
      <c r="AN4" s="21">
        <v>5692</v>
      </c>
      <c r="AO4" s="19">
        <f t="shared" si="12"/>
        <v>0.2405951475188097</v>
      </c>
      <c r="AP4" s="17" t="s">
        <v>2794</v>
      </c>
      <c r="AQ4" s="21">
        <v>5829</v>
      </c>
      <c r="AR4" s="19">
        <f t="shared" si="13"/>
        <v>0.23448248119393378</v>
      </c>
      <c r="AS4" s="17" t="s">
        <v>2794</v>
      </c>
      <c r="AT4" s="21">
        <v>7182</v>
      </c>
      <c r="AU4" s="19">
        <f t="shared" si="14"/>
        <v>0.25939971827933689</v>
      </c>
      <c r="AV4" s="17" t="s">
        <v>2794</v>
      </c>
      <c r="AW4" s="21">
        <v>9830</v>
      </c>
      <c r="AX4" s="19">
        <f t="shared" si="15"/>
        <v>0.27545044413932246</v>
      </c>
      <c r="AY4" s="17" t="s">
        <v>2794</v>
      </c>
      <c r="AZ4" s="21">
        <v>5819</v>
      </c>
      <c r="BA4" s="19">
        <f t="shared" si="16"/>
        <v>0.1891927040998797</v>
      </c>
      <c r="BB4" s="17" t="s">
        <v>2794</v>
      </c>
      <c r="BC4" s="21">
        <v>5448</v>
      </c>
      <c r="BD4" s="19">
        <f t="shared" si="17"/>
        <v>0.18699800919887416</v>
      </c>
      <c r="BE4" s="17" t="s">
        <v>2794</v>
      </c>
      <c r="BF4" s="21">
        <v>5080</v>
      </c>
      <c r="BG4" s="19">
        <f t="shared" si="18"/>
        <v>0.17382972898987134</v>
      </c>
      <c r="BH4" s="17" t="s">
        <v>2794</v>
      </c>
      <c r="BI4" s="21">
        <v>6004</v>
      </c>
      <c r="BJ4" s="19">
        <f t="shared" si="19"/>
        <v>0.20157120795004366</v>
      </c>
      <c r="BK4" s="17" t="s">
        <v>2794</v>
      </c>
      <c r="BL4" s="21">
        <v>6328</v>
      </c>
      <c r="BM4" s="19">
        <f t="shared" si="20"/>
        <v>0.21480701992599885</v>
      </c>
      <c r="BN4" s="17" t="s">
        <v>2794</v>
      </c>
      <c r="BO4" s="21">
        <v>6716</v>
      </c>
      <c r="BP4" s="19">
        <f t="shared" si="21"/>
        <v>0.22272335345227831</v>
      </c>
      <c r="BQ4" s="17" t="s">
        <v>2794</v>
      </c>
      <c r="BR4" s="21">
        <v>6641</v>
      </c>
      <c r="BS4" s="19">
        <f t="shared" si="22"/>
        <v>0.21358505129771974</v>
      </c>
      <c r="BT4" s="17" t="s">
        <v>2794</v>
      </c>
      <c r="BU4" s="21">
        <v>6544</v>
      </c>
      <c r="BV4" s="19">
        <f t="shared" si="23"/>
        <v>0.22914769941872681</v>
      </c>
      <c r="BW4" s="17" t="s">
        <v>2794</v>
      </c>
      <c r="BX4" s="21">
        <v>6001</v>
      </c>
      <c r="BY4" s="19">
        <f t="shared" si="24"/>
        <v>0.22506000600060005</v>
      </c>
      <c r="BZ4" s="17" t="s">
        <v>2794</v>
      </c>
      <c r="CA4" s="21">
        <v>6430</v>
      </c>
      <c r="CB4" s="19">
        <f t="shared" si="25"/>
        <v>0.22234517099484769</v>
      </c>
      <c r="CC4" s="17" t="s">
        <v>2794</v>
      </c>
      <c r="CD4" s="21">
        <v>7663</v>
      </c>
      <c r="CE4" s="19">
        <f t="shared" si="26"/>
        <v>0.23158053792686611</v>
      </c>
      <c r="CF4" s="17" t="s">
        <v>2794</v>
      </c>
      <c r="CG4" s="21">
        <v>9352</v>
      </c>
      <c r="CH4" s="19">
        <f t="shared" si="27"/>
        <v>0.23177199504337051</v>
      </c>
      <c r="CI4" s="17" t="s">
        <v>2794</v>
      </c>
      <c r="CJ4" s="21">
        <v>7303</v>
      </c>
      <c r="CK4" s="19">
        <f t="shared" si="28"/>
        <v>0.23078624699785108</v>
      </c>
      <c r="CL4" s="17" t="s">
        <v>2794</v>
      </c>
      <c r="CM4" s="21">
        <v>7821</v>
      </c>
      <c r="CN4" s="19">
        <f t="shared" si="29"/>
        <v>0.24969669880595108</v>
      </c>
      <c r="CO4" s="17" t="s">
        <v>2794</v>
      </c>
      <c r="CP4" s="21">
        <v>6906</v>
      </c>
      <c r="CQ4" s="19">
        <f t="shared" si="30"/>
        <v>0.20624776012423846</v>
      </c>
      <c r="CR4" s="17" t="s">
        <v>2794</v>
      </c>
      <c r="CS4" s="21">
        <v>7158</v>
      </c>
      <c r="CT4" s="19">
        <f t="shared" si="31"/>
        <v>0.22675578927360851</v>
      </c>
      <c r="CU4" s="17" t="s">
        <v>2794</v>
      </c>
      <c r="CV4" s="21">
        <v>7406</v>
      </c>
      <c r="CW4" s="19">
        <f t="shared" si="32"/>
        <v>0.24336225026288119</v>
      </c>
      <c r="CX4" s="17" t="s">
        <v>2794</v>
      </c>
      <c r="CY4" s="21">
        <v>7613</v>
      </c>
      <c r="CZ4" s="19">
        <f t="shared" si="33"/>
        <v>0.25357226126636245</v>
      </c>
      <c r="DA4" s="17" t="s">
        <v>2794</v>
      </c>
      <c r="DB4" s="21">
        <v>7343</v>
      </c>
      <c r="DC4" s="19">
        <f t="shared" si="34"/>
        <v>0.2438076897536357</v>
      </c>
      <c r="DD4" s="17" t="s">
        <v>2794</v>
      </c>
      <c r="DE4" s="21">
        <v>6710</v>
      </c>
      <c r="DF4" s="19">
        <f t="shared" si="35"/>
        <v>0.2332939294902997</v>
      </c>
      <c r="DG4" s="17" t="s">
        <v>2794</v>
      </c>
      <c r="DH4" s="21">
        <v>6954</v>
      </c>
      <c r="DI4" s="19">
        <f t="shared" si="36"/>
        <v>0.24982037649087513</v>
      </c>
      <c r="DJ4" s="17" t="s">
        <v>2794</v>
      </c>
      <c r="DK4" s="21">
        <v>7536</v>
      </c>
      <c r="DL4" s="19">
        <f t="shared" si="37"/>
        <v>0.25428532865433934</v>
      </c>
      <c r="DM4" s="17" t="s">
        <v>2794</v>
      </c>
      <c r="DN4" s="21">
        <v>9155</v>
      </c>
      <c r="DO4" s="19">
        <f t="shared" si="38"/>
        <v>0.26381004524104545</v>
      </c>
      <c r="DP4" s="17" t="s">
        <v>2794</v>
      </c>
      <c r="DQ4" s="21">
        <v>9115</v>
      </c>
      <c r="DR4" s="19">
        <f t="shared" si="39"/>
        <v>0.24896888913168175</v>
      </c>
      <c r="DS4" s="17" t="s">
        <v>2794</v>
      </c>
      <c r="DT4" s="21">
        <v>7739</v>
      </c>
      <c r="DU4" s="19">
        <f t="shared" si="40"/>
        <v>0.2460653079393342</v>
      </c>
      <c r="DV4" s="17" t="s">
        <v>2794</v>
      </c>
      <c r="DW4" s="21">
        <v>6654</v>
      </c>
      <c r="DX4" s="19">
        <f t="shared" si="41"/>
        <v>0.23908591139376953</v>
      </c>
      <c r="DY4" s="17" t="s">
        <v>2794</v>
      </c>
      <c r="DZ4" s="21">
        <v>6658</v>
      </c>
      <c r="EA4" s="19">
        <f t="shared" si="42"/>
        <v>0.21688709362173431</v>
      </c>
      <c r="EB4" s="17" t="s">
        <v>2794</v>
      </c>
      <c r="EC4" s="21">
        <v>7867</v>
      </c>
      <c r="ED4" s="19">
        <f t="shared" si="43"/>
        <v>0.23239395013588562</v>
      </c>
      <c r="EE4" s="17" t="s">
        <v>2794</v>
      </c>
      <c r="EF4" s="21">
        <v>7818</v>
      </c>
      <c r="EG4" s="19">
        <f t="shared" si="44"/>
        <v>0.2474128928130637</v>
      </c>
      <c r="EH4" s="17" t="s">
        <v>2794</v>
      </c>
      <c r="EI4" s="21">
        <v>7344</v>
      </c>
      <c r="EJ4" s="19">
        <f t="shared" si="45"/>
        <v>0.24529058116232466</v>
      </c>
      <c r="EK4" s="17" t="s">
        <v>2794</v>
      </c>
      <c r="EL4" s="21">
        <v>7344</v>
      </c>
      <c r="EM4" s="19">
        <f t="shared" si="46"/>
        <v>0.24783180913171127</v>
      </c>
      <c r="EN4" s="17" t="s">
        <v>2794</v>
      </c>
      <c r="EO4" s="21">
        <v>7399</v>
      </c>
      <c r="EP4" s="19">
        <f t="shared" si="47"/>
        <v>0.25073706326883322</v>
      </c>
      <c r="EQ4" s="17" t="s">
        <v>2794</v>
      </c>
      <c r="ER4" s="21">
        <v>7112</v>
      </c>
      <c r="ES4" s="19">
        <f t="shared" si="48"/>
        <v>0.24258962376777979</v>
      </c>
      <c r="ET4" s="17" t="s">
        <v>2794</v>
      </c>
      <c r="EU4" s="21">
        <v>7553</v>
      </c>
      <c r="EV4" s="19">
        <f t="shared" si="49"/>
        <v>0.23266488001725041</v>
      </c>
      <c r="EW4" s="17" t="s">
        <v>2794</v>
      </c>
      <c r="EX4" s="21">
        <v>8251</v>
      </c>
      <c r="EY4" s="19">
        <f t="shared" si="50"/>
        <v>0.2395621624760467</v>
      </c>
      <c r="EZ4" s="17" t="s">
        <v>2794</v>
      </c>
      <c r="FA4" s="21">
        <v>10886</v>
      </c>
      <c r="FB4" s="19">
        <f t="shared" si="51"/>
        <v>0.24407524494966482</v>
      </c>
      <c r="FC4" s="17" t="s">
        <v>2794</v>
      </c>
      <c r="FD4" s="21">
        <v>8470</v>
      </c>
      <c r="FE4" s="19">
        <f t="shared" si="52"/>
        <v>0.23508840101029727</v>
      </c>
      <c r="FF4" s="17" t="s">
        <v>2794</v>
      </c>
      <c r="FG4" s="21">
        <v>7741</v>
      </c>
      <c r="FH4" s="19">
        <f t="shared" si="53"/>
        <v>0.24125035060928102</v>
      </c>
      <c r="FI4" s="17" t="s">
        <v>2794</v>
      </c>
      <c r="FJ4" s="21">
        <v>7566</v>
      </c>
      <c r="FK4" s="19">
        <f t="shared" si="54"/>
        <v>0.22034540000582462</v>
      </c>
      <c r="FL4" s="17" t="s">
        <v>2794</v>
      </c>
      <c r="FM4" s="21">
        <v>7906</v>
      </c>
      <c r="FN4" s="19">
        <f t="shared" si="55"/>
        <v>0.22575671045117077</v>
      </c>
      <c r="FO4" s="17" t="s">
        <v>2794</v>
      </c>
      <c r="FP4" s="21">
        <v>7952</v>
      </c>
      <c r="FQ4" s="19">
        <f t="shared" si="56"/>
        <v>0.23990104685190214</v>
      </c>
      <c r="FR4" s="17" t="s">
        <v>2794</v>
      </c>
      <c r="FS4" s="21">
        <v>8444</v>
      </c>
      <c r="FT4" s="19">
        <f t="shared" si="57"/>
        <v>0.25816314051608169</v>
      </c>
      <c r="FU4" s="17" t="s">
        <v>2794</v>
      </c>
      <c r="FV4" s="21">
        <v>8301</v>
      </c>
      <c r="FW4" s="19">
        <f t="shared" si="58"/>
        <v>0.2603826850690088</v>
      </c>
      <c r="FX4" s="17" t="s">
        <v>2794</v>
      </c>
      <c r="FY4" s="21">
        <v>7892</v>
      </c>
      <c r="FZ4" s="19">
        <f t="shared" si="59"/>
        <v>0.25773162208941575</v>
      </c>
      <c r="GA4" s="17" t="s">
        <v>2794</v>
      </c>
      <c r="GB4" s="21">
        <v>7435</v>
      </c>
      <c r="GC4" s="19">
        <f t="shared" si="60"/>
        <v>0.24837976882474777</v>
      </c>
      <c r="GD4" s="17" t="s">
        <v>2794</v>
      </c>
      <c r="GE4" s="21">
        <v>8368</v>
      </c>
      <c r="GF4" s="19">
        <f t="shared" si="61"/>
        <v>0.26001305036820682</v>
      </c>
      <c r="GG4" s="17" t="s">
        <v>2794</v>
      </c>
      <c r="GH4" s="21">
        <v>9203</v>
      </c>
      <c r="GI4" s="19">
        <f t="shared" si="62"/>
        <v>0.26715629354389225</v>
      </c>
      <c r="GJ4" s="17" t="s">
        <v>2794</v>
      </c>
      <c r="GK4" s="21">
        <v>10248</v>
      </c>
      <c r="GL4" s="19">
        <f t="shared" si="63"/>
        <v>0.26115542417369586</v>
      </c>
      <c r="GM4" s="17" t="s">
        <v>2794</v>
      </c>
      <c r="GN4" s="21">
        <v>8800</v>
      </c>
      <c r="GO4" s="19">
        <f t="shared" si="64"/>
        <v>0.25399757547768864</v>
      </c>
      <c r="GP4" s="17" t="s">
        <v>2794</v>
      </c>
      <c r="GQ4" s="21">
        <v>7328</v>
      </c>
      <c r="GR4" s="19">
        <f t="shared" si="65"/>
        <v>0.25181265248616885</v>
      </c>
      <c r="GS4" s="17" t="s">
        <v>2794</v>
      </c>
      <c r="GT4" s="21">
        <v>8139</v>
      </c>
      <c r="GU4" s="19">
        <f t="shared" si="66"/>
        <v>0.2380311759716901</v>
      </c>
      <c r="GV4" s="17" t="s">
        <v>2794</v>
      </c>
      <c r="GW4" s="21">
        <v>7350</v>
      </c>
      <c r="GX4" s="19">
        <f t="shared" si="67"/>
        <v>0.23127753303964757</v>
      </c>
      <c r="GY4" s="17" t="s">
        <v>2794</v>
      </c>
      <c r="GZ4" s="21">
        <v>7196</v>
      </c>
      <c r="HA4" s="19">
        <f t="shared" si="68"/>
        <v>0.23929236499068901</v>
      </c>
      <c r="HB4" s="17" t="s">
        <v>2794</v>
      </c>
      <c r="HC4" s="21">
        <v>6797</v>
      </c>
      <c r="HD4" s="19">
        <f t="shared" ref="HD4:HD18" si="69">HC4/HC$22</f>
        <v>0.24489281210592687</v>
      </c>
      <c r="HE4" s="17" t="s">
        <v>2794</v>
      </c>
      <c r="HF4" s="21">
        <v>7084</v>
      </c>
      <c r="HG4" s="19">
        <f t="shared" ref="HG4:HG18" si="70">HF4/HF$22</f>
        <v>0.24188206371427595</v>
      </c>
      <c r="HH4" s="17" t="s">
        <v>2794</v>
      </c>
      <c r="HI4" s="21">
        <v>6698</v>
      </c>
      <c r="HJ4" s="19">
        <f t="shared" ref="HJ4:HJ18" si="71">HI4/HI$22</f>
        <v>0.24925573087228342</v>
      </c>
      <c r="HK4" s="17" t="s">
        <v>2794</v>
      </c>
      <c r="HL4" s="21">
        <v>7020</v>
      </c>
      <c r="HM4" s="19">
        <f t="shared" ref="HM4:HM16" si="72">HL4/HL$22</f>
        <v>0.25677603423680456</v>
      </c>
      <c r="HN4" s="17" t="s">
        <v>2794</v>
      </c>
      <c r="HO4" s="21">
        <v>7950</v>
      </c>
      <c r="HP4" s="19" t="e">
        <f>#N/A</f>
        <v>#N/A</v>
      </c>
      <c r="HQ4" s="17" t="s">
        <v>2794</v>
      </c>
      <c r="HR4" s="21">
        <v>9241</v>
      </c>
      <c r="HS4" s="19" t="e">
        <f>#N/A</f>
        <v>#N/A</v>
      </c>
      <c r="HT4" s="17" t="s">
        <v>2794</v>
      </c>
      <c r="HU4" s="21">
        <v>9348</v>
      </c>
      <c r="HV4" s="19" t="e">
        <f>#N/A</f>
        <v>#N/A</v>
      </c>
      <c r="HW4" s="17" t="s">
        <v>2794</v>
      </c>
      <c r="HX4" s="21">
        <v>7304</v>
      </c>
      <c r="HY4" s="19" t="e">
        <f>#N/A</f>
        <v>#N/A</v>
      </c>
      <c r="HZ4" s="17" t="s">
        <v>2794</v>
      </c>
      <c r="IA4" s="21">
        <v>7324</v>
      </c>
      <c r="IB4" s="19" t="e">
        <f>#N/A</f>
        <v>#N/A</v>
      </c>
      <c r="IC4" s="17" t="s">
        <v>2794</v>
      </c>
      <c r="ID4" s="21">
        <v>7460</v>
      </c>
      <c r="IE4" s="19" t="e">
        <f>#N/A</f>
        <v>#N/A</v>
      </c>
      <c r="IF4" s="17" t="s">
        <v>2794</v>
      </c>
      <c r="IG4" s="21">
        <v>7568</v>
      </c>
      <c r="IH4" s="19" t="e">
        <f>#N/A</f>
        <v>#N/A</v>
      </c>
      <c r="II4" s="17" t="s">
        <v>2794</v>
      </c>
      <c r="IJ4" s="21">
        <v>7649</v>
      </c>
      <c r="IK4" s="19" t="e">
        <f>#N/A</f>
        <v>#N/A</v>
      </c>
      <c r="IL4" s="17" t="s">
        <v>2794</v>
      </c>
      <c r="IM4" s="21">
        <v>7128</v>
      </c>
      <c r="IN4" s="19" t="e">
        <f>#N/A</f>
        <v>#N/A</v>
      </c>
      <c r="IO4" s="17" t="s">
        <v>2794</v>
      </c>
      <c r="IP4" s="21">
        <v>6854</v>
      </c>
      <c r="IQ4" s="19" t="e">
        <f>#N/A</f>
        <v>#N/A</v>
      </c>
      <c r="IR4" s="17" t="s">
        <v>2794</v>
      </c>
      <c r="IS4" s="21">
        <v>6697</v>
      </c>
      <c r="IT4" s="19">
        <f>IS4/IS$22</f>
        <v>0.2676658673061551</v>
      </c>
      <c r="IU4" s="17" t="s">
        <v>2794</v>
      </c>
      <c r="IV4" s="21">
        <v>6255</v>
      </c>
      <c r="IW4" s="19">
        <f>IV4/IV$22</f>
        <v>0.2482044363318916</v>
      </c>
      <c r="IX4" s="17" t="s">
        <v>2794</v>
      </c>
      <c r="IY4" s="21">
        <v>6790</v>
      </c>
      <c r="IZ4" s="19">
        <f>IY4/IY$22</f>
        <v>0.25619741161377957</v>
      </c>
      <c r="JA4" s="17" t="s">
        <v>2794</v>
      </c>
      <c r="JB4" s="21">
        <v>7071</v>
      </c>
      <c r="JC4" s="19">
        <f>JB4/JB$22</f>
        <v>0.25628851032982963</v>
      </c>
      <c r="JD4" s="17" t="s">
        <v>2794</v>
      </c>
      <c r="JE4" s="21">
        <v>8753</v>
      </c>
      <c r="JF4" s="19">
        <f>JE4/JE$22</f>
        <v>0.25940195003408112</v>
      </c>
      <c r="JG4" s="17" t="s">
        <v>2794</v>
      </c>
      <c r="JH4" s="21">
        <v>7106</v>
      </c>
      <c r="JI4" s="19">
        <f>JH4/JH$22</f>
        <v>0.27189592500478288</v>
      </c>
      <c r="JJ4" s="17" t="s">
        <v>2794</v>
      </c>
      <c r="JK4" s="21">
        <v>6071</v>
      </c>
      <c r="JL4" s="19">
        <f>JK4/JK$22</f>
        <v>0.26612019462587122</v>
      </c>
      <c r="JM4" s="17" t="s">
        <v>2794</v>
      </c>
      <c r="JN4" s="21">
        <v>6441</v>
      </c>
      <c r="JO4" s="19">
        <f>JN4/JN$22</f>
        <v>0.25822876157639418</v>
      </c>
      <c r="JP4" s="17" t="s">
        <v>2794</v>
      </c>
      <c r="JQ4" s="21">
        <v>6696</v>
      </c>
      <c r="JR4" s="19">
        <f>JQ4/JQ$22</f>
        <v>0.23932234890453555</v>
      </c>
      <c r="JS4" s="17" t="s">
        <v>2794</v>
      </c>
      <c r="JT4" s="21">
        <v>5135</v>
      </c>
      <c r="JU4" s="19">
        <f>JT4/JT$22</f>
        <v>0.21337156153910081</v>
      </c>
      <c r="JV4" s="17" t="s">
        <v>2794</v>
      </c>
      <c r="JW4" s="21">
        <v>4584</v>
      </c>
      <c r="JX4" s="19">
        <f>JW4/JW$22</f>
        <v>0.21073924236851785</v>
      </c>
      <c r="JY4" s="17" t="s">
        <v>2794</v>
      </c>
      <c r="JZ4" s="21">
        <v>4901</v>
      </c>
      <c r="KA4" s="19">
        <f>JZ4/JZ$22</f>
        <v>0.22897589235656887</v>
      </c>
      <c r="KB4" s="17" t="s">
        <v>2794</v>
      </c>
      <c r="KC4" s="21">
        <v>4428</v>
      </c>
      <c r="KD4" s="19">
        <f>KC4/KC$22</f>
        <v>0.22442980233147491</v>
      </c>
      <c r="KE4" s="17" t="s">
        <v>2794</v>
      </c>
      <c r="KF4" s="21">
        <v>4439</v>
      </c>
      <c r="KG4" s="19">
        <f>KF4/KF$22</f>
        <v>0.23456985838089198</v>
      </c>
      <c r="KH4" s="17" t="s">
        <v>2794</v>
      </c>
      <c r="KI4" s="21">
        <v>4852</v>
      </c>
      <c r="KJ4" s="19">
        <f>KI4/KI$22</f>
        <v>0.23619900691266674</v>
      </c>
      <c r="KK4" s="17" t="s">
        <v>2794</v>
      </c>
      <c r="KL4" s="21">
        <v>5421</v>
      </c>
      <c r="KM4" s="19">
        <f>KL4/KL$22</f>
        <v>0.25292772826949095</v>
      </c>
      <c r="KN4" s="17" t="s">
        <v>2794</v>
      </c>
      <c r="KO4" s="21">
        <v>5861</v>
      </c>
      <c r="KP4" s="19">
        <f>KO4/KO$22</f>
        <v>0.25301100798618603</v>
      </c>
      <c r="KQ4" s="17" t="s">
        <v>2794</v>
      </c>
      <c r="KR4" s="21">
        <v>4705</v>
      </c>
      <c r="KS4" s="19">
        <f>KR4/KR$22</f>
        <v>0.25116105268777023</v>
      </c>
      <c r="KT4" s="17" t="s">
        <v>2794</v>
      </c>
      <c r="KU4" s="21">
        <v>4213</v>
      </c>
      <c r="KV4" s="19">
        <f>KU4/KU$22</f>
        <v>0.25442357630291684</v>
      </c>
      <c r="KW4" s="17" t="s">
        <v>3406</v>
      </c>
      <c r="KX4" s="21">
        <v>4543</v>
      </c>
      <c r="KY4" s="19">
        <f>KX4/KX$22</f>
        <v>0.24793974785788353</v>
      </c>
      <c r="KZ4" s="17" t="s">
        <v>3407</v>
      </c>
      <c r="LA4" s="21">
        <v>763</v>
      </c>
      <c r="LB4" s="19">
        <f>LA4/LA$22</f>
        <v>5.206414193108154E-2</v>
      </c>
      <c r="LC4" s="17" t="s">
        <v>3407</v>
      </c>
      <c r="LD4" s="21">
        <v>636</v>
      </c>
      <c r="LE4" s="19">
        <f>LD4/LD$22</f>
        <v>4.5824627134519777E-2</v>
      </c>
      <c r="LF4" s="17" t="s">
        <v>3407</v>
      </c>
      <c r="LG4" s="21">
        <v>520</v>
      </c>
      <c r="LH4" s="19">
        <f>LG4/LG$22</f>
        <v>4.3642467477968946E-2</v>
      </c>
      <c r="LI4" s="17" t="s">
        <v>3407</v>
      </c>
      <c r="LJ4" s="21">
        <v>516</v>
      </c>
      <c r="LK4" s="19">
        <f>LJ4/LJ$22</f>
        <v>4.4310863031343926E-2</v>
      </c>
      <c r="LL4" s="17" t="s">
        <v>3407</v>
      </c>
      <c r="LM4" s="21">
        <v>501</v>
      </c>
      <c r="LN4" s="19">
        <f>LM4/LM$22</f>
        <v>4.5094509450945092E-2</v>
      </c>
      <c r="LO4" s="17" t="s">
        <v>3407</v>
      </c>
      <c r="LP4" s="21">
        <v>469</v>
      </c>
      <c r="LQ4" s="19">
        <f>LP4/LP$22</f>
        <v>4.8112433319655312E-2</v>
      </c>
      <c r="LR4" s="17" t="s">
        <v>3407</v>
      </c>
      <c r="LS4" s="21">
        <v>543</v>
      </c>
      <c r="LT4" s="19">
        <f>LS4/LS$22</f>
        <v>4.7828767726592093E-2</v>
      </c>
      <c r="LU4" s="17" t="s">
        <v>3407</v>
      </c>
      <c r="LV4" s="21">
        <v>509</v>
      </c>
      <c r="LW4" s="19">
        <f>LV4/LV$22</f>
        <v>4.5470787922101123E-2</v>
      </c>
      <c r="LX4" s="17" t="s">
        <v>3408</v>
      </c>
      <c r="LY4" s="21">
        <v>623</v>
      </c>
      <c r="LZ4" s="19">
        <f>LY4/LY$22</f>
        <v>5.0185274689866277E-2</v>
      </c>
      <c r="MA4" s="17" t="s">
        <v>3408</v>
      </c>
      <c r="MB4" s="21">
        <v>525</v>
      </c>
      <c r="MC4" s="19">
        <f>MB4/MB$22</f>
        <v>5.1744529863985804E-2</v>
      </c>
      <c r="MD4" s="17" t="s">
        <v>3408</v>
      </c>
      <c r="ME4" s="21">
        <v>467</v>
      </c>
      <c r="MF4" s="19">
        <f>ME4/ME$22</f>
        <v>7.9938377268058886E-2</v>
      </c>
      <c r="MG4" s="17" t="s">
        <v>3408</v>
      </c>
      <c r="MH4" s="21">
        <v>256</v>
      </c>
      <c r="MI4" s="19">
        <f>MH4/MH$22</f>
        <v>4.7258630238139192E-2</v>
      </c>
      <c r="MJ4" s="17" t="s">
        <v>3408</v>
      </c>
      <c r="MK4" s="21">
        <v>332</v>
      </c>
      <c r="ML4" s="19">
        <f>MK4/MK$22</f>
        <v>7.1752755565161017E-2</v>
      </c>
      <c r="MM4" s="17" t="s">
        <v>3408</v>
      </c>
      <c r="MN4" s="21">
        <v>334</v>
      </c>
      <c r="MO4" s="19">
        <f>MN4/MN$22</f>
        <v>9.1859185918591865E-2</v>
      </c>
      <c r="MP4" s="17" t="s">
        <v>3407</v>
      </c>
      <c r="MQ4" s="21">
        <v>331</v>
      </c>
      <c r="MR4" s="19">
        <f>MQ4/MQ$22</f>
        <v>0.1121653676719756</v>
      </c>
      <c r="MS4" s="17" t="s">
        <v>3407</v>
      </c>
      <c r="MT4" s="21">
        <v>310</v>
      </c>
      <c r="MU4" s="19">
        <v>8.1500000000000003E-2</v>
      </c>
      <c r="MV4" s="17" t="s">
        <v>3407</v>
      </c>
      <c r="MW4" s="21">
        <v>244</v>
      </c>
      <c r="MX4" s="19">
        <v>8.1500000000000003E-2</v>
      </c>
      <c r="MY4" s="17" t="s">
        <v>3407</v>
      </c>
      <c r="MZ4" s="24">
        <v>114</v>
      </c>
    </row>
    <row r="5" spans="2:364" s="22" customFormat="1" x14ac:dyDescent="0.25">
      <c r="B5" s="17" t="s">
        <v>3409</v>
      </c>
      <c r="C5" s="18">
        <v>1555</v>
      </c>
      <c r="D5" s="19">
        <f t="shared" si="0"/>
        <v>7.6390253487915116E-2</v>
      </c>
      <c r="E5" s="17" t="s">
        <v>3409</v>
      </c>
      <c r="F5" s="18">
        <v>1451</v>
      </c>
      <c r="G5" s="19">
        <f t="shared" si="1"/>
        <v>7.4147886964075829E-2</v>
      </c>
      <c r="H5" s="17" t="s">
        <v>3409</v>
      </c>
      <c r="I5" s="18">
        <v>1385</v>
      </c>
      <c r="J5" s="19">
        <f t="shared" si="2"/>
        <v>6.6455544359675642E-2</v>
      </c>
      <c r="K5" s="17" t="s">
        <v>3409</v>
      </c>
      <c r="L5" s="18">
        <v>2103</v>
      </c>
      <c r="M5" s="19">
        <f t="shared" si="3"/>
        <v>8.4133461353816608E-2</v>
      </c>
      <c r="N5" s="17" t="s">
        <v>3409</v>
      </c>
      <c r="O5" s="18">
        <v>2239</v>
      </c>
      <c r="P5" s="19">
        <f t="shared" si="4"/>
        <v>8.1285169722272649E-2</v>
      </c>
      <c r="Q5" s="17" t="s">
        <v>3409</v>
      </c>
      <c r="R5" s="18">
        <v>1988</v>
      </c>
      <c r="S5" s="19">
        <f t="shared" si="5"/>
        <v>8.3970432946145729E-2</v>
      </c>
      <c r="T5" s="17" t="s">
        <v>3409</v>
      </c>
      <c r="U5" s="18">
        <v>1832</v>
      </c>
      <c r="V5" s="19">
        <f t="shared" si="6"/>
        <v>8.3549961235007075E-2</v>
      </c>
      <c r="W5" s="17" t="s">
        <v>3409</v>
      </c>
      <c r="X5" s="18">
        <v>3012</v>
      </c>
      <c r="Y5" s="19">
        <f t="shared" si="7"/>
        <v>0.11309277963428829</v>
      </c>
      <c r="Z5" s="20"/>
      <c r="AA5" s="17" t="s">
        <v>3410</v>
      </c>
      <c r="AB5" s="21">
        <v>1560</v>
      </c>
      <c r="AC5" s="19">
        <f t="shared" si="8"/>
        <v>6.1655205122124732E-2</v>
      </c>
      <c r="AD5" s="17" t="s">
        <v>3410</v>
      </c>
      <c r="AE5" s="21">
        <v>1563</v>
      </c>
      <c r="AF5" s="19">
        <f t="shared" si="9"/>
        <v>6.1549972434433331E-2</v>
      </c>
      <c r="AG5" s="17" t="s">
        <v>3410</v>
      </c>
      <c r="AH5" s="21">
        <v>1672</v>
      </c>
      <c r="AI5" s="19">
        <f t="shared" si="10"/>
        <v>6.3156304298557078E-2</v>
      </c>
      <c r="AJ5" s="17" t="s">
        <v>3410</v>
      </c>
      <c r="AK5" s="21">
        <v>1586</v>
      </c>
      <c r="AL5" s="19">
        <f t="shared" si="11"/>
        <v>6.3054108853814655E-2</v>
      </c>
      <c r="AM5" s="17" t="s">
        <v>3410</v>
      </c>
      <c r="AN5" s="21">
        <v>1624</v>
      </c>
      <c r="AO5" s="19">
        <f t="shared" si="12"/>
        <v>6.8644855862710283E-2</v>
      </c>
      <c r="AP5" s="17" t="s">
        <v>3410</v>
      </c>
      <c r="AQ5" s="21">
        <v>1620</v>
      </c>
      <c r="AR5" s="19">
        <f t="shared" si="13"/>
        <v>6.5167544953537951E-2</v>
      </c>
      <c r="AS5" s="17" t="s">
        <v>3408</v>
      </c>
      <c r="AT5" s="21">
        <v>1720</v>
      </c>
      <c r="AU5" s="19">
        <f t="shared" si="14"/>
        <v>6.2123018022898831E-2</v>
      </c>
      <c r="AV5" s="17" t="s">
        <v>3408</v>
      </c>
      <c r="AW5" s="21">
        <v>2337</v>
      </c>
      <c r="AX5" s="19">
        <f t="shared" si="15"/>
        <v>6.5486031327934541E-2</v>
      </c>
      <c r="AY5" s="17" t="s">
        <v>3408</v>
      </c>
      <c r="AZ5" s="21">
        <v>1948</v>
      </c>
      <c r="BA5" s="19">
        <f t="shared" si="16"/>
        <v>6.3335175732353616E-2</v>
      </c>
      <c r="BB5" s="17" t="s">
        <v>3408</v>
      </c>
      <c r="BC5" s="21">
        <v>1853</v>
      </c>
      <c r="BD5" s="19">
        <f t="shared" si="17"/>
        <v>6.3602663554609737E-2</v>
      </c>
      <c r="BE5" s="17" t="s">
        <v>3408</v>
      </c>
      <c r="BF5" s="21">
        <v>2999</v>
      </c>
      <c r="BG5" s="19">
        <f t="shared" si="18"/>
        <v>0.10262113331508349</v>
      </c>
      <c r="BH5" s="17" t="s">
        <v>3408</v>
      </c>
      <c r="BI5" s="21">
        <v>2838</v>
      </c>
      <c r="BJ5" s="19">
        <f t="shared" si="19"/>
        <v>9.5279661585979988E-2</v>
      </c>
      <c r="BK5" s="17" t="s">
        <v>3408</v>
      </c>
      <c r="BL5" s="21">
        <v>2500</v>
      </c>
      <c r="BM5" s="19">
        <f t="shared" si="20"/>
        <v>8.4863708883533048E-2</v>
      </c>
      <c r="BN5" s="17" t="s">
        <v>3408</v>
      </c>
      <c r="BO5" s="21">
        <v>2427</v>
      </c>
      <c r="BP5" s="19">
        <f t="shared" si="21"/>
        <v>8.0486834250845657E-2</v>
      </c>
      <c r="BQ5" s="17" t="s">
        <v>3408</v>
      </c>
      <c r="BR5" s="21">
        <v>3141</v>
      </c>
      <c r="BS5" s="19">
        <f t="shared" si="22"/>
        <v>0.10101952207892452</v>
      </c>
      <c r="BT5" s="17" t="s">
        <v>3408</v>
      </c>
      <c r="BU5" s="21">
        <v>2335</v>
      </c>
      <c r="BV5" s="19">
        <f t="shared" si="23"/>
        <v>8.176342881154143E-2</v>
      </c>
      <c r="BW5" s="17" t="s">
        <v>3408</v>
      </c>
      <c r="BX5" s="21">
        <v>2185</v>
      </c>
      <c r="BY5" s="19">
        <f t="shared" si="24"/>
        <v>8.1945694569456939E-2</v>
      </c>
      <c r="BZ5" s="17" t="s">
        <v>3408</v>
      </c>
      <c r="CA5" s="21">
        <v>2464</v>
      </c>
      <c r="CB5" s="19">
        <f t="shared" si="25"/>
        <v>8.5203499429440846E-2</v>
      </c>
      <c r="CC5" s="17" t="s">
        <v>3408</v>
      </c>
      <c r="CD5" s="21">
        <v>2908</v>
      </c>
      <c r="CE5" s="19">
        <f t="shared" si="26"/>
        <v>8.7881535207011183E-2</v>
      </c>
      <c r="CF5" s="17" t="s">
        <v>3408</v>
      </c>
      <c r="CG5" s="21">
        <v>3368</v>
      </c>
      <c r="CH5" s="19">
        <f t="shared" si="27"/>
        <v>8.3469640644361839E-2</v>
      </c>
      <c r="CI5" s="17" t="s">
        <v>3408</v>
      </c>
      <c r="CJ5" s="21">
        <v>2375</v>
      </c>
      <c r="CK5" s="19">
        <f t="shared" si="28"/>
        <v>7.5053722664644162E-2</v>
      </c>
      <c r="CL5" s="17" t="s">
        <v>3408</v>
      </c>
      <c r="CM5" s="21">
        <v>2135</v>
      </c>
      <c r="CN5" s="19">
        <f t="shared" si="29"/>
        <v>6.8162952557307963E-2</v>
      </c>
      <c r="CO5" s="17" t="s">
        <v>3408</v>
      </c>
      <c r="CP5" s="21">
        <v>3913</v>
      </c>
      <c r="CQ5" s="19">
        <f t="shared" si="30"/>
        <v>0.1168617847330068</v>
      </c>
      <c r="CR5" s="17" t="s">
        <v>3408</v>
      </c>
      <c r="CS5" s="21">
        <v>3148</v>
      </c>
      <c r="CT5" s="19">
        <f t="shared" si="31"/>
        <v>9.9724395729717738E-2</v>
      </c>
      <c r="CU5" s="17" t="s">
        <v>3406</v>
      </c>
      <c r="CV5" s="21">
        <v>2516</v>
      </c>
      <c r="CW5" s="19">
        <f t="shared" si="32"/>
        <v>8.2676130389064142E-2</v>
      </c>
      <c r="CX5" s="17" t="s">
        <v>3406</v>
      </c>
      <c r="CY5" s="21">
        <v>2358</v>
      </c>
      <c r="CZ5" s="19">
        <f t="shared" si="33"/>
        <v>7.8539786163940972E-2</v>
      </c>
      <c r="DA5" s="17" t="s">
        <v>3406</v>
      </c>
      <c r="DB5" s="21">
        <v>2396</v>
      </c>
      <c r="DC5" s="19">
        <f t="shared" si="34"/>
        <v>7.9553755229430909E-2</v>
      </c>
      <c r="DD5" s="17" t="s">
        <v>3406</v>
      </c>
      <c r="DE5" s="21">
        <v>2450</v>
      </c>
      <c r="DF5" s="19">
        <f t="shared" si="35"/>
        <v>8.5181837146234618E-2</v>
      </c>
      <c r="DG5" s="17" t="s">
        <v>3406</v>
      </c>
      <c r="DH5" s="21">
        <v>2425</v>
      </c>
      <c r="DI5" s="19">
        <f t="shared" si="36"/>
        <v>8.7117401925564011E-2</v>
      </c>
      <c r="DJ5" s="17" t="s">
        <v>3406</v>
      </c>
      <c r="DK5" s="21">
        <v>2569</v>
      </c>
      <c r="DL5" s="19">
        <f t="shared" si="37"/>
        <v>8.668511270076934E-2</v>
      </c>
      <c r="DM5" s="17" t="s">
        <v>3406</v>
      </c>
      <c r="DN5" s="21">
        <v>3325</v>
      </c>
      <c r="DO5" s="19">
        <f t="shared" si="38"/>
        <v>9.5813042100106618E-2</v>
      </c>
      <c r="DP5" s="17" t="s">
        <v>3406</v>
      </c>
      <c r="DQ5" s="21">
        <v>3227</v>
      </c>
      <c r="DR5" s="19">
        <f t="shared" si="39"/>
        <v>8.8142907869219633E-2</v>
      </c>
      <c r="DS5" s="17" t="s">
        <v>3406</v>
      </c>
      <c r="DT5" s="21">
        <v>2503</v>
      </c>
      <c r="DU5" s="19">
        <f t="shared" si="40"/>
        <v>7.95841149724969E-2</v>
      </c>
      <c r="DV5" s="17" t="s">
        <v>3408</v>
      </c>
      <c r="DW5" s="21">
        <v>2278</v>
      </c>
      <c r="DX5" s="19">
        <f t="shared" si="41"/>
        <v>8.1851173152240303E-2</v>
      </c>
      <c r="DY5" s="17" t="s">
        <v>3408</v>
      </c>
      <c r="DZ5" s="21">
        <v>3614</v>
      </c>
      <c r="EA5" s="19">
        <f t="shared" si="42"/>
        <v>0.11772753925337155</v>
      </c>
      <c r="EB5" s="17" t="s">
        <v>3406</v>
      </c>
      <c r="EC5" s="21">
        <v>3495</v>
      </c>
      <c r="ED5" s="19">
        <f t="shared" si="43"/>
        <v>0.1032435306628855</v>
      </c>
      <c r="EE5" s="17" t="s">
        <v>3406</v>
      </c>
      <c r="EF5" s="21">
        <v>3035</v>
      </c>
      <c r="EG5" s="19">
        <f t="shared" si="44"/>
        <v>9.6047343270356661E-2</v>
      </c>
      <c r="EH5" s="17" t="s">
        <v>3406</v>
      </c>
      <c r="EI5" s="21">
        <v>2801</v>
      </c>
      <c r="EJ5" s="19">
        <f t="shared" si="45"/>
        <v>9.3553774215096863E-2</v>
      </c>
      <c r="EK5" s="17" t="s">
        <v>3406</v>
      </c>
      <c r="EL5" s="21">
        <v>2919</v>
      </c>
      <c r="EM5" s="19">
        <f t="shared" si="46"/>
        <v>9.8505045051125437E-2</v>
      </c>
      <c r="EN5" s="17" t="s">
        <v>3406</v>
      </c>
      <c r="EO5" s="21">
        <v>2788</v>
      </c>
      <c r="EP5" s="19">
        <f t="shared" si="47"/>
        <v>9.4479650276186933E-2</v>
      </c>
      <c r="EQ5" s="17" t="s">
        <v>3406</v>
      </c>
      <c r="ER5" s="21">
        <v>2933</v>
      </c>
      <c r="ES5" s="19">
        <f t="shared" si="48"/>
        <v>0.10004434287273596</v>
      </c>
      <c r="ET5" s="17" t="s">
        <v>3406</v>
      </c>
      <c r="EU5" s="21">
        <v>3392</v>
      </c>
      <c r="EV5" s="19">
        <f t="shared" si="49"/>
        <v>0.10448818655084249</v>
      </c>
      <c r="EW5" s="17" t="s">
        <v>3406</v>
      </c>
      <c r="EX5" s="21">
        <v>3625</v>
      </c>
      <c r="EY5" s="19">
        <f t="shared" si="50"/>
        <v>0.10524940479646942</v>
      </c>
      <c r="EZ5" s="17" t="s">
        <v>3406</v>
      </c>
      <c r="FA5" s="21">
        <v>5257</v>
      </c>
      <c r="FB5" s="19">
        <f t="shared" si="51"/>
        <v>0.11786731239209883</v>
      </c>
      <c r="FC5" s="17" t="s">
        <v>3406</v>
      </c>
      <c r="FD5" s="21">
        <v>3734</v>
      </c>
      <c r="FE5" s="19">
        <f t="shared" si="52"/>
        <v>0.10363873546309917</v>
      </c>
      <c r="FF5" s="17" t="s">
        <v>3406</v>
      </c>
      <c r="FG5" s="21">
        <v>3319</v>
      </c>
      <c r="FH5" s="19">
        <f t="shared" si="53"/>
        <v>0.10343752921744008</v>
      </c>
      <c r="FI5" s="17" t="s">
        <v>3406</v>
      </c>
      <c r="FJ5" s="21">
        <v>4075</v>
      </c>
      <c r="FK5" s="19">
        <f t="shared" si="54"/>
        <v>0.11867664618341731</v>
      </c>
      <c r="FL5" s="17" t="s">
        <v>3406</v>
      </c>
      <c r="FM5" s="21">
        <v>4064</v>
      </c>
      <c r="FN5" s="19">
        <f t="shared" si="55"/>
        <v>0.1160479725870931</v>
      </c>
      <c r="FO5" s="17" t="s">
        <v>3406</v>
      </c>
      <c r="FP5" s="21">
        <v>3566</v>
      </c>
      <c r="FQ5" s="19">
        <f t="shared" si="56"/>
        <v>0.10758137991371768</v>
      </c>
      <c r="FR5" s="17" t="s">
        <v>3406</v>
      </c>
      <c r="FS5" s="21">
        <v>3289</v>
      </c>
      <c r="FT5" s="19">
        <f t="shared" si="57"/>
        <v>0.10055643879173291</v>
      </c>
      <c r="FU5" s="17" t="s">
        <v>3406</v>
      </c>
      <c r="FV5" s="21">
        <v>2995</v>
      </c>
      <c r="FW5" s="19">
        <f t="shared" si="58"/>
        <v>9.3946047678795483E-2</v>
      </c>
      <c r="FX5" s="17" t="s">
        <v>3406</v>
      </c>
      <c r="FY5" s="21">
        <v>2436</v>
      </c>
      <c r="FZ5" s="19">
        <f t="shared" si="59"/>
        <v>7.9553247771137453E-2</v>
      </c>
      <c r="GA5" s="17" t="s">
        <v>3406</v>
      </c>
      <c r="GB5" s="21">
        <v>3143</v>
      </c>
      <c r="GC5" s="19">
        <f t="shared" si="60"/>
        <v>0.1049976615220151</v>
      </c>
      <c r="GD5" s="17" t="s">
        <v>3406</v>
      </c>
      <c r="GE5" s="21">
        <v>3381</v>
      </c>
      <c r="GF5" s="19">
        <f t="shared" si="61"/>
        <v>0.10505546406487898</v>
      </c>
      <c r="GG5" s="17" t="s">
        <v>3406</v>
      </c>
      <c r="GH5" s="21">
        <v>3817</v>
      </c>
      <c r="GI5" s="19">
        <f t="shared" si="62"/>
        <v>0.11080469112865769</v>
      </c>
      <c r="GJ5" s="17" t="s">
        <v>3406</v>
      </c>
      <c r="GK5" s="21">
        <v>4665</v>
      </c>
      <c r="GL5" s="19">
        <f t="shared" si="63"/>
        <v>0.11888076246782701</v>
      </c>
      <c r="GM5" s="17" t="s">
        <v>3406</v>
      </c>
      <c r="GN5" s="21">
        <v>3744</v>
      </c>
      <c r="GO5" s="19">
        <f t="shared" si="64"/>
        <v>0.10806442302141661</v>
      </c>
      <c r="GP5" s="17" t="s">
        <v>3406</v>
      </c>
      <c r="GQ5" s="21">
        <v>2966</v>
      </c>
      <c r="GR5" s="19">
        <f t="shared" si="65"/>
        <v>0.1019208961891344</v>
      </c>
      <c r="GS5" s="17" t="s">
        <v>3406</v>
      </c>
      <c r="GT5" s="21">
        <v>3894</v>
      </c>
      <c r="GU5" s="19">
        <f t="shared" si="66"/>
        <v>0.11388295850027784</v>
      </c>
      <c r="GV5" s="17" t="s">
        <v>3406</v>
      </c>
      <c r="GW5" s="21">
        <v>3711</v>
      </c>
      <c r="GX5" s="19">
        <f t="shared" si="67"/>
        <v>0.11677155443675268</v>
      </c>
      <c r="GY5" s="17" t="s">
        <v>3411</v>
      </c>
      <c r="GZ5" s="21">
        <v>2997</v>
      </c>
      <c r="HA5" s="19">
        <f t="shared" si="68"/>
        <v>9.9660814046288904E-2</v>
      </c>
      <c r="HB5" s="17" t="s">
        <v>3406</v>
      </c>
      <c r="HC5" s="21">
        <v>2897</v>
      </c>
      <c r="HD5" s="19">
        <f t="shared" si="69"/>
        <v>0.10437758962349127</v>
      </c>
      <c r="HE5" s="17" t="s">
        <v>3406</v>
      </c>
      <c r="HF5" s="21">
        <v>3099</v>
      </c>
      <c r="HG5" s="19">
        <f t="shared" si="70"/>
        <v>0.10581486666439034</v>
      </c>
      <c r="HH5" s="17" t="s">
        <v>3406</v>
      </c>
      <c r="HI5" s="21">
        <v>3022</v>
      </c>
      <c r="HJ5" s="19">
        <f t="shared" si="71"/>
        <v>0.11245906519797559</v>
      </c>
      <c r="HK5" s="17" t="s">
        <v>3406</v>
      </c>
      <c r="HL5" s="21">
        <v>3074</v>
      </c>
      <c r="HM5" s="19">
        <f t="shared" si="72"/>
        <v>0.11244010388090274</v>
      </c>
      <c r="HN5" s="17" t="s">
        <v>3406</v>
      </c>
      <c r="HO5" s="21">
        <v>3025</v>
      </c>
      <c r="HP5" s="19" t="e">
        <f>#N/A</f>
        <v>#N/A</v>
      </c>
      <c r="HQ5" s="17" t="s">
        <v>3406</v>
      </c>
      <c r="HR5" s="21">
        <v>3814</v>
      </c>
      <c r="HS5" s="19" t="e">
        <f>#N/A</f>
        <v>#N/A</v>
      </c>
      <c r="HT5" s="17" t="s">
        <v>3406</v>
      </c>
      <c r="HU5" s="21">
        <v>3402</v>
      </c>
      <c r="HV5" s="19" t="e">
        <f>#N/A</f>
        <v>#N/A</v>
      </c>
      <c r="HW5" s="17" t="s">
        <v>3406</v>
      </c>
      <c r="HX5" s="21">
        <v>2566</v>
      </c>
      <c r="HY5" s="19" t="e">
        <f>#N/A</f>
        <v>#N/A</v>
      </c>
      <c r="HZ5" s="17" t="s">
        <v>3406</v>
      </c>
      <c r="IA5" s="21">
        <v>2370</v>
      </c>
      <c r="IB5" s="19" t="e">
        <f>#N/A</f>
        <v>#N/A</v>
      </c>
      <c r="IC5" s="17" t="s">
        <v>3406</v>
      </c>
      <c r="ID5" s="21">
        <v>3443</v>
      </c>
      <c r="IE5" s="19" t="e">
        <f>#N/A</f>
        <v>#N/A</v>
      </c>
      <c r="IF5" s="17" t="s">
        <v>3406</v>
      </c>
      <c r="IG5" s="21">
        <v>3276</v>
      </c>
      <c r="IH5" s="19" t="e">
        <f>#N/A</f>
        <v>#N/A</v>
      </c>
      <c r="II5" s="17" t="s">
        <v>3406</v>
      </c>
      <c r="IJ5" s="21">
        <v>2651</v>
      </c>
      <c r="IK5" s="19" t="e">
        <f>#N/A</f>
        <v>#N/A</v>
      </c>
      <c r="IL5" s="17" t="s">
        <v>3406</v>
      </c>
      <c r="IM5" s="21">
        <v>2486</v>
      </c>
      <c r="IN5" s="19" t="e">
        <f>#N/A</f>
        <v>#N/A</v>
      </c>
      <c r="IO5" s="17" t="s">
        <v>3406</v>
      </c>
      <c r="IP5" s="21">
        <v>2398</v>
      </c>
      <c r="IQ5" s="19" t="e">
        <f>#N/A</f>
        <v>#N/A</v>
      </c>
      <c r="IR5" s="17" t="s">
        <v>3406</v>
      </c>
      <c r="IS5" s="21">
        <v>2443</v>
      </c>
      <c r="IT5" s="19">
        <f>IS5/IS$22</f>
        <v>9.764188649080735E-2</v>
      </c>
      <c r="IU5" s="17" t="s">
        <v>3406</v>
      </c>
      <c r="IV5" s="21">
        <v>2546</v>
      </c>
      <c r="IW5" s="19">
        <f>IV5/IV$22</f>
        <v>0.1010277369945637</v>
      </c>
      <c r="IX5" s="17" t="s">
        <v>3406</v>
      </c>
      <c r="IY5" s="21">
        <v>2564</v>
      </c>
      <c r="IZ5" s="19">
        <f>IY5/IY$22</f>
        <v>9.6743764856808662E-2</v>
      </c>
      <c r="JA5" s="17" t="s">
        <v>3406</v>
      </c>
      <c r="JB5" s="21">
        <v>2771</v>
      </c>
      <c r="JC5" s="19">
        <f>JB5/JB$22</f>
        <v>0.10043494019572309</v>
      </c>
      <c r="JD5" s="17" t="s">
        <v>3406</v>
      </c>
      <c r="JE5" s="21">
        <v>3673</v>
      </c>
      <c r="JF5" s="19">
        <f>JE5/JE$22</f>
        <v>0.10885220638354622</v>
      </c>
      <c r="JG5" s="17" t="s">
        <v>3406</v>
      </c>
      <c r="JH5" s="21">
        <v>2635</v>
      </c>
      <c r="JI5" s="19">
        <f>JH5/JH$22</f>
        <v>0.10082265161660608</v>
      </c>
      <c r="JJ5" s="17" t="s">
        <v>3406</v>
      </c>
      <c r="JK5" s="21">
        <v>2305</v>
      </c>
      <c r="JL5" s="19">
        <f>JK5/JK$22</f>
        <v>0.10103888133958708</v>
      </c>
      <c r="JM5" s="17" t="s">
        <v>3406</v>
      </c>
      <c r="JN5" s="21">
        <v>3539</v>
      </c>
      <c r="JO5" s="19">
        <f>JN5/JN$22</f>
        <v>0.14188349436715711</v>
      </c>
      <c r="JP5" s="17" t="s">
        <v>3406</v>
      </c>
      <c r="JQ5" s="21">
        <v>3453</v>
      </c>
      <c r="JR5" s="19">
        <f>JQ5/JQ$22</f>
        <v>0.123413989063226</v>
      </c>
      <c r="JS5" s="17" t="s">
        <v>3406</v>
      </c>
      <c r="JT5" s="21">
        <v>3299</v>
      </c>
      <c r="JU5" s="19">
        <f>JT5/JT$22</f>
        <v>0.13708135959444859</v>
      </c>
      <c r="JV5" s="17" t="s">
        <v>3406</v>
      </c>
      <c r="JW5" s="21">
        <v>3627</v>
      </c>
      <c r="JX5" s="19">
        <f>JW5/JW$22</f>
        <v>0.16674328797351967</v>
      </c>
      <c r="JY5" s="17" t="s">
        <v>3406</v>
      </c>
      <c r="JZ5" s="21">
        <v>3547</v>
      </c>
      <c r="KA5" s="19">
        <f>JZ5/JZ$22</f>
        <v>0.16571668846944496</v>
      </c>
      <c r="KB5" s="17" t="s">
        <v>3406</v>
      </c>
      <c r="KC5" s="21">
        <v>3576</v>
      </c>
      <c r="KD5" s="19">
        <f>KC5/KC$22</f>
        <v>0.18124683223517485</v>
      </c>
      <c r="KE5" s="17" t="s">
        <v>3406</v>
      </c>
      <c r="KF5" s="21">
        <v>3726</v>
      </c>
      <c r="KG5" s="19">
        <f>KF5/KF$22</f>
        <v>0.19689283449587824</v>
      </c>
      <c r="KH5" s="17" t="s">
        <v>3412</v>
      </c>
      <c r="KI5" s="21">
        <v>82</v>
      </c>
      <c r="KJ5" s="19">
        <f>KI3/KI$22</f>
        <v>0.39820854833998637</v>
      </c>
      <c r="KK5" s="17" t="s">
        <v>3412</v>
      </c>
      <c r="KL5" s="21">
        <v>111</v>
      </c>
      <c r="KM5" s="19">
        <f>KL3/KL$22</f>
        <v>0.38501376382214342</v>
      </c>
      <c r="KN5" s="17" t="s">
        <v>3412</v>
      </c>
      <c r="KO5" s="21">
        <v>111</v>
      </c>
      <c r="KP5" s="19">
        <f>KO3/KO$22</f>
        <v>0.3664580185624865</v>
      </c>
      <c r="KQ5" s="17" t="s">
        <v>429</v>
      </c>
      <c r="KR5" s="21">
        <v>279</v>
      </c>
      <c r="KS5" s="19">
        <f>KR6/KR$22</f>
        <v>0.19986120749479527</v>
      </c>
      <c r="KT5" s="17" t="s">
        <v>429</v>
      </c>
      <c r="KU5" s="21">
        <v>244</v>
      </c>
      <c r="KV5" s="19">
        <f>KU6/KU$22</f>
        <v>0.19572437949151519</v>
      </c>
      <c r="KW5" s="17" t="s">
        <v>429</v>
      </c>
      <c r="KX5" s="21">
        <v>242</v>
      </c>
      <c r="KY5" s="19">
        <f>KX6/KX$22</f>
        <v>0.23767941930906511</v>
      </c>
      <c r="KZ5" s="17"/>
      <c r="LA5" s="21"/>
      <c r="LB5" s="19"/>
      <c r="LC5" s="17"/>
      <c r="LD5" s="21"/>
      <c r="LE5" s="19"/>
      <c r="LF5" s="17"/>
      <c r="LG5" s="21"/>
      <c r="LH5" s="19"/>
      <c r="LI5" s="17"/>
      <c r="LJ5" s="21"/>
      <c r="LK5" s="19"/>
      <c r="LL5" s="17"/>
      <c r="LM5" s="21"/>
      <c r="LN5" s="19"/>
      <c r="LO5" s="17"/>
      <c r="LP5" s="21"/>
      <c r="LQ5" s="19"/>
      <c r="LR5" s="17"/>
      <c r="LS5" s="21"/>
      <c r="LT5" s="19"/>
      <c r="LU5" s="17"/>
      <c r="LV5" s="21"/>
      <c r="LW5" s="19"/>
      <c r="LX5" s="17"/>
      <c r="LY5" s="21"/>
      <c r="LZ5" s="19"/>
      <c r="MA5" s="17"/>
      <c r="MB5" s="21"/>
      <c r="MC5" s="19"/>
      <c r="MD5" s="17"/>
      <c r="ME5" s="21"/>
      <c r="MF5" s="19"/>
      <c r="MG5" s="17"/>
      <c r="MH5" s="21"/>
      <c r="MI5" s="19"/>
      <c r="MJ5" s="17"/>
      <c r="MK5" s="21"/>
      <c r="ML5" s="19"/>
      <c r="MM5" s="17"/>
      <c r="MN5" s="21"/>
      <c r="MO5" s="19"/>
      <c r="MP5" s="17"/>
      <c r="MQ5" s="21"/>
      <c r="MR5" s="19"/>
      <c r="MS5" s="17"/>
      <c r="MT5" s="21"/>
      <c r="MU5" s="19"/>
      <c r="MV5" s="17"/>
      <c r="MW5" s="21"/>
      <c r="MX5" s="19"/>
      <c r="MY5" s="17"/>
      <c r="MZ5" s="24"/>
    </row>
    <row r="6" spans="2:364" s="22" customFormat="1" x14ac:dyDescent="0.25">
      <c r="B6" s="17" t="s">
        <v>3410</v>
      </c>
      <c r="C6" s="18">
        <v>1108</v>
      </c>
      <c r="D6" s="19">
        <f t="shared" si="0"/>
        <v>5.4431125957948516E-2</v>
      </c>
      <c r="E6" s="17" t="s">
        <v>3410</v>
      </c>
      <c r="F6" s="18">
        <v>1130</v>
      </c>
      <c r="G6" s="19">
        <f t="shared" si="1"/>
        <v>5.7744391639838522E-2</v>
      </c>
      <c r="H6" s="17" t="s">
        <v>3406</v>
      </c>
      <c r="I6" s="18">
        <v>1102</v>
      </c>
      <c r="J6" s="19">
        <f t="shared" si="2"/>
        <v>5.2876541432752749E-2</v>
      </c>
      <c r="K6" s="17" t="s">
        <v>3406</v>
      </c>
      <c r="L6" s="18">
        <v>1604</v>
      </c>
      <c r="M6" s="19">
        <f t="shared" si="3"/>
        <v>6.4170267242758844E-2</v>
      </c>
      <c r="N6" s="17" t="s">
        <v>3406</v>
      </c>
      <c r="O6" s="18">
        <v>1621</v>
      </c>
      <c r="P6" s="19">
        <f t="shared" si="4"/>
        <v>5.884915592666546E-2</v>
      </c>
      <c r="Q6" s="17" t="s">
        <v>3407</v>
      </c>
      <c r="R6" s="18">
        <v>1317</v>
      </c>
      <c r="S6" s="19">
        <f t="shared" si="5"/>
        <v>5.5628299894403377E-2</v>
      </c>
      <c r="T6" s="17" t="s">
        <v>3410</v>
      </c>
      <c r="U6" s="18">
        <v>1253</v>
      </c>
      <c r="V6" s="19">
        <f t="shared" si="6"/>
        <v>5.7144160167829618E-2</v>
      </c>
      <c r="W6" s="17" t="s">
        <v>3410</v>
      </c>
      <c r="X6" s="18">
        <v>2310</v>
      </c>
      <c r="Y6" s="19">
        <f t="shared" si="7"/>
        <v>8.6734502309165323E-2</v>
      </c>
      <c r="Z6" s="20"/>
      <c r="AA6" s="17" t="s">
        <v>3409</v>
      </c>
      <c r="AB6" s="21">
        <v>1946</v>
      </c>
      <c r="AC6" s="19">
        <f t="shared" si="8"/>
        <v>7.6910916133112003E-2</v>
      </c>
      <c r="AD6" s="17" t="s">
        <v>3408</v>
      </c>
      <c r="AE6" s="21">
        <v>1523</v>
      </c>
      <c r="AF6" s="19">
        <f t="shared" si="9"/>
        <v>5.9974797196188076E-2</v>
      </c>
      <c r="AG6" s="17" t="s">
        <v>3407</v>
      </c>
      <c r="AH6" s="21">
        <v>1461</v>
      </c>
      <c r="AI6" s="19">
        <f t="shared" si="10"/>
        <v>5.5186220442698497E-2</v>
      </c>
      <c r="AJ6" s="17" t="s">
        <v>3407</v>
      </c>
      <c r="AK6" s="21">
        <v>1479</v>
      </c>
      <c r="AL6" s="19">
        <f t="shared" si="11"/>
        <v>5.8800143124080627E-2</v>
      </c>
      <c r="AM6" s="17" t="s">
        <v>3407</v>
      </c>
      <c r="AN6" s="21">
        <v>1406</v>
      </c>
      <c r="AO6" s="19">
        <f t="shared" si="12"/>
        <v>5.9430213881139574E-2</v>
      </c>
      <c r="AP6" s="17" t="s">
        <v>3408</v>
      </c>
      <c r="AQ6" s="21">
        <v>1556</v>
      </c>
      <c r="AR6" s="19">
        <f t="shared" si="13"/>
        <v>6.2593024659077193E-2</v>
      </c>
      <c r="AS6" s="17" t="s">
        <v>3406</v>
      </c>
      <c r="AT6" s="21">
        <v>1545</v>
      </c>
      <c r="AU6" s="19">
        <f t="shared" si="14"/>
        <v>5.5802362119406222E-2</v>
      </c>
      <c r="AV6" s="17" t="s">
        <v>3406</v>
      </c>
      <c r="AW6" s="21">
        <v>2165</v>
      </c>
      <c r="AX6" s="19">
        <f t="shared" si="15"/>
        <v>6.0666349090705299E-2</v>
      </c>
      <c r="AY6" s="17" t="s">
        <v>3407</v>
      </c>
      <c r="AZ6" s="21">
        <v>1590</v>
      </c>
      <c r="BA6" s="19">
        <f t="shared" si="16"/>
        <v>5.169554898071984E-2</v>
      </c>
      <c r="BB6" s="17" t="s">
        <v>3407</v>
      </c>
      <c r="BC6" s="21">
        <v>1555</v>
      </c>
      <c r="BD6" s="19">
        <f t="shared" si="17"/>
        <v>5.3374064666712434E-2</v>
      </c>
      <c r="BE6" s="17" t="s">
        <v>3406</v>
      </c>
      <c r="BF6" s="21">
        <v>2261</v>
      </c>
      <c r="BG6" s="19">
        <f t="shared" si="18"/>
        <v>7.7367916780728171E-2</v>
      </c>
      <c r="BH6" s="17" t="s">
        <v>3406</v>
      </c>
      <c r="BI6" s="21">
        <v>2401</v>
      </c>
      <c r="BJ6" s="19">
        <f t="shared" si="19"/>
        <v>8.0608339488350236E-2</v>
      </c>
      <c r="BK6" s="17" t="s">
        <v>3406</v>
      </c>
      <c r="BL6" s="21">
        <v>2008</v>
      </c>
      <c r="BM6" s="19">
        <f t="shared" si="20"/>
        <v>6.8162530975253738E-2</v>
      </c>
      <c r="BN6" s="17" t="s">
        <v>3406</v>
      </c>
      <c r="BO6" s="21">
        <v>1985</v>
      </c>
      <c r="BP6" s="19">
        <f t="shared" si="21"/>
        <v>6.5828745771705249E-2</v>
      </c>
      <c r="BQ6" s="17" t="s">
        <v>3406</v>
      </c>
      <c r="BR6" s="21">
        <v>1981</v>
      </c>
      <c r="BS6" s="19">
        <f t="shared" si="22"/>
        <v>6.3712089537838093E-2</v>
      </c>
      <c r="BT6" s="17" t="s">
        <v>3406</v>
      </c>
      <c r="BU6" s="21">
        <v>1914</v>
      </c>
      <c r="BV6" s="19">
        <f t="shared" si="23"/>
        <v>6.702150010504937E-2</v>
      </c>
      <c r="BW6" s="17" t="s">
        <v>3406</v>
      </c>
      <c r="BX6" s="21">
        <v>1979</v>
      </c>
      <c r="BY6" s="19">
        <f t="shared" si="24"/>
        <v>7.421992199219922E-2</v>
      </c>
      <c r="BZ6" s="17" t="s">
        <v>3406</v>
      </c>
      <c r="CA6" s="21">
        <v>2070</v>
      </c>
      <c r="CB6" s="19">
        <f t="shared" si="25"/>
        <v>7.1579238562882536E-2</v>
      </c>
      <c r="CC6" s="17" t="s">
        <v>3406</v>
      </c>
      <c r="CD6" s="21">
        <v>2418</v>
      </c>
      <c r="CE6" s="19">
        <f t="shared" si="26"/>
        <v>7.3073436083408883E-2</v>
      </c>
      <c r="CF6" s="17" t="s">
        <v>3406</v>
      </c>
      <c r="CG6" s="21">
        <v>3264</v>
      </c>
      <c r="CH6" s="19">
        <f t="shared" si="27"/>
        <v>8.0892193308550187E-2</v>
      </c>
      <c r="CI6" s="17" t="s">
        <v>3406</v>
      </c>
      <c r="CJ6" s="21">
        <v>2221</v>
      </c>
      <c r="CK6" s="19">
        <f t="shared" si="28"/>
        <v>7.0187081279231456E-2</v>
      </c>
      <c r="CL6" s="17" t="s">
        <v>3406</v>
      </c>
      <c r="CM6" s="21">
        <v>2125</v>
      </c>
      <c r="CN6" s="19">
        <f t="shared" si="29"/>
        <v>6.7843688142519634E-2</v>
      </c>
      <c r="CO6" s="17" t="s">
        <v>3406</v>
      </c>
      <c r="CP6" s="21">
        <v>3135</v>
      </c>
      <c r="CQ6" s="19">
        <f t="shared" si="30"/>
        <v>9.3626806833114321E-2</v>
      </c>
      <c r="CR6" s="17" t="s">
        <v>3406</v>
      </c>
      <c r="CS6" s="21">
        <v>2751</v>
      </c>
      <c r="CT6" s="19">
        <f t="shared" si="31"/>
        <v>8.7147970982354994E-2</v>
      </c>
      <c r="CU6" s="17" t="s">
        <v>3408</v>
      </c>
      <c r="CV6" s="21">
        <v>2268</v>
      </c>
      <c r="CW6" s="19">
        <f t="shared" si="32"/>
        <v>7.4526813880126178E-2</v>
      </c>
      <c r="CX6" s="17" t="s">
        <v>3407</v>
      </c>
      <c r="CY6" s="21">
        <v>1910</v>
      </c>
      <c r="CZ6" s="19">
        <f t="shared" si="33"/>
        <v>6.3617892948739305E-2</v>
      </c>
      <c r="DA6" s="17" t="s">
        <v>3407</v>
      </c>
      <c r="DB6" s="21">
        <v>1933</v>
      </c>
      <c r="DC6" s="19">
        <f t="shared" si="34"/>
        <v>6.4180888505212835E-2</v>
      </c>
      <c r="DD6" s="17" t="s">
        <v>429</v>
      </c>
      <c r="DE6" s="21">
        <v>1837</v>
      </c>
      <c r="DF6" s="19">
        <f t="shared" si="35"/>
        <v>6.3868993811278765E-2</v>
      </c>
      <c r="DG6" s="17" t="s">
        <v>3407</v>
      </c>
      <c r="DH6" s="21">
        <v>1718</v>
      </c>
      <c r="DI6" s="19">
        <f t="shared" si="36"/>
        <v>6.1718637735306794E-2</v>
      </c>
      <c r="DJ6" s="17" t="s">
        <v>3408</v>
      </c>
      <c r="DK6" s="21">
        <v>2041</v>
      </c>
      <c r="DL6" s="19">
        <f t="shared" si="37"/>
        <v>6.8868943177216896E-2</v>
      </c>
      <c r="DM6" s="17" t="s">
        <v>3408</v>
      </c>
      <c r="DN6" s="21">
        <v>2606</v>
      </c>
      <c r="DO6" s="19">
        <f t="shared" si="38"/>
        <v>7.5094372244474544E-2</v>
      </c>
      <c r="DP6" s="17" t="s">
        <v>3408</v>
      </c>
      <c r="DQ6" s="21">
        <v>2799</v>
      </c>
      <c r="DR6" s="19">
        <f t="shared" si="39"/>
        <v>7.6452432329081429E-2</v>
      </c>
      <c r="DS6" s="17" t="s">
        <v>3408</v>
      </c>
      <c r="DT6" s="21">
        <v>2388</v>
      </c>
      <c r="DU6" s="19">
        <f t="shared" si="40"/>
        <v>7.5927633461575147E-2</v>
      </c>
      <c r="DV6" s="17" t="s">
        <v>3407</v>
      </c>
      <c r="DW6" s="21">
        <v>2125</v>
      </c>
      <c r="DX6" s="19">
        <f t="shared" si="41"/>
        <v>7.635370629873163E-2</v>
      </c>
      <c r="DY6" s="17" t="s">
        <v>3406</v>
      </c>
      <c r="DZ6" s="21">
        <v>3231</v>
      </c>
      <c r="EA6" s="19">
        <f t="shared" si="42"/>
        <v>0.1052511564271288</v>
      </c>
      <c r="EB6" s="17" t="s">
        <v>3408</v>
      </c>
      <c r="EC6" s="21">
        <v>3188</v>
      </c>
      <c r="ED6" s="19">
        <f t="shared" si="43"/>
        <v>9.4174642561739338E-2</v>
      </c>
      <c r="EE6" s="17" t="s">
        <v>3408</v>
      </c>
      <c r="EF6" s="21">
        <v>2409</v>
      </c>
      <c r="EG6" s="19">
        <f t="shared" si="44"/>
        <v>7.6236589765498908E-2</v>
      </c>
      <c r="EH6" s="17" t="s">
        <v>3408</v>
      </c>
      <c r="EI6" s="21">
        <v>2175</v>
      </c>
      <c r="EJ6" s="19">
        <f t="shared" si="45"/>
        <v>7.2645290581162328E-2</v>
      </c>
      <c r="EK6" s="17" t="s">
        <v>3407</v>
      </c>
      <c r="EL6" s="21">
        <v>2221</v>
      </c>
      <c r="EM6" s="19">
        <f t="shared" si="46"/>
        <v>7.4950224411973132E-2</v>
      </c>
      <c r="EN6" s="17" t="s">
        <v>3408</v>
      </c>
      <c r="EO6" s="21">
        <v>2161</v>
      </c>
      <c r="EP6" s="19">
        <f t="shared" si="47"/>
        <v>7.3231895353959811E-2</v>
      </c>
      <c r="EQ6" s="17" t="s">
        <v>3408</v>
      </c>
      <c r="ER6" s="21">
        <v>2090</v>
      </c>
      <c r="ES6" s="19">
        <f t="shared" si="48"/>
        <v>7.1289695398574202E-2</v>
      </c>
      <c r="ET6" s="17" t="s">
        <v>3408</v>
      </c>
      <c r="EU6" s="21">
        <v>2303</v>
      </c>
      <c r="EV6" s="19">
        <f t="shared" si="49"/>
        <v>7.0942303545574958E-2</v>
      </c>
      <c r="EW6" s="17" t="s">
        <v>3408</v>
      </c>
      <c r="EX6" s="21">
        <v>2320</v>
      </c>
      <c r="EY6" s="19">
        <f t="shared" si="50"/>
        <v>6.7359619069740431E-2</v>
      </c>
      <c r="EZ6" s="17" t="s">
        <v>3408</v>
      </c>
      <c r="FA6" s="21">
        <v>3342</v>
      </c>
      <c r="FB6" s="19">
        <f t="shared" si="51"/>
        <v>7.493105535750319E-2</v>
      </c>
      <c r="FC6" s="17" t="s">
        <v>3407</v>
      </c>
      <c r="FD6" s="21">
        <v>2549</v>
      </c>
      <c r="FE6" s="19">
        <f t="shared" si="52"/>
        <v>7.0748563657054037E-2</v>
      </c>
      <c r="FF6" s="17" t="s">
        <v>3408</v>
      </c>
      <c r="FG6" s="21">
        <v>2204</v>
      </c>
      <c r="FH6" s="19">
        <f t="shared" si="53"/>
        <v>6.8688253809954192E-2</v>
      </c>
      <c r="FI6" s="17" t="s">
        <v>3408</v>
      </c>
      <c r="FJ6" s="21">
        <v>3534</v>
      </c>
      <c r="FK6" s="19">
        <f t="shared" si="54"/>
        <v>0.10292104726679675</v>
      </c>
      <c r="FL6" s="17" t="s">
        <v>3408</v>
      </c>
      <c r="FM6" s="21">
        <v>3275</v>
      </c>
      <c r="FN6" s="19">
        <f t="shared" si="55"/>
        <v>9.3517989720159914E-2</v>
      </c>
      <c r="FO6" s="17" t="s">
        <v>3408</v>
      </c>
      <c r="FP6" s="21">
        <v>2841</v>
      </c>
      <c r="FQ6" s="19">
        <f t="shared" si="56"/>
        <v>8.5709113946963525E-2</v>
      </c>
      <c r="FR6" s="17" t="s">
        <v>3408</v>
      </c>
      <c r="FS6" s="21">
        <v>2644</v>
      </c>
      <c r="FT6" s="19">
        <f t="shared" si="57"/>
        <v>8.083649260119849E-2</v>
      </c>
      <c r="FU6" s="17" t="s">
        <v>3408</v>
      </c>
      <c r="FV6" s="21">
        <v>2518</v>
      </c>
      <c r="FW6" s="19">
        <f t="shared" si="58"/>
        <v>7.8983688833124219E-2</v>
      </c>
      <c r="FX6" s="17" t="s">
        <v>3408</v>
      </c>
      <c r="FY6" s="21">
        <v>2065</v>
      </c>
      <c r="FZ6" s="19">
        <f t="shared" si="59"/>
        <v>6.7437379576107903E-2</v>
      </c>
      <c r="GA6" s="17" t="s">
        <v>3411</v>
      </c>
      <c r="GB6" s="21">
        <v>2159</v>
      </c>
      <c r="GC6" s="19">
        <f t="shared" si="60"/>
        <v>7.2125342419990648E-2</v>
      </c>
      <c r="GD6" s="17" t="s">
        <v>3408</v>
      </c>
      <c r="GE6" s="21">
        <v>2092</v>
      </c>
      <c r="GF6" s="19">
        <f t="shared" si="61"/>
        <v>6.5003262592051705E-2</v>
      </c>
      <c r="GG6" s="17" t="s">
        <v>3408</v>
      </c>
      <c r="GH6" s="21">
        <v>2592</v>
      </c>
      <c r="GI6" s="19">
        <f t="shared" si="62"/>
        <v>7.524384579656293E-2</v>
      </c>
      <c r="GJ6" s="17" t="s">
        <v>3408</v>
      </c>
      <c r="GK6" s="21">
        <v>2961</v>
      </c>
      <c r="GL6" s="19">
        <f t="shared" si="63"/>
        <v>7.5456792640350656E-2</v>
      </c>
      <c r="GM6" s="17" t="s">
        <v>3408</v>
      </c>
      <c r="GN6" s="21">
        <v>2477</v>
      </c>
      <c r="GO6" s="19">
        <f t="shared" si="64"/>
        <v>7.1494544824799403E-2</v>
      </c>
      <c r="GP6" s="17" t="s">
        <v>3408</v>
      </c>
      <c r="GQ6" s="21">
        <v>2128</v>
      </c>
      <c r="GR6" s="19">
        <f t="shared" si="65"/>
        <v>7.3124634892271737E-2</v>
      </c>
      <c r="GS6" s="17" t="s">
        <v>3411</v>
      </c>
      <c r="GT6" s="21">
        <v>3981</v>
      </c>
      <c r="GU6" s="19">
        <f t="shared" si="66"/>
        <v>0.11642733892902056</v>
      </c>
      <c r="GV6" s="17" t="s">
        <v>3411</v>
      </c>
      <c r="GW6" s="21">
        <v>3049</v>
      </c>
      <c r="GX6" s="19">
        <f t="shared" si="67"/>
        <v>9.5940843297671496E-2</v>
      </c>
      <c r="GY6" s="17" t="s">
        <v>3406</v>
      </c>
      <c r="GZ6" s="21">
        <v>2791</v>
      </c>
      <c r="HA6" s="19">
        <f t="shared" si="68"/>
        <v>9.2810587922319762E-2</v>
      </c>
      <c r="HB6" s="17" t="s">
        <v>3411</v>
      </c>
      <c r="HC6" s="21">
        <v>2180</v>
      </c>
      <c r="HD6" s="19">
        <f t="shared" si="69"/>
        <v>7.8544406413258869E-2</v>
      </c>
      <c r="HE6" s="17" t="s">
        <v>3411</v>
      </c>
      <c r="HF6" s="21">
        <v>2385</v>
      </c>
      <c r="HG6" s="19">
        <f t="shared" si="70"/>
        <v>8.1435449175402061E-2</v>
      </c>
      <c r="HH6" s="17" t="s">
        <v>3408</v>
      </c>
      <c r="HI6" s="21">
        <v>2029</v>
      </c>
      <c r="HJ6" s="19">
        <f t="shared" si="71"/>
        <v>7.5506103006847278E-2</v>
      </c>
      <c r="HK6" s="17" t="s">
        <v>3411</v>
      </c>
      <c r="HL6" s="21">
        <v>2118</v>
      </c>
      <c r="HM6" s="19">
        <f t="shared" si="72"/>
        <v>7.7471743662899162E-2</v>
      </c>
      <c r="HN6" s="17" t="s">
        <v>3411</v>
      </c>
      <c r="HO6" s="21">
        <v>2173</v>
      </c>
      <c r="HP6" s="19" t="e">
        <f>#N/A</f>
        <v>#N/A</v>
      </c>
      <c r="HQ6" s="17" t="s">
        <v>3408</v>
      </c>
      <c r="HR6" s="21">
        <v>1912</v>
      </c>
      <c r="HS6" s="19" t="e">
        <f>#N/A</f>
        <v>#N/A</v>
      </c>
      <c r="HT6" s="17" t="s">
        <v>3411</v>
      </c>
      <c r="HU6" s="21">
        <v>1913</v>
      </c>
      <c r="HV6" s="19" t="e">
        <f>#N/A</f>
        <v>#N/A</v>
      </c>
      <c r="HW6" s="17" t="s">
        <v>3411</v>
      </c>
      <c r="HX6" s="21">
        <v>1630</v>
      </c>
      <c r="HY6" s="19" t="e">
        <f>#N/A</f>
        <v>#N/A</v>
      </c>
      <c r="HZ6" s="17" t="s">
        <v>3411</v>
      </c>
      <c r="IA6" s="21">
        <v>1638</v>
      </c>
      <c r="IB6" s="19" t="e">
        <f>#N/A</f>
        <v>#N/A</v>
      </c>
      <c r="IC6" s="17" t="s">
        <v>3408</v>
      </c>
      <c r="ID6" s="21">
        <v>2088</v>
      </c>
      <c r="IE6" s="19" t="e">
        <f>#N/A</f>
        <v>#N/A</v>
      </c>
      <c r="IF6" s="17" t="s">
        <v>3407</v>
      </c>
      <c r="IG6" s="21">
        <v>1657</v>
      </c>
      <c r="IH6" s="19" t="e">
        <f>#N/A</f>
        <v>#N/A</v>
      </c>
      <c r="II6" s="17" t="s">
        <v>3411</v>
      </c>
      <c r="IJ6" s="21">
        <v>1792</v>
      </c>
      <c r="IK6" s="19" t="e">
        <f>#N/A</f>
        <v>#N/A</v>
      </c>
      <c r="IL6" s="17" t="s">
        <v>3411</v>
      </c>
      <c r="IM6" s="21">
        <v>1644</v>
      </c>
      <c r="IN6" s="19" t="e">
        <f>#N/A</f>
        <v>#N/A</v>
      </c>
      <c r="IO6" s="17" t="s">
        <v>3411</v>
      </c>
      <c r="IP6" s="21">
        <v>1815</v>
      </c>
      <c r="IQ6" s="19" t="e">
        <f>#N/A</f>
        <v>#N/A</v>
      </c>
      <c r="IR6" s="17" t="s">
        <v>3411</v>
      </c>
      <c r="IS6" s="21">
        <v>1810</v>
      </c>
      <c r="IT6" s="19">
        <f>IS6/IS$22</f>
        <v>7.2342126298960835E-2</v>
      </c>
      <c r="IU6" s="17" t="s">
        <v>3411</v>
      </c>
      <c r="IV6" s="21">
        <v>1786</v>
      </c>
      <c r="IW6" s="19">
        <f>IV6/IV$22</f>
        <v>7.0870203563350664E-2</v>
      </c>
      <c r="IX6" s="17" t="s">
        <v>3411</v>
      </c>
      <c r="IY6" s="21">
        <v>1658</v>
      </c>
      <c r="IZ6" s="19">
        <f>IY6/IY$22</f>
        <v>6.2558955589933213E-2</v>
      </c>
      <c r="JA6" s="17" t="s">
        <v>3411</v>
      </c>
      <c r="JB6" s="21">
        <v>1668</v>
      </c>
      <c r="JC6" s="19">
        <f>JB6/JB$22</f>
        <v>6.0456687205509244E-2</v>
      </c>
      <c r="JD6" s="17" t="s">
        <v>3411</v>
      </c>
      <c r="JE6" s="21">
        <v>1996</v>
      </c>
      <c r="JF6" s="19">
        <f>JE6/JE$22</f>
        <v>5.9153009513084193E-2</v>
      </c>
      <c r="JG6" s="17" t="s">
        <v>3407</v>
      </c>
      <c r="JH6" s="21">
        <v>1364</v>
      </c>
      <c r="JI6" s="19">
        <f>JH6/JH$22</f>
        <v>5.2190549072125503E-2</v>
      </c>
      <c r="JJ6" s="17" t="s">
        <v>3408</v>
      </c>
      <c r="JK6" s="21">
        <v>1166</v>
      </c>
      <c r="JL6" s="19">
        <f>JK6/JK$22</f>
        <v>5.1111208521457063E-2</v>
      </c>
      <c r="JM6" s="17" t="s">
        <v>3408</v>
      </c>
      <c r="JN6" s="21">
        <v>2159</v>
      </c>
      <c r="JO6" s="19">
        <f>JN6/JN$22</f>
        <v>8.6557350759732185E-2</v>
      </c>
      <c r="JP6" s="17" t="s">
        <v>3408</v>
      </c>
      <c r="JQ6" s="21">
        <v>1804</v>
      </c>
      <c r="JR6" s="19">
        <f>JQ6/JQ$22</f>
        <v>6.4476929125415486E-2</v>
      </c>
      <c r="JS6" s="17" t="s">
        <v>3408</v>
      </c>
      <c r="JT6" s="21">
        <v>2129</v>
      </c>
      <c r="JU6" s="19">
        <f>JT6/JT$22</f>
        <v>8.8465054433640819E-2</v>
      </c>
      <c r="JV6" s="17" t="s">
        <v>3408</v>
      </c>
      <c r="JW6" s="21">
        <v>1973</v>
      </c>
      <c r="JX6" s="19">
        <f>JW6/JW$22</f>
        <v>9.0704303052592861E-2</v>
      </c>
      <c r="JY6" s="17" t="s">
        <v>3408</v>
      </c>
      <c r="JZ6" s="21">
        <v>1821</v>
      </c>
      <c r="KA6" s="19">
        <f>JZ6/JZ$22</f>
        <v>8.5077555597084659E-2</v>
      </c>
      <c r="KB6" s="17" t="s">
        <v>3408</v>
      </c>
      <c r="KC6" s="21">
        <v>1888</v>
      </c>
      <c r="KD6" s="19">
        <f>KC6/KC$22</f>
        <v>9.5691839837810447E-2</v>
      </c>
      <c r="KE6" s="17" t="s">
        <v>3408</v>
      </c>
      <c r="KF6" s="21">
        <v>1873</v>
      </c>
      <c r="KG6" s="19">
        <f>KF6/KF$22</f>
        <v>9.8974846755442825E-2</v>
      </c>
      <c r="KH6" s="17" t="s">
        <v>429</v>
      </c>
      <c r="KI6" s="21">
        <v>275</v>
      </c>
      <c r="KJ6" s="19">
        <f>KI8/KI$22</f>
        <v>0.19900691266673157</v>
      </c>
      <c r="KK6" s="17" t="s">
        <v>429</v>
      </c>
      <c r="KL6" s="21">
        <v>280</v>
      </c>
      <c r="KM6" s="19">
        <f>KL8/KL$22</f>
        <v>0.22059441048849904</v>
      </c>
      <c r="KN6" s="17" t="s">
        <v>429</v>
      </c>
      <c r="KO6" s="21">
        <v>333</v>
      </c>
      <c r="KP6" s="19">
        <f>KO8/KO$22</f>
        <v>0.20962659184113966</v>
      </c>
      <c r="KQ6" s="17" t="s">
        <v>3406</v>
      </c>
      <c r="KR6" s="21">
        <v>3744</v>
      </c>
      <c r="KS6" s="19">
        <f>KR6/KR$22</f>
        <v>0.19986120749479527</v>
      </c>
      <c r="KT6" s="17" t="s">
        <v>3406</v>
      </c>
      <c r="KU6" s="21">
        <v>3241</v>
      </c>
      <c r="KV6" s="19">
        <f>KU6/KU$22</f>
        <v>0.19572437949151519</v>
      </c>
      <c r="KW6" s="17" t="s">
        <v>2794</v>
      </c>
      <c r="KX6" s="21">
        <v>4355</v>
      </c>
      <c r="KY6" s="19">
        <f>KX6/KX$22</f>
        <v>0.23767941930906511</v>
      </c>
      <c r="KZ6" s="17" t="s">
        <v>3405</v>
      </c>
      <c r="LA6" s="21">
        <v>5911</v>
      </c>
      <c r="LB6" s="19">
        <f>LA6/LA$22</f>
        <v>0.40334356874786764</v>
      </c>
      <c r="LC6" s="17" t="s">
        <v>3405</v>
      </c>
      <c r="LD6" s="21">
        <v>5617</v>
      </c>
      <c r="LE6" s="19">
        <f>LD6/LD$22</f>
        <v>0.40471215505439873</v>
      </c>
      <c r="LF6" s="17" t="s">
        <v>3405</v>
      </c>
      <c r="LG6" s="21">
        <v>4491</v>
      </c>
      <c r="LH6" s="19">
        <f>LG6/LG$22</f>
        <v>0.37691984892992025</v>
      </c>
      <c r="LI6" s="17" t="s">
        <v>3405</v>
      </c>
      <c r="LJ6" s="21">
        <v>4416</v>
      </c>
      <c r="LK6" s="19">
        <f>LJ6/LJ$22</f>
        <v>0.37921854873336197</v>
      </c>
      <c r="LL6" s="17" t="s">
        <v>3405</v>
      </c>
      <c r="LM6" s="21">
        <v>3775</v>
      </c>
      <c r="LN6" s="19">
        <f>LM6/LM$22</f>
        <v>0.3397839783978398</v>
      </c>
      <c r="LO6" s="17" t="s">
        <v>3405</v>
      </c>
      <c r="LP6" s="21">
        <v>3255</v>
      </c>
      <c r="LQ6" s="19">
        <f>LP6/LP$22</f>
        <v>0.33391464915880181</v>
      </c>
      <c r="LR6" s="17" t="s">
        <v>3405</v>
      </c>
      <c r="LS6" s="21">
        <v>3690</v>
      </c>
      <c r="LT6" s="19">
        <f>LS6/LS$22</f>
        <v>0.32502422267242137</v>
      </c>
      <c r="LU6" s="17" t="s">
        <v>2794</v>
      </c>
      <c r="LV6" s="21">
        <v>3968</v>
      </c>
      <c r="LW6" s="19">
        <f>LV6/LV$22</f>
        <v>0.35447561193496518</v>
      </c>
      <c r="LX6" s="17" t="s">
        <v>2794</v>
      </c>
      <c r="LY6" s="21">
        <v>3943</v>
      </c>
      <c r="LZ6" s="19">
        <f>LY6/LY$22</f>
        <v>0.31762526180119222</v>
      </c>
      <c r="MA6" s="17" t="s">
        <v>3405</v>
      </c>
      <c r="MB6" s="21">
        <v>3365</v>
      </c>
      <c r="MC6" s="19">
        <f>MB6/MB$22</f>
        <v>0.33165779617583285</v>
      </c>
      <c r="MD6" s="17" t="s">
        <v>3405</v>
      </c>
      <c r="ME6" s="21">
        <v>2778</v>
      </c>
      <c r="MF6" s="19">
        <f>ME6/ME$22</f>
        <v>0.47552208147894559</v>
      </c>
      <c r="MG6" s="17" t="s">
        <v>2794</v>
      </c>
      <c r="MH6" s="21">
        <v>2915</v>
      </c>
      <c r="MI6" s="19">
        <f>MH6/MH$22</f>
        <v>0.53812073103193647</v>
      </c>
      <c r="MJ6" s="17" t="s">
        <v>2794</v>
      </c>
      <c r="MK6" s="21">
        <v>2212</v>
      </c>
      <c r="ML6" s="19">
        <f>MK6/MK$22</f>
        <v>0.47806354009077157</v>
      </c>
      <c r="MM6" s="17" t="s">
        <v>2794</v>
      </c>
      <c r="MN6" s="21">
        <v>1869</v>
      </c>
      <c r="MO6" s="19">
        <f>MN6/MN$22</f>
        <v>0.514026402640264</v>
      </c>
      <c r="MP6" s="17" t="s">
        <v>2794</v>
      </c>
      <c r="MQ6" s="21">
        <v>1394</v>
      </c>
      <c r="MR6" s="19">
        <f>MQ6/MQ$22</f>
        <v>0.47238224330735346</v>
      </c>
      <c r="MS6" s="23" t="s">
        <v>2794</v>
      </c>
      <c r="MT6" s="21">
        <v>1084</v>
      </c>
      <c r="MU6" s="19">
        <v>0.28510000000000002</v>
      </c>
      <c r="MV6" s="23" t="s">
        <v>2794</v>
      </c>
      <c r="MW6" s="21">
        <v>975</v>
      </c>
      <c r="MX6" s="19">
        <v>0.28510000000000002</v>
      </c>
      <c r="MY6" s="23" t="s">
        <v>2794</v>
      </c>
      <c r="MZ6" s="24">
        <v>514</v>
      </c>
    </row>
    <row r="7" spans="2:364" s="22" customFormat="1" x14ac:dyDescent="0.25">
      <c r="B7" s="17" t="s">
        <v>3407</v>
      </c>
      <c r="C7" s="18">
        <v>1027</v>
      </c>
      <c r="D7" s="19">
        <f t="shared" si="0"/>
        <v>5.0451955197484771E-2</v>
      </c>
      <c r="E7" s="17" t="s">
        <v>3406</v>
      </c>
      <c r="F7" s="18">
        <v>1057</v>
      </c>
      <c r="G7" s="19">
        <f t="shared" si="1"/>
        <v>5.401400173744187E-2</v>
      </c>
      <c r="H7" s="17" t="s">
        <v>3410</v>
      </c>
      <c r="I7" s="18">
        <v>1248</v>
      </c>
      <c r="J7" s="19">
        <f t="shared" si="2"/>
        <v>5.988196343745502E-2</v>
      </c>
      <c r="K7" s="17" t="s">
        <v>3410</v>
      </c>
      <c r="L7" s="18">
        <v>1340</v>
      </c>
      <c r="M7" s="19">
        <f t="shared" si="3"/>
        <v>5.3608577372379583E-2</v>
      </c>
      <c r="N7" s="17" t="s">
        <v>3410</v>
      </c>
      <c r="O7" s="18">
        <v>1483</v>
      </c>
      <c r="P7" s="19">
        <f t="shared" si="4"/>
        <v>5.3839172263568706E-2</v>
      </c>
      <c r="Q7" s="17" t="s">
        <v>3410</v>
      </c>
      <c r="R7" s="18">
        <v>1287</v>
      </c>
      <c r="S7" s="19">
        <f t="shared" si="5"/>
        <v>5.4361140443505811E-2</v>
      </c>
      <c r="T7" s="17" t="s">
        <v>3407</v>
      </c>
      <c r="U7" s="18">
        <v>1233</v>
      </c>
      <c r="V7" s="19">
        <f t="shared" si="6"/>
        <v>5.6232042687098097E-2</v>
      </c>
      <c r="W7" s="17" t="s">
        <v>3406</v>
      </c>
      <c r="X7" s="18">
        <v>1786</v>
      </c>
      <c r="Y7" s="19">
        <f t="shared" si="7"/>
        <v>6.7059662824315705E-2</v>
      </c>
      <c r="Z7" s="20"/>
      <c r="AA7" s="17" t="s">
        <v>3406</v>
      </c>
      <c r="AB7" s="21">
        <v>1381</v>
      </c>
      <c r="AC7" s="19">
        <f t="shared" si="8"/>
        <v>5.4580665560034783E-2</v>
      </c>
      <c r="AD7" s="17" t="s">
        <v>3406</v>
      </c>
      <c r="AE7" s="21">
        <v>1380</v>
      </c>
      <c r="AF7" s="19">
        <f t="shared" si="9"/>
        <v>5.4343545719461289E-2</v>
      </c>
      <c r="AG7" s="17" t="s">
        <v>3408</v>
      </c>
      <c r="AH7" s="21">
        <v>1453</v>
      </c>
      <c r="AI7" s="19">
        <f t="shared" si="10"/>
        <v>5.4884037168542718E-2</v>
      </c>
      <c r="AJ7" s="17" t="s">
        <v>3408</v>
      </c>
      <c r="AK7" s="21">
        <v>1427</v>
      </c>
      <c r="AL7" s="19">
        <f t="shared" si="11"/>
        <v>5.6732795292808016E-2</v>
      </c>
      <c r="AM7" s="17" t="s">
        <v>3406</v>
      </c>
      <c r="AN7" s="21">
        <v>1379</v>
      </c>
      <c r="AO7" s="19">
        <f t="shared" si="12"/>
        <v>5.8288950883422098E-2</v>
      </c>
      <c r="AP7" s="17" t="s">
        <v>3406</v>
      </c>
      <c r="AQ7" s="21">
        <v>1417</v>
      </c>
      <c r="AR7" s="19">
        <f t="shared" si="13"/>
        <v>5.7001488394545233E-2</v>
      </c>
      <c r="AS7" s="17" t="s">
        <v>3410</v>
      </c>
      <c r="AT7" s="21">
        <v>1511</v>
      </c>
      <c r="AU7" s="19">
        <f t="shared" si="14"/>
        <v>5.4574348972441941E-2</v>
      </c>
      <c r="AV7" s="17" t="s">
        <v>3410</v>
      </c>
      <c r="AW7" s="21">
        <v>1810</v>
      </c>
      <c r="AX7" s="19">
        <f t="shared" si="15"/>
        <v>5.071874912433099E-2</v>
      </c>
      <c r="AY7" s="17" t="s">
        <v>3406</v>
      </c>
      <c r="AZ7" s="21">
        <v>1431</v>
      </c>
      <c r="BA7" s="19">
        <f t="shared" si="16"/>
        <v>4.6525994082647855E-2</v>
      </c>
      <c r="BB7" s="17" t="s">
        <v>3406</v>
      </c>
      <c r="BC7" s="21">
        <v>1348</v>
      </c>
      <c r="BD7" s="19">
        <f t="shared" si="17"/>
        <v>4.6268964096931417E-2</v>
      </c>
      <c r="BE7" s="17" t="s">
        <v>3410</v>
      </c>
      <c r="BF7" s="21">
        <v>2158</v>
      </c>
      <c r="BG7" s="19">
        <f t="shared" si="18"/>
        <v>7.384341637010676E-2</v>
      </c>
      <c r="BH7" s="17" t="s">
        <v>3410</v>
      </c>
      <c r="BI7" s="21">
        <v>2156</v>
      </c>
      <c r="BJ7" s="19">
        <f t="shared" si="19"/>
        <v>7.2382998724232858E-2</v>
      </c>
      <c r="BK7" s="17" t="s">
        <v>3410</v>
      </c>
      <c r="BL7" s="21">
        <v>1859</v>
      </c>
      <c r="BM7" s="19">
        <f t="shared" si="20"/>
        <v>6.3104653925795173E-2</v>
      </c>
      <c r="BN7" s="17" t="s">
        <v>3407</v>
      </c>
      <c r="BO7" s="21">
        <v>1812</v>
      </c>
      <c r="BP7" s="19">
        <f t="shared" si="21"/>
        <v>6.0091530145254361E-2</v>
      </c>
      <c r="BQ7" s="17" t="s">
        <v>3407</v>
      </c>
      <c r="BR7" s="21">
        <v>1839</v>
      </c>
      <c r="BS7" s="19">
        <f t="shared" si="22"/>
        <v>5.9145145209532693E-2</v>
      </c>
      <c r="BT7" s="17" t="s">
        <v>3410</v>
      </c>
      <c r="BU7" s="21">
        <v>1626</v>
      </c>
      <c r="BV7" s="19">
        <f t="shared" si="23"/>
        <v>5.6936760277330342E-2</v>
      </c>
      <c r="BW7" s="17" t="s">
        <v>3410</v>
      </c>
      <c r="BX7" s="21">
        <v>1646</v>
      </c>
      <c r="BY7" s="19">
        <f t="shared" si="24"/>
        <v>6.173117311731173E-2</v>
      </c>
      <c r="BZ7" s="17" t="s">
        <v>3407</v>
      </c>
      <c r="CA7" s="21">
        <v>1702</v>
      </c>
      <c r="CB7" s="19">
        <f t="shared" si="25"/>
        <v>5.8854040596147864E-2</v>
      </c>
      <c r="CC7" s="17" t="s">
        <v>3407</v>
      </c>
      <c r="CD7" s="21">
        <v>1869</v>
      </c>
      <c r="CE7" s="19">
        <f t="shared" si="26"/>
        <v>5.6482320942883045E-2</v>
      </c>
      <c r="CF7" s="17" t="s">
        <v>3407</v>
      </c>
      <c r="CG7" s="21">
        <v>2252</v>
      </c>
      <c r="CH7" s="19">
        <f t="shared" si="27"/>
        <v>5.5811648079306074E-2</v>
      </c>
      <c r="CI7" s="17" t="s">
        <v>3407</v>
      </c>
      <c r="CJ7" s="21">
        <v>2006</v>
      </c>
      <c r="CK7" s="19">
        <f t="shared" si="28"/>
        <v>6.3392744280116292E-2</v>
      </c>
      <c r="CL7" s="17" t="s">
        <v>3407</v>
      </c>
      <c r="CM7" s="21">
        <v>1952</v>
      </c>
      <c r="CN7" s="19">
        <f t="shared" si="29"/>
        <v>6.2320413766681564E-2</v>
      </c>
      <c r="CO7" s="17" t="s">
        <v>3410</v>
      </c>
      <c r="CP7" s="21">
        <v>2277</v>
      </c>
      <c r="CQ7" s="19">
        <f t="shared" si="30"/>
        <v>6.8002628120893555E-2</v>
      </c>
      <c r="CR7" s="17" t="s">
        <v>3407</v>
      </c>
      <c r="CS7" s="21">
        <v>1968</v>
      </c>
      <c r="CT7" s="19">
        <f t="shared" si="31"/>
        <v>6.2343586656951881E-2</v>
      </c>
      <c r="CU7" s="17" t="s">
        <v>3407</v>
      </c>
      <c r="CV7" s="21">
        <v>1947</v>
      </c>
      <c r="CW7" s="19">
        <f t="shared" si="32"/>
        <v>6.3978706624605683E-2</v>
      </c>
      <c r="CX7" s="17" t="s">
        <v>3408</v>
      </c>
      <c r="CY7" s="21">
        <v>1788</v>
      </c>
      <c r="CZ7" s="19">
        <f t="shared" si="33"/>
        <v>5.9554341671385271E-2</v>
      </c>
      <c r="DA7" s="17" t="s">
        <v>3408</v>
      </c>
      <c r="DB7" s="21">
        <v>1849</v>
      </c>
      <c r="DC7" s="19">
        <f t="shared" si="34"/>
        <v>6.139185868915599E-2</v>
      </c>
      <c r="DD7" s="17" t="s">
        <v>3407</v>
      </c>
      <c r="DE7" s="21">
        <v>1784</v>
      </c>
      <c r="DF7" s="19">
        <f t="shared" si="35"/>
        <v>6.2026284681176554E-2</v>
      </c>
      <c r="DG7" s="17" t="s">
        <v>3408</v>
      </c>
      <c r="DH7" s="21">
        <v>1618</v>
      </c>
      <c r="DI7" s="19">
        <f t="shared" si="36"/>
        <v>5.8126167552809312E-2</v>
      </c>
      <c r="DJ7" s="17" t="s">
        <v>3407</v>
      </c>
      <c r="DK7" s="21">
        <v>1778</v>
      </c>
      <c r="DL7" s="19">
        <f t="shared" si="37"/>
        <v>5.9994601160750435E-2</v>
      </c>
      <c r="DM7" s="17" t="s">
        <v>3407</v>
      </c>
      <c r="DN7" s="21">
        <v>2066</v>
      </c>
      <c r="DO7" s="19">
        <f t="shared" si="38"/>
        <v>5.9533757888366998E-2</v>
      </c>
      <c r="DP7" s="17" t="s">
        <v>3407</v>
      </c>
      <c r="DQ7" s="21">
        <v>2295</v>
      </c>
      <c r="DR7" s="19">
        <f t="shared" si="39"/>
        <v>6.2686077954713065E-2</v>
      </c>
      <c r="DS7" s="17" t="s">
        <v>3407</v>
      </c>
      <c r="DT7" s="21">
        <v>2147</v>
      </c>
      <c r="DU7" s="19">
        <f t="shared" si="40"/>
        <v>6.8264920034339135E-2</v>
      </c>
      <c r="DV7" s="17" t="s">
        <v>3406</v>
      </c>
      <c r="DW7" s="21">
        <v>2117</v>
      </c>
      <c r="DX7" s="19">
        <f t="shared" si="41"/>
        <v>7.6066257051489353E-2</v>
      </c>
      <c r="DY7" s="17" t="s">
        <v>3410</v>
      </c>
      <c r="DZ7" s="21">
        <f>2262+49</f>
        <v>2311</v>
      </c>
      <c r="EA7" s="19">
        <f t="shared" si="42"/>
        <v>7.5281777314483031E-2</v>
      </c>
      <c r="EB7" s="17" t="s">
        <v>3410</v>
      </c>
      <c r="EC7" s="21">
        <v>2273</v>
      </c>
      <c r="ED7" s="19">
        <f t="shared" si="43"/>
        <v>6.7145220371026826E-2</v>
      </c>
      <c r="EE7" s="17" t="s">
        <v>3407</v>
      </c>
      <c r="EF7" s="21">
        <v>2039</v>
      </c>
      <c r="EG7" s="19">
        <f t="shared" si="44"/>
        <v>6.4527358460710782E-2</v>
      </c>
      <c r="EH7" s="17" t="s">
        <v>3407</v>
      </c>
      <c r="EI7" s="21">
        <v>2036</v>
      </c>
      <c r="EJ7" s="19">
        <f t="shared" si="45"/>
        <v>6.8002672010688048E-2</v>
      </c>
      <c r="EK7" s="17" t="s">
        <v>3408</v>
      </c>
      <c r="EL7" s="21">
        <v>2140</v>
      </c>
      <c r="EM7" s="19">
        <f t="shared" si="46"/>
        <v>7.22167853406675E-2</v>
      </c>
      <c r="EN7" s="17" t="s">
        <v>3407</v>
      </c>
      <c r="EO7" s="21">
        <v>2093</v>
      </c>
      <c r="EP7" s="19">
        <f t="shared" si="47"/>
        <v>7.0927513639906473E-2</v>
      </c>
      <c r="EQ7" s="17" t="s">
        <v>3407</v>
      </c>
      <c r="ER7" s="21">
        <v>2016</v>
      </c>
      <c r="ES7" s="19">
        <f t="shared" si="48"/>
        <v>6.8765562642835218E-2</v>
      </c>
      <c r="ET7" s="17" t="s">
        <v>3407</v>
      </c>
      <c r="EU7" s="21">
        <v>2194</v>
      </c>
      <c r="EV7" s="19">
        <f t="shared" si="49"/>
        <v>6.7584634815020181E-2</v>
      </c>
      <c r="EW7" s="17" t="s">
        <v>3407</v>
      </c>
      <c r="EX7" s="21">
        <v>2194</v>
      </c>
      <c r="EY7" s="19">
        <f t="shared" si="50"/>
        <v>6.3701294930607985E-2</v>
      </c>
      <c r="EZ7" s="17" t="s">
        <v>3407</v>
      </c>
      <c r="FA7" s="21">
        <v>2668</v>
      </c>
      <c r="FB7" s="19">
        <f t="shared" si="51"/>
        <v>5.9819286563081546E-2</v>
      </c>
      <c r="FC7" s="17" t="s">
        <v>3408</v>
      </c>
      <c r="FD7" s="21">
        <v>2504</v>
      </c>
      <c r="FE7" s="19">
        <f t="shared" si="52"/>
        <v>6.9499569791001692E-2</v>
      </c>
      <c r="FF7" s="17" t="s">
        <v>3411</v>
      </c>
      <c r="FG7" s="21">
        <v>1949</v>
      </c>
      <c r="FH7" s="19">
        <f t="shared" si="53"/>
        <v>6.0741110106896874E-2</v>
      </c>
      <c r="FI7" s="17" t="s">
        <v>3411</v>
      </c>
      <c r="FJ7" s="21">
        <v>2938</v>
      </c>
      <c r="FK7" s="19">
        <f t="shared" si="54"/>
        <v>8.5563677665492041E-2</v>
      </c>
      <c r="FL7" s="17" t="s">
        <v>3411</v>
      </c>
      <c r="FM7" s="21">
        <v>2749</v>
      </c>
      <c r="FN7" s="19">
        <f t="shared" si="55"/>
        <v>7.8498001142204454E-2</v>
      </c>
      <c r="FO7" s="17" t="s">
        <v>3411</v>
      </c>
      <c r="FP7" s="21">
        <v>2247</v>
      </c>
      <c r="FQ7" s="19">
        <f t="shared" si="56"/>
        <v>6.77889401755815E-2</v>
      </c>
      <c r="FR7" s="17" t="s">
        <v>3407</v>
      </c>
      <c r="FS7" s="21">
        <v>2188</v>
      </c>
      <c r="FT7" s="19">
        <f t="shared" si="57"/>
        <v>6.6894949247890426E-2</v>
      </c>
      <c r="FU7" s="17" t="s">
        <v>3407</v>
      </c>
      <c r="FV7" s="21">
        <v>2146</v>
      </c>
      <c r="FW7" s="19">
        <f t="shared" si="58"/>
        <v>6.7314930991217062E-2</v>
      </c>
      <c r="FX7" s="17" t="s">
        <v>3411</v>
      </c>
      <c r="FY7" s="21">
        <v>1851</v>
      </c>
      <c r="FZ7" s="19">
        <f t="shared" si="59"/>
        <v>6.0448711668462822E-2</v>
      </c>
      <c r="GA7" s="17" t="s">
        <v>3408</v>
      </c>
      <c r="GB7" s="21">
        <v>2057</v>
      </c>
      <c r="GC7" s="19">
        <f t="shared" si="60"/>
        <v>6.8717845927707619E-2</v>
      </c>
      <c r="GD7" s="17" t="s">
        <v>3411</v>
      </c>
      <c r="GE7" s="21">
        <v>2014</v>
      </c>
      <c r="GF7" s="19">
        <f t="shared" si="61"/>
        <v>6.2579622782214211E-2</v>
      </c>
      <c r="GG7" s="17" t="s">
        <v>3411</v>
      </c>
      <c r="GH7" s="21">
        <v>2167</v>
      </c>
      <c r="GI7" s="19">
        <f t="shared" si="62"/>
        <v>6.2906409660938231E-2</v>
      </c>
      <c r="GJ7" s="17" t="s">
        <v>3411</v>
      </c>
      <c r="GK7" s="21">
        <v>2320</v>
      </c>
      <c r="GL7" s="19">
        <f t="shared" si="63"/>
        <v>5.9121836854310543E-2</v>
      </c>
      <c r="GM7" s="17" t="s">
        <v>3411</v>
      </c>
      <c r="GN7" s="21">
        <v>2194</v>
      </c>
      <c r="GO7" s="19">
        <f t="shared" si="64"/>
        <v>6.3326213704323731E-2</v>
      </c>
      <c r="GP7" s="17" t="s">
        <v>3411</v>
      </c>
      <c r="GQ7" s="21">
        <v>2002</v>
      </c>
      <c r="GR7" s="19">
        <f t="shared" si="65"/>
        <v>6.8794886773650393E-2</v>
      </c>
      <c r="GS7" s="17" t="s">
        <v>3408</v>
      </c>
      <c r="GT7" s="21">
        <v>3440</v>
      </c>
      <c r="GU7" s="19">
        <f t="shared" si="66"/>
        <v>0.10060538706752845</v>
      </c>
      <c r="GV7" s="17" t="s">
        <v>3408</v>
      </c>
      <c r="GW7" s="21">
        <v>2825</v>
      </c>
      <c r="GX7" s="19">
        <f t="shared" si="67"/>
        <v>8.8892385147891759E-2</v>
      </c>
      <c r="GY7" s="17" t="s">
        <v>3408</v>
      </c>
      <c r="GZ7" s="21">
        <v>2248</v>
      </c>
      <c r="HA7" s="19">
        <f t="shared" si="68"/>
        <v>7.4753923915935092E-2</v>
      </c>
      <c r="HB7" s="17" t="s">
        <v>3408</v>
      </c>
      <c r="HC7" s="21">
        <v>2058</v>
      </c>
      <c r="HD7" s="19">
        <f t="shared" si="69"/>
        <v>7.4148802017654475E-2</v>
      </c>
      <c r="HE7" s="17" t="s">
        <v>3408</v>
      </c>
      <c r="HF7" s="21">
        <v>2132</v>
      </c>
      <c r="HG7" s="19">
        <f t="shared" si="70"/>
        <v>7.2796804042749338E-2</v>
      </c>
      <c r="HH7" s="17" t="s">
        <v>3411</v>
      </c>
      <c r="HI7" s="21">
        <v>1948</v>
      </c>
      <c r="HJ7" s="19">
        <f t="shared" si="71"/>
        <v>7.2491813039595121E-2</v>
      </c>
      <c r="HK7" s="17" t="s">
        <v>3408</v>
      </c>
      <c r="HL7" s="21">
        <v>2013</v>
      </c>
      <c r="HM7" s="19">
        <f t="shared" si="72"/>
        <v>7.3631076484143534E-2</v>
      </c>
      <c r="HN7" s="17" t="s">
        <v>3408</v>
      </c>
      <c r="HO7" s="21">
        <v>1507</v>
      </c>
      <c r="HP7" s="19" t="e">
        <f>#N/A</f>
        <v>#N/A</v>
      </c>
      <c r="HQ7" s="17" t="s">
        <v>3411</v>
      </c>
      <c r="HR7" s="21">
        <v>1626</v>
      </c>
      <c r="HS7" s="19" t="e">
        <f>#N/A</f>
        <v>#N/A</v>
      </c>
      <c r="HT7" s="17" t="s">
        <v>3408</v>
      </c>
      <c r="HU7" s="21">
        <v>1758</v>
      </c>
      <c r="HV7" s="19" t="e">
        <f>#N/A</f>
        <v>#N/A</v>
      </c>
      <c r="HW7" s="17" t="s">
        <v>3407</v>
      </c>
      <c r="HX7" s="21">
        <v>1446</v>
      </c>
      <c r="HY7" s="19" t="e">
        <f>#N/A</f>
        <v>#N/A</v>
      </c>
      <c r="HZ7" s="17" t="s">
        <v>3407</v>
      </c>
      <c r="IA7" s="21">
        <v>1386</v>
      </c>
      <c r="IB7" s="19" t="e">
        <f>#N/A</f>
        <v>#N/A</v>
      </c>
      <c r="IC7" s="17" t="s">
        <v>3411</v>
      </c>
      <c r="ID7" s="21">
        <v>1938</v>
      </c>
      <c r="IE7" s="19" t="e">
        <f>#N/A</f>
        <v>#N/A</v>
      </c>
      <c r="IF7" s="17" t="s">
        <v>3411</v>
      </c>
      <c r="IG7" s="21">
        <v>1738</v>
      </c>
      <c r="IH7" s="19" t="e">
        <f>#N/A</f>
        <v>#N/A</v>
      </c>
      <c r="II7" s="17" t="s">
        <v>3407</v>
      </c>
      <c r="IJ7" s="21">
        <v>1456</v>
      </c>
      <c r="IK7" s="19" t="e">
        <f>#N/A</f>
        <v>#N/A</v>
      </c>
      <c r="IL7" s="17" t="s">
        <v>3408</v>
      </c>
      <c r="IM7" s="21">
        <v>1265</v>
      </c>
      <c r="IN7" s="19" t="e">
        <f>#N/A</f>
        <v>#N/A</v>
      </c>
      <c r="IO7" s="17" t="s">
        <v>3408</v>
      </c>
      <c r="IP7" s="21">
        <v>1417</v>
      </c>
      <c r="IQ7" s="19" t="e">
        <f>#N/A</f>
        <v>#N/A</v>
      </c>
      <c r="IR7" s="17"/>
      <c r="IS7" s="21"/>
      <c r="IT7" s="19"/>
      <c r="IU7" s="17"/>
      <c r="IV7" s="21"/>
      <c r="IW7" s="19"/>
      <c r="IX7" s="17"/>
      <c r="IY7" s="21"/>
      <c r="IZ7" s="19"/>
      <c r="JA7" s="17"/>
      <c r="JB7" s="21"/>
      <c r="JC7" s="19"/>
      <c r="JD7" s="17"/>
      <c r="JE7" s="21"/>
      <c r="JF7" s="19"/>
      <c r="JG7" s="17"/>
      <c r="JH7" s="21"/>
      <c r="JI7" s="19"/>
      <c r="JJ7" s="17"/>
      <c r="JK7" s="21"/>
      <c r="JL7" s="19"/>
      <c r="JM7" s="17"/>
      <c r="JN7" s="21"/>
      <c r="JO7" s="19"/>
      <c r="JP7" s="17"/>
      <c r="JQ7" s="21"/>
      <c r="JR7" s="19"/>
      <c r="JS7" s="17"/>
      <c r="JT7" s="21"/>
      <c r="JU7" s="19"/>
      <c r="JV7" s="17"/>
      <c r="JW7" s="21"/>
      <c r="JX7" s="19"/>
      <c r="JY7" s="17"/>
      <c r="JZ7" s="21"/>
      <c r="KA7" s="19"/>
      <c r="KB7" s="17"/>
      <c r="KC7" s="21"/>
      <c r="KD7" s="19"/>
      <c r="KE7" s="17"/>
      <c r="KF7" s="21"/>
      <c r="KG7" s="19"/>
      <c r="KH7" s="17"/>
      <c r="KI7" s="21"/>
      <c r="KJ7" s="19"/>
      <c r="KK7" s="17"/>
      <c r="KL7" s="21"/>
      <c r="KM7" s="19"/>
      <c r="KN7" s="17"/>
      <c r="KO7" s="21"/>
      <c r="KP7" s="19"/>
      <c r="KQ7" s="17"/>
      <c r="KR7" s="21"/>
      <c r="KS7" s="19"/>
      <c r="KT7" s="17"/>
      <c r="KU7" s="21"/>
      <c r="KV7" s="19"/>
      <c r="KW7" s="17"/>
      <c r="KX7" s="21"/>
      <c r="KY7" s="19"/>
      <c r="KZ7" s="17"/>
      <c r="LA7" s="21"/>
      <c r="LB7" s="19"/>
      <c r="LC7" s="17"/>
      <c r="LD7" s="21"/>
      <c r="LE7" s="19"/>
      <c r="LF7" s="17"/>
      <c r="LG7" s="21"/>
      <c r="LH7" s="19"/>
      <c r="LI7" s="17"/>
      <c r="LJ7" s="21"/>
      <c r="LK7" s="19"/>
      <c r="LL7" s="17"/>
      <c r="LM7" s="21"/>
      <c r="LN7" s="19"/>
      <c r="LO7" s="17"/>
      <c r="LP7" s="21"/>
      <c r="LQ7" s="19"/>
      <c r="LR7" s="17"/>
      <c r="LS7" s="21"/>
      <c r="LT7" s="19"/>
      <c r="LU7" s="17"/>
      <c r="LV7" s="21"/>
      <c r="LW7" s="19"/>
      <c r="LX7" s="17"/>
      <c r="LY7" s="21"/>
      <c r="LZ7" s="19"/>
      <c r="MA7" s="17"/>
      <c r="MB7" s="21"/>
      <c r="MC7" s="19"/>
      <c r="MD7" s="17"/>
      <c r="ME7" s="21"/>
      <c r="MF7" s="19"/>
      <c r="MG7" s="17"/>
      <c r="MH7" s="21"/>
      <c r="MI7" s="19"/>
      <c r="MJ7" s="17"/>
      <c r="MK7" s="21"/>
      <c r="ML7" s="19"/>
      <c r="MM7" s="17"/>
      <c r="MN7" s="21"/>
      <c r="MO7" s="19"/>
      <c r="MP7" s="17"/>
      <c r="MQ7" s="21"/>
      <c r="MR7" s="19"/>
      <c r="MS7" s="23"/>
      <c r="MT7" s="21"/>
      <c r="MU7" s="19"/>
      <c r="MV7" s="23"/>
      <c r="MW7" s="21"/>
      <c r="MX7" s="19"/>
      <c r="MY7" s="23"/>
      <c r="MZ7" s="24"/>
    </row>
    <row r="8" spans="2:364" s="22" customFormat="1" x14ac:dyDescent="0.25">
      <c r="B8" s="17" t="s">
        <v>3406</v>
      </c>
      <c r="C8" s="18">
        <v>977</v>
      </c>
      <c r="D8" s="19">
        <f t="shared" si="0"/>
        <v>4.7995676950284928E-2</v>
      </c>
      <c r="E8" s="17" t="s">
        <v>3407</v>
      </c>
      <c r="F8" s="18">
        <v>990</v>
      </c>
      <c r="G8" s="19">
        <f t="shared" si="1"/>
        <v>5.0590219224283306E-2</v>
      </c>
      <c r="H8" s="17" t="s">
        <v>3407</v>
      </c>
      <c r="I8" s="18">
        <v>1052</v>
      </c>
      <c r="J8" s="19">
        <f t="shared" si="2"/>
        <v>5.0477424307854707E-2</v>
      </c>
      <c r="K8" s="17" t="s">
        <v>3407</v>
      </c>
      <c r="L8" s="18">
        <v>1250</v>
      </c>
      <c r="M8" s="19">
        <f t="shared" si="3"/>
        <v>5.0008001280204835E-2</v>
      </c>
      <c r="N8" s="17" t="s">
        <v>3407</v>
      </c>
      <c r="O8" s="18">
        <v>1468</v>
      </c>
      <c r="P8" s="19">
        <f t="shared" si="4"/>
        <v>5.3294608821927755E-2</v>
      </c>
      <c r="Q8" s="17" t="s">
        <v>3406</v>
      </c>
      <c r="R8" s="18">
        <v>1214</v>
      </c>
      <c r="S8" s="19">
        <f t="shared" si="5"/>
        <v>5.1277719112988382E-2</v>
      </c>
      <c r="T8" s="17" t="s">
        <v>3406</v>
      </c>
      <c r="U8" s="18">
        <v>1167</v>
      </c>
      <c r="V8" s="19">
        <f t="shared" si="6"/>
        <v>5.3222055000684089E-2</v>
      </c>
      <c r="W8" s="17" t="s">
        <v>3413</v>
      </c>
      <c r="X8" s="18">
        <v>1389</v>
      </c>
      <c r="Y8" s="19">
        <f t="shared" si="7"/>
        <v>5.2153343596290314E-2</v>
      </c>
      <c r="Z8" s="20"/>
      <c r="AA8" s="17" t="s">
        <v>3407</v>
      </c>
      <c r="AB8" s="21">
        <v>1362</v>
      </c>
      <c r="AC8" s="19">
        <f t="shared" si="8"/>
        <v>5.3829736779701209E-2</v>
      </c>
      <c r="AD8" s="17" t="s">
        <v>3407</v>
      </c>
      <c r="AE8" s="21">
        <v>1301</v>
      </c>
      <c r="AF8" s="19">
        <f t="shared" si="9"/>
        <v>5.1232574623926913E-2</v>
      </c>
      <c r="AG8" s="17" t="s">
        <v>3406</v>
      </c>
      <c r="AH8" s="21">
        <v>1338</v>
      </c>
      <c r="AI8" s="19">
        <f t="shared" si="10"/>
        <v>5.0540152602553449E-2</v>
      </c>
      <c r="AJ8" s="17" t="s">
        <v>3406</v>
      </c>
      <c r="AK8" s="21">
        <v>1378</v>
      </c>
      <c r="AL8" s="19">
        <f t="shared" si="11"/>
        <v>5.4784717528724207E-2</v>
      </c>
      <c r="AM8" s="17" t="s">
        <v>3408</v>
      </c>
      <c r="AN8" s="21">
        <v>1348</v>
      </c>
      <c r="AO8" s="19">
        <f t="shared" si="12"/>
        <v>5.6978611886042779E-2</v>
      </c>
      <c r="AP8" s="17" t="s">
        <v>3407</v>
      </c>
      <c r="AQ8" s="21">
        <v>1338</v>
      </c>
      <c r="AR8" s="19">
        <f t="shared" si="13"/>
        <v>5.3823564906070237E-2</v>
      </c>
      <c r="AS8" s="17" t="s">
        <v>3407</v>
      </c>
      <c r="AT8" s="21">
        <v>1460</v>
      </c>
      <c r="AU8" s="19">
        <f t="shared" si="14"/>
        <v>5.2732329251995523E-2</v>
      </c>
      <c r="AV8" s="17" t="s">
        <v>429</v>
      </c>
      <c r="AW8" s="21">
        <v>1708</v>
      </c>
      <c r="AX8" s="19">
        <f t="shared" si="15"/>
        <v>4.7860565472020625E-2</v>
      </c>
      <c r="AY8" s="17" t="s">
        <v>429</v>
      </c>
      <c r="AZ8" s="21">
        <v>1426</v>
      </c>
      <c r="BA8" s="19">
        <f t="shared" si="16"/>
        <v>4.6363429463211626E-2</v>
      </c>
      <c r="BB8" s="17" t="s">
        <v>429</v>
      </c>
      <c r="BC8" s="21">
        <v>1321</v>
      </c>
      <c r="BD8" s="19">
        <f t="shared" si="17"/>
        <v>4.5342211848699111E-2</v>
      </c>
      <c r="BE8" s="17" t="s">
        <v>3407</v>
      </c>
      <c r="BF8" s="21">
        <v>1452</v>
      </c>
      <c r="BG8" s="19">
        <f t="shared" si="18"/>
        <v>4.9685190254585274E-2</v>
      </c>
      <c r="BH8" s="17" t="s">
        <v>3407</v>
      </c>
      <c r="BI8" s="21">
        <v>1722</v>
      </c>
      <c r="BJ8" s="19">
        <f t="shared" si="19"/>
        <v>5.7812395084939232E-2</v>
      </c>
      <c r="BK8" s="17" t="s">
        <v>3407</v>
      </c>
      <c r="BL8" s="21">
        <v>1732</v>
      </c>
      <c r="BM8" s="19">
        <f t="shared" si="20"/>
        <v>5.8793577514511697E-2</v>
      </c>
      <c r="BN8" s="17" t="s">
        <v>3410</v>
      </c>
      <c r="BO8" s="21">
        <v>1657</v>
      </c>
      <c r="BP8" s="19">
        <f t="shared" si="21"/>
        <v>5.4951250248723223E-2</v>
      </c>
      <c r="BQ8" s="17" t="s">
        <v>3410</v>
      </c>
      <c r="BR8" s="21">
        <v>1768</v>
      </c>
      <c r="BS8" s="19">
        <f t="shared" si="22"/>
        <v>5.6861673045379986E-2</v>
      </c>
      <c r="BT8" s="17" t="s">
        <v>3407</v>
      </c>
      <c r="BU8" s="21">
        <v>1780</v>
      </c>
      <c r="BV8" s="19">
        <f t="shared" si="23"/>
        <v>6.2329294768541217E-2</v>
      </c>
      <c r="BW8" s="17" t="s">
        <v>3407</v>
      </c>
      <c r="BX8" s="21">
        <v>1626</v>
      </c>
      <c r="BY8" s="19">
        <f t="shared" si="24"/>
        <v>6.0981098109810984E-2</v>
      </c>
      <c r="BZ8" s="17" t="s">
        <v>3410</v>
      </c>
      <c r="CA8" s="21">
        <v>1681</v>
      </c>
      <c r="CB8" s="19">
        <f t="shared" si="25"/>
        <v>5.812787440782876E-2</v>
      </c>
      <c r="CC8" s="17" t="s">
        <v>3410</v>
      </c>
      <c r="CD8" s="21">
        <v>1858</v>
      </c>
      <c r="CE8" s="19">
        <f t="shared" si="26"/>
        <v>5.6149894227863401E-2</v>
      </c>
      <c r="CF8" s="17" t="s">
        <v>3410</v>
      </c>
      <c r="CG8" s="21">
        <v>2176</v>
      </c>
      <c r="CH8" s="19">
        <f t="shared" si="27"/>
        <v>5.3928128872366789E-2</v>
      </c>
      <c r="CI8" s="17" t="s">
        <v>3410</v>
      </c>
      <c r="CJ8" s="21">
        <v>1685</v>
      </c>
      <c r="CK8" s="19">
        <f t="shared" si="28"/>
        <v>5.324864113260018E-2</v>
      </c>
      <c r="CL8" s="17" t="s">
        <v>3410</v>
      </c>
      <c r="CM8" s="21">
        <v>1709</v>
      </c>
      <c r="CN8" s="19">
        <f t="shared" si="29"/>
        <v>5.4562288487325201E-2</v>
      </c>
      <c r="CO8" s="17" t="s">
        <v>3407</v>
      </c>
      <c r="CP8" s="21">
        <v>1732</v>
      </c>
      <c r="CQ8" s="19">
        <f t="shared" si="30"/>
        <v>5.1726197586907177E-2</v>
      </c>
      <c r="CR8" s="17" t="s">
        <v>3410</v>
      </c>
      <c r="CS8" s="21">
        <v>1739</v>
      </c>
      <c r="CT8" s="19">
        <f t="shared" si="31"/>
        <v>5.5089175404694775E-2</v>
      </c>
      <c r="CU8" s="17" t="s">
        <v>429</v>
      </c>
      <c r="CV8" s="21">
        <v>1627</v>
      </c>
      <c r="CW8" s="19">
        <f t="shared" si="32"/>
        <v>5.3463459516298634E-2</v>
      </c>
      <c r="CX8" s="17" t="s">
        <v>429</v>
      </c>
      <c r="CY8" s="21">
        <v>1570</v>
      </c>
      <c r="CZ8" s="19">
        <f t="shared" si="33"/>
        <v>5.2293241847916595E-2</v>
      </c>
      <c r="DA8" s="17" t="s">
        <v>429</v>
      </c>
      <c r="DB8" s="21">
        <v>1792</v>
      </c>
      <c r="DC8" s="19">
        <f t="shared" si="34"/>
        <v>5.9499302742545987E-2</v>
      </c>
      <c r="DD8" s="17" t="s">
        <v>3408</v>
      </c>
      <c r="DE8" s="21">
        <v>1726</v>
      </c>
      <c r="DF8" s="19">
        <f t="shared" si="35"/>
        <v>6.0009735067102429E-2</v>
      </c>
      <c r="DG8" s="17" t="s">
        <v>429</v>
      </c>
      <c r="DH8" s="21">
        <v>1529</v>
      </c>
      <c r="DI8" s="19">
        <f t="shared" si="36"/>
        <v>5.4928869090386551E-2</v>
      </c>
      <c r="DJ8" s="17" t="s">
        <v>3410</v>
      </c>
      <c r="DK8" s="21">
        <v>1485</v>
      </c>
      <c r="DL8" s="19">
        <f t="shared" si="37"/>
        <v>5.010797678499123E-2</v>
      </c>
      <c r="DM8" s="17" t="s">
        <v>3410</v>
      </c>
      <c r="DN8" s="21">
        <v>1641</v>
      </c>
      <c r="DO8" s="19">
        <f t="shared" si="38"/>
        <v>4.7286978071060137E-2</v>
      </c>
      <c r="DP8" s="17" t="s">
        <v>3410</v>
      </c>
      <c r="DQ8" s="21">
        <v>1774</v>
      </c>
      <c r="DR8" s="19">
        <f t="shared" si="39"/>
        <v>4.8455382262161645E-2</v>
      </c>
      <c r="DS8" s="17" t="s">
        <v>3410</v>
      </c>
      <c r="DT8" s="21">
        <f>1463+91</f>
        <v>1554</v>
      </c>
      <c r="DU8" s="19">
        <f t="shared" si="40"/>
        <v>4.9410193634542625E-2</v>
      </c>
      <c r="DV8" s="17" t="s">
        <v>3410</v>
      </c>
      <c r="DW8" s="21">
        <f>1337+85</f>
        <v>1422</v>
      </c>
      <c r="DX8" s="19">
        <f t="shared" si="41"/>
        <v>5.1094103697315943E-2</v>
      </c>
      <c r="DY8" s="17" t="s">
        <v>3407</v>
      </c>
      <c r="DZ8" s="21">
        <v>1981</v>
      </c>
      <c r="EA8" s="19">
        <f t="shared" si="42"/>
        <v>6.4531891328425309E-2</v>
      </c>
      <c r="EB8" s="17" t="s">
        <v>3407</v>
      </c>
      <c r="EC8" s="21">
        <v>2098</v>
      </c>
      <c r="ED8" s="19">
        <f t="shared" si="43"/>
        <v>6.1975658749852301E-2</v>
      </c>
      <c r="EE8" s="17" t="s">
        <v>3410</v>
      </c>
      <c r="EF8" s="21">
        <v>1833</v>
      </c>
      <c r="EG8" s="19">
        <f t="shared" si="44"/>
        <v>5.800816481534226E-2</v>
      </c>
      <c r="EH8" s="17" t="s">
        <v>3410</v>
      </c>
      <c r="EI8" s="21">
        <v>1761</v>
      </c>
      <c r="EJ8" s="19">
        <f t="shared" si="45"/>
        <v>5.8817635270541083E-2</v>
      </c>
      <c r="EK8" s="17" t="s">
        <v>3410</v>
      </c>
      <c r="EL8" s="21">
        <v>2047</v>
      </c>
      <c r="EM8" s="19">
        <f t="shared" si="46"/>
        <v>6.9078392332872135E-2</v>
      </c>
      <c r="EN8" s="17" t="s">
        <v>3410</v>
      </c>
      <c r="EO8" s="21">
        <v>1931</v>
      </c>
      <c r="EP8" s="19">
        <f t="shared" si="47"/>
        <v>6.5437663085838219E-2</v>
      </c>
      <c r="EQ8" s="17" t="s">
        <v>3410</v>
      </c>
      <c r="ER8" s="21">
        <v>1940</v>
      </c>
      <c r="ES8" s="19">
        <f t="shared" si="48"/>
        <v>6.6173210082887068E-2</v>
      </c>
      <c r="ET8" s="17" t="s">
        <v>3411</v>
      </c>
      <c r="EU8" s="21">
        <v>2005</v>
      </c>
      <c r="EV8" s="19">
        <f t="shared" si="49"/>
        <v>6.1762622062039862E-2</v>
      </c>
      <c r="EW8" s="17" t="s">
        <v>3411</v>
      </c>
      <c r="EX8" s="21">
        <v>2114</v>
      </c>
      <c r="EY8" s="19">
        <f t="shared" si="50"/>
        <v>6.1378549445444512E-2</v>
      </c>
      <c r="EZ8" s="17" t="s">
        <v>3411</v>
      </c>
      <c r="FA8" s="21">
        <v>2609</v>
      </c>
      <c r="FB8" s="19">
        <f t="shared" si="51"/>
        <v>5.8496446268020898E-2</v>
      </c>
      <c r="FC8" s="17" t="s">
        <v>3411</v>
      </c>
      <c r="FD8" s="21">
        <v>2147</v>
      </c>
      <c r="FE8" s="19">
        <f t="shared" si="52"/>
        <v>5.9590885120319743E-2</v>
      </c>
      <c r="FF8" s="17" t="s">
        <v>3407</v>
      </c>
      <c r="FG8" s="21">
        <v>2243</v>
      </c>
      <c r="FH8" s="19">
        <f t="shared" si="53"/>
        <v>6.9903699317480597E-2</v>
      </c>
      <c r="FI8" s="17" t="s">
        <v>3407</v>
      </c>
      <c r="FJ8" s="21">
        <v>2055</v>
      </c>
      <c r="FK8" s="19">
        <f t="shared" si="54"/>
        <v>5.9847977400471791E-2</v>
      </c>
      <c r="FL8" s="17" t="s">
        <v>3407</v>
      </c>
      <c r="FM8" s="21">
        <v>2383</v>
      </c>
      <c r="FN8" s="19">
        <f t="shared" si="55"/>
        <v>6.8046830382638493E-2</v>
      </c>
      <c r="FO8" s="17" t="s">
        <v>3407</v>
      </c>
      <c r="FP8" s="21">
        <v>2224</v>
      </c>
      <c r="FQ8" s="19">
        <f t="shared" si="56"/>
        <v>6.7095061393187924E-2</v>
      </c>
      <c r="FR8" s="17" t="s">
        <v>3411</v>
      </c>
      <c r="FS8" s="21">
        <v>2012</v>
      </c>
      <c r="FT8" s="19">
        <f t="shared" si="57"/>
        <v>6.1514002690473281E-2</v>
      </c>
      <c r="FU8" s="17" t="s">
        <v>3411</v>
      </c>
      <c r="FV8" s="21">
        <v>1945</v>
      </c>
      <c r="FW8" s="19">
        <f t="shared" si="58"/>
        <v>6.1010037641154327E-2</v>
      </c>
      <c r="FX8" s="17" t="s">
        <v>3407</v>
      </c>
      <c r="FY8" s="21">
        <v>1335</v>
      </c>
      <c r="FZ8" s="19">
        <f t="shared" si="59"/>
        <v>4.3597531106103656E-2</v>
      </c>
      <c r="GA8" s="17" t="s">
        <v>3407</v>
      </c>
      <c r="GB8" s="21">
        <v>1639</v>
      </c>
      <c r="GC8" s="19">
        <f t="shared" si="60"/>
        <v>5.4753791675018371E-2</v>
      </c>
      <c r="GD8" s="17" t="s">
        <v>3407</v>
      </c>
      <c r="GE8" s="21">
        <v>1699</v>
      </c>
      <c r="GF8" s="19">
        <f t="shared" si="61"/>
        <v>5.2791846627101263E-2</v>
      </c>
      <c r="GG8" s="17" t="s">
        <v>3407</v>
      </c>
      <c r="GH8" s="21">
        <v>1632</v>
      </c>
      <c r="GI8" s="19">
        <f t="shared" si="62"/>
        <v>4.7375754760798888E-2</v>
      </c>
      <c r="GJ8" s="17" t="s">
        <v>3407</v>
      </c>
      <c r="GK8" s="21">
        <v>1824</v>
      </c>
      <c r="GL8" s="19">
        <f t="shared" si="63"/>
        <v>4.6481995871664843E-2</v>
      </c>
      <c r="GM8" s="17" t="s">
        <v>3407</v>
      </c>
      <c r="GN8" s="21">
        <v>1749</v>
      </c>
      <c r="GO8" s="19">
        <f t="shared" si="64"/>
        <v>5.0482018126190617E-2</v>
      </c>
      <c r="GP8" s="17" t="s">
        <v>3407</v>
      </c>
      <c r="GQ8" s="21">
        <v>1679</v>
      </c>
      <c r="GR8" s="19">
        <f t="shared" si="65"/>
        <v>5.7695611834644861E-2</v>
      </c>
      <c r="GS8" s="17" t="s">
        <v>3407</v>
      </c>
      <c r="GT8" s="21">
        <v>1696</v>
      </c>
      <c r="GU8" s="19">
        <f t="shared" si="66"/>
        <v>4.9600795484455881E-2</v>
      </c>
      <c r="GV8" s="17" t="s">
        <v>3407</v>
      </c>
      <c r="GW8" s="21">
        <v>1671</v>
      </c>
      <c r="GX8" s="19">
        <f t="shared" si="67"/>
        <v>5.2580239144115797E-2</v>
      </c>
      <c r="GY8" s="17" t="s">
        <v>3407</v>
      </c>
      <c r="GZ8" s="21">
        <v>1652</v>
      </c>
      <c r="HA8" s="19">
        <f t="shared" si="68"/>
        <v>5.493482309124767E-2</v>
      </c>
      <c r="HB8" s="17" t="s">
        <v>3407</v>
      </c>
      <c r="HC8" s="21">
        <v>1570</v>
      </c>
      <c r="HD8" s="19">
        <f t="shared" si="69"/>
        <v>5.6566384435236892E-2</v>
      </c>
      <c r="HE8" s="17" t="s">
        <v>3407</v>
      </c>
      <c r="HF8" s="21">
        <v>1573</v>
      </c>
      <c r="HG8" s="19">
        <f t="shared" si="70"/>
        <v>5.3709837129101649E-2</v>
      </c>
      <c r="HH8" s="17" t="s">
        <v>3407</v>
      </c>
      <c r="HI8" s="21">
        <v>1572</v>
      </c>
      <c r="HJ8" s="19">
        <f t="shared" si="71"/>
        <v>5.8499553438523373E-2</v>
      </c>
      <c r="HK8" s="17" t="s">
        <v>3407</v>
      </c>
      <c r="HL8" s="21">
        <v>1307</v>
      </c>
      <c r="HM8" s="19">
        <f t="shared" si="72"/>
        <v>4.7807161929843814E-2</v>
      </c>
      <c r="HN8" s="17" t="s">
        <v>3407</v>
      </c>
      <c r="HO8" s="21">
        <v>1269</v>
      </c>
      <c r="HP8" s="19" t="e">
        <f>#N/A</f>
        <v>#N/A</v>
      </c>
      <c r="HQ8" s="17" t="s">
        <v>429</v>
      </c>
      <c r="HR8" s="21">
        <v>1567</v>
      </c>
      <c r="HS8" s="19" t="e">
        <f>#N/A</f>
        <v>#N/A</v>
      </c>
      <c r="HT8" s="17" t="s">
        <v>3407</v>
      </c>
      <c r="HU8" s="21">
        <v>1572</v>
      </c>
      <c r="HV8" s="19" t="e">
        <f>#N/A</f>
        <v>#N/A</v>
      </c>
      <c r="HW8" s="17" t="s">
        <v>429</v>
      </c>
      <c r="HX8" s="21">
        <v>1334</v>
      </c>
      <c r="HY8" s="19" t="e">
        <f>#N/A</f>
        <v>#N/A</v>
      </c>
      <c r="HZ8" s="17" t="s">
        <v>429</v>
      </c>
      <c r="IA8" s="21">
        <v>1177</v>
      </c>
      <c r="IB8" s="19" t="e">
        <f>#N/A</f>
        <v>#N/A</v>
      </c>
      <c r="IC8" s="17" t="s">
        <v>3407</v>
      </c>
      <c r="ID8" s="21">
        <v>1737</v>
      </c>
      <c r="IE8" s="19" t="e">
        <f>#N/A</f>
        <v>#N/A</v>
      </c>
      <c r="IF8" s="17" t="s">
        <v>3408</v>
      </c>
      <c r="IG8" s="21">
        <v>1723</v>
      </c>
      <c r="IH8" s="19" t="e">
        <f>#N/A</f>
        <v>#N/A</v>
      </c>
      <c r="II8" s="17" t="s">
        <v>3408</v>
      </c>
      <c r="IJ8" s="21">
        <v>1361</v>
      </c>
      <c r="IK8" s="19" t="e">
        <f>#N/A</f>
        <v>#N/A</v>
      </c>
      <c r="IL8" s="17" t="s">
        <v>3407</v>
      </c>
      <c r="IM8" s="21">
        <v>1518</v>
      </c>
      <c r="IN8" s="19" t="e">
        <f>#N/A</f>
        <v>#N/A</v>
      </c>
      <c r="IO8" s="17" t="s">
        <v>3407</v>
      </c>
      <c r="IP8" s="21">
        <v>1338</v>
      </c>
      <c r="IQ8" s="19" t="e">
        <f>#N/A</f>
        <v>#N/A</v>
      </c>
      <c r="IR8" s="17" t="s">
        <v>3408</v>
      </c>
      <c r="IS8" s="21">
        <v>1353</v>
      </c>
      <c r="IT8" s="19" t="e">
        <f>#N/A</f>
        <v>#N/A</v>
      </c>
      <c r="IU8" s="17" t="s">
        <v>3408</v>
      </c>
      <c r="IV8" s="21">
        <v>1248</v>
      </c>
      <c r="IW8" s="19" t="e">
        <f>#N/A</f>
        <v>#N/A</v>
      </c>
      <c r="IX8" s="17" t="s">
        <v>3408</v>
      </c>
      <c r="IY8" s="21">
        <v>1441</v>
      </c>
      <c r="IZ8" s="19" t="e">
        <f>#N/A</f>
        <v>#N/A</v>
      </c>
      <c r="JA8" s="17" t="s">
        <v>3408</v>
      </c>
      <c r="JB8" s="21">
        <v>1540</v>
      </c>
      <c r="JC8" s="19" t="e">
        <f>#N/A</f>
        <v>#N/A</v>
      </c>
      <c r="JD8" s="17" t="s">
        <v>3408</v>
      </c>
      <c r="JE8" s="21">
        <v>1873</v>
      </c>
      <c r="JF8" s="19" t="e">
        <f>#N/A</f>
        <v>#N/A</v>
      </c>
      <c r="JG8" s="17" t="s">
        <v>3408</v>
      </c>
      <c r="JH8" s="21">
        <v>1354</v>
      </c>
      <c r="JI8" s="19" t="e">
        <f>#N/A</f>
        <v>#N/A</v>
      </c>
      <c r="JJ8" s="17" t="s">
        <v>429</v>
      </c>
      <c r="JK8" s="21">
        <v>1135</v>
      </c>
      <c r="JL8" s="19" t="e">
        <f>#N/A</f>
        <v>#N/A</v>
      </c>
      <c r="JM8" s="17" t="s">
        <v>3411</v>
      </c>
      <c r="JN8" s="21">
        <v>1479</v>
      </c>
      <c r="JO8" s="19" t="e">
        <f>#N/A</f>
        <v>#N/A</v>
      </c>
      <c r="JP8" s="17" t="s">
        <v>3407</v>
      </c>
      <c r="JQ8" s="21">
        <v>1360</v>
      </c>
      <c r="JR8" s="19" t="e">
        <f>#N/A</f>
        <v>#N/A</v>
      </c>
      <c r="JS8" s="17" t="s">
        <v>3407</v>
      </c>
      <c r="JT8" s="21">
        <v>903</v>
      </c>
      <c r="JU8" s="19" t="e">
        <f>#N/A</f>
        <v>#N/A</v>
      </c>
      <c r="JV8" s="17" t="s">
        <v>3407</v>
      </c>
      <c r="JW8" s="21">
        <v>858</v>
      </c>
      <c r="JX8" s="19" t="e">
        <f>#N/A</f>
        <v>#N/A</v>
      </c>
      <c r="JY8" s="17" t="s">
        <v>3407</v>
      </c>
      <c r="JZ8" s="21">
        <v>941</v>
      </c>
      <c r="KA8" s="19" t="e">
        <f>#N/A</f>
        <v>#N/A</v>
      </c>
      <c r="KB8" s="17" t="s">
        <v>3407</v>
      </c>
      <c r="KC8" s="21">
        <v>866</v>
      </c>
      <c r="KD8" s="19" t="e">
        <f>#N/A</f>
        <v>#N/A</v>
      </c>
      <c r="KE8" s="17" t="s">
        <v>3407</v>
      </c>
      <c r="KF8" s="21">
        <v>694</v>
      </c>
      <c r="KG8" s="19" t="e">
        <f>#N/A</f>
        <v>#N/A</v>
      </c>
      <c r="KH8" s="17" t="s">
        <v>3406</v>
      </c>
      <c r="KI8" s="21">
        <v>4088</v>
      </c>
      <c r="KJ8" s="19">
        <f>KI8/KI$22</f>
        <v>0.19900691266673157</v>
      </c>
      <c r="KK8" s="17" t="s">
        <v>3406</v>
      </c>
      <c r="KL8" s="21">
        <v>4728</v>
      </c>
      <c r="KM8" s="19">
        <f>KL8/KL$22</f>
        <v>0.22059441048849904</v>
      </c>
      <c r="KN8" s="17" t="s">
        <v>3406</v>
      </c>
      <c r="KO8" s="21">
        <v>4856</v>
      </c>
      <c r="KP8" s="19">
        <f>KO8/KO$22</f>
        <v>0.20962659184113966</v>
      </c>
      <c r="KQ8" s="17" t="s">
        <v>3408</v>
      </c>
      <c r="KR8" s="21">
        <v>1910</v>
      </c>
      <c r="KS8" s="19">
        <f>KR8/KR$22</f>
        <v>0.10195910959269738</v>
      </c>
      <c r="KT8" s="17" t="s">
        <v>3408</v>
      </c>
      <c r="KU8" s="21">
        <v>1786</v>
      </c>
      <c r="KV8" s="19">
        <f>KU8/KU$22</f>
        <v>0.10785675463494172</v>
      </c>
      <c r="KW8" s="17" t="s">
        <v>3408</v>
      </c>
      <c r="KX8" s="21">
        <v>2289</v>
      </c>
      <c r="KY8" s="19">
        <f>KX8/KX$22</f>
        <v>0.12492495770343284</v>
      </c>
      <c r="KZ8" s="17"/>
      <c r="LA8" s="21"/>
      <c r="LB8" s="19"/>
      <c r="LC8" s="17"/>
      <c r="LD8" s="21"/>
      <c r="LE8" s="19"/>
      <c r="LF8" s="17"/>
      <c r="LG8" s="21"/>
      <c r="LH8" s="19"/>
      <c r="LI8" s="17"/>
      <c r="LJ8" s="21"/>
      <c r="LK8" s="19"/>
      <c r="LL8" s="17"/>
      <c r="LM8" s="21"/>
      <c r="LN8" s="19"/>
      <c r="LO8" s="17"/>
      <c r="LP8" s="21"/>
      <c r="LQ8" s="19"/>
      <c r="LR8" s="17"/>
      <c r="LS8" s="21"/>
      <c r="LT8" s="19"/>
      <c r="LU8" s="17"/>
      <c r="LV8" s="21"/>
      <c r="LW8" s="19"/>
      <c r="LX8" s="17"/>
      <c r="LY8" s="21"/>
      <c r="LZ8" s="19"/>
      <c r="MA8" s="17"/>
      <c r="MB8" s="21"/>
      <c r="MC8" s="19"/>
      <c r="MD8" s="17"/>
      <c r="ME8" s="21"/>
      <c r="MF8" s="19"/>
      <c r="MG8" s="17"/>
      <c r="MH8" s="21"/>
      <c r="MI8" s="19"/>
      <c r="MJ8" s="17"/>
      <c r="MK8" s="21"/>
      <c r="ML8" s="19"/>
      <c r="MM8" s="17"/>
      <c r="MN8" s="21"/>
      <c r="MO8" s="19"/>
      <c r="MP8" s="17"/>
      <c r="MQ8" s="21"/>
      <c r="MR8" s="19"/>
      <c r="MS8" s="17"/>
      <c r="MT8" s="21"/>
      <c r="MU8" s="19"/>
      <c r="MV8" s="17"/>
      <c r="MW8" s="21"/>
      <c r="MX8" s="19"/>
      <c r="MY8" s="17"/>
      <c r="MZ8" s="24"/>
    </row>
    <row r="9" spans="2:364" s="22" customFormat="1" x14ac:dyDescent="0.25">
      <c r="B9" s="17" t="s">
        <v>429</v>
      </c>
      <c r="C9" s="18">
        <v>906</v>
      </c>
      <c r="D9" s="19">
        <f t="shared" si="0"/>
        <v>4.4507761839261153E-2</v>
      </c>
      <c r="E9" s="17" t="s">
        <v>429</v>
      </c>
      <c r="F9" s="18">
        <v>900</v>
      </c>
      <c r="G9" s="19">
        <f t="shared" si="1"/>
        <v>4.5991108385712097E-2</v>
      </c>
      <c r="H9" s="17" t="s">
        <v>429</v>
      </c>
      <c r="I9" s="18">
        <v>1003</v>
      </c>
      <c r="J9" s="19">
        <f t="shared" si="2"/>
        <v>4.8126289525454634E-2</v>
      </c>
      <c r="K9" s="17" t="s">
        <v>429</v>
      </c>
      <c r="L9" s="18">
        <v>1232</v>
      </c>
      <c r="M9" s="19">
        <f t="shared" si="3"/>
        <v>4.9287886061769884E-2</v>
      </c>
      <c r="N9" s="17" t="s">
        <v>429</v>
      </c>
      <c r="O9" s="18">
        <v>1263</v>
      </c>
      <c r="P9" s="19">
        <f t="shared" si="4"/>
        <v>4.5852241786168091E-2</v>
      </c>
      <c r="Q9" s="17" t="s">
        <v>429</v>
      </c>
      <c r="R9" s="18">
        <v>1159</v>
      </c>
      <c r="S9" s="19">
        <f t="shared" si="5"/>
        <v>4.8954593453009503E-2</v>
      </c>
      <c r="T9" s="17" t="s">
        <v>429</v>
      </c>
      <c r="U9" s="18">
        <v>1013</v>
      </c>
      <c r="V9" s="19">
        <f t="shared" si="6"/>
        <v>4.61987503990514E-2</v>
      </c>
      <c r="W9" s="17" t="s">
        <v>429</v>
      </c>
      <c r="X9" s="18">
        <v>1147</v>
      </c>
      <c r="Y9" s="19">
        <f t="shared" si="7"/>
        <v>4.3066871925806327E-2</v>
      </c>
      <c r="Z9" s="20"/>
      <c r="AA9" s="17" t="s">
        <v>429</v>
      </c>
      <c r="AB9" s="21">
        <v>1173</v>
      </c>
      <c r="AC9" s="19">
        <f t="shared" si="8"/>
        <v>4.6359971543751481E-2</v>
      </c>
      <c r="AD9" s="17" t="s">
        <v>429</v>
      </c>
      <c r="AE9" s="21">
        <v>1117</v>
      </c>
      <c r="AF9" s="19">
        <f t="shared" si="9"/>
        <v>4.3986768527998737E-2</v>
      </c>
      <c r="AG9" s="17" t="s">
        <v>429</v>
      </c>
      <c r="AH9" s="21">
        <v>1246</v>
      </c>
      <c r="AI9" s="19">
        <f t="shared" si="10"/>
        <v>4.7065044949762033E-2</v>
      </c>
      <c r="AJ9" s="17" t="s">
        <v>429</v>
      </c>
      <c r="AK9" s="21">
        <v>1143</v>
      </c>
      <c r="AL9" s="19">
        <f t="shared" si="11"/>
        <v>4.5441895598934523E-2</v>
      </c>
      <c r="AM9" s="17" t="s">
        <v>429</v>
      </c>
      <c r="AN9" s="21">
        <v>1069</v>
      </c>
      <c r="AO9" s="19">
        <f t="shared" si="12"/>
        <v>4.5185560909628879E-2</v>
      </c>
      <c r="AP9" s="17" t="s">
        <v>429</v>
      </c>
      <c r="AQ9" s="21">
        <v>1120</v>
      </c>
      <c r="AR9" s="19">
        <f t="shared" si="13"/>
        <v>4.5054105153063274E-2</v>
      </c>
      <c r="AS9" s="17" t="s">
        <v>429</v>
      </c>
      <c r="AT9" s="21">
        <v>1244</v>
      </c>
      <c r="AU9" s="19">
        <f t="shared" si="14"/>
        <v>4.4930833965398924E-2</v>
      </c>
      <c r="AV9" s="17" t="s">
        <v>3407</v>
      </c>
      <c r="AW9" s="21">
        <v>1664</v>
      </c>
      <c r="AX9" s="19">
        <f t="shared" si="15"/>
        <v>4.6627623504357327E-2</v>
      </c>
      <c r="AY9" s="17" t="s">
        <v>3410</v>
      </c>
      <c r="AZ9" s="21">
        <v>1137</v>
      </c>
      <c r="BA9" s="19">
        <f t="shared" si="16"/>
        <v>3.6967194459797771E-2</v>
      </c>
      <c r="BB9" s="17" t="s">
        <v>3410</v>
      </c>
      <c r="BC9" s="21">
        <v>1095</v>
      </c>
      <c r="BD9" s="19">
        <f t="shared" si="17"/>
        <v>3.7584952289421297E-2</v>
      </c>
      <c r="BE9" s="17" t="s">
        <v>429</v>
      </c>
      <c r="BF9" s="21">
        <v>1305</v>
      </c>
      <c r="BG9" s="19">
        <f t="shared" si="18"/>
        <v>4.465507801806734E-2</v>
      </c>
      <c r="BH9" s="17" t="s">
        <v>429</v>
      </c>
      <c r="BI9" s="21">
        <v>1505</v>
      </c>
      <c r="BJ9" s="19">
        <f t="shared" si="19"/>
        <v>5.0527093265292422E-2</v>
      </c>
      <c r="BK9" s="17" t="s">
        <v>429</v>
      </c>
      <c r="BL9" s="21">
        <v>1447</v>
      </c>
      <c r="BM9" s="19">
        <f t="shared" si="20"/>
        <v>4.9119114701788924E-2</v>
      </c>
      <c r="BN9" s="17" t="s">
        <v>429</v>
      </c>
      <c r="BO9" s="21">
        <v>1543</v>
      </c>
      <c r="BP9" s="19">
        <f t="shared" si="21"/>
        <v>5.1170657292564835E-2</v>
      </c>
      <c r="BQ9" s="17" t="s">
        <v>429</v>
      </c>
      <c r="BR9" s="21">
        <v>1660</v>
      </c>
      <c r="BS9" s="19">
        <f t="shared" si="22"/>
        <v>5.3388222429485738E-2</v>
      </c>
      <c r="BT9" s="17" t="s">
        <v>429</v>
      </c>
      <c r="BU9" s="21">
        <v>1518</v>
      </c>
      <c r="BV9" s="19">
        <f t="shared" si="23"/>
        <v>5.3154982841935712E-2</v>
      </c>
      <c r="BW9" s="17" t="s">
        <v>429</v>
      </c>
      <c r="BX9" s="21">
        <v>1260</v>
      </c>
      <c r="BY9" s="19">
        <f t="shared" si="24"/>
        <v>4.7254725472547256E-2</v>
      </c>
      <c r="BZ9" s="17" t="s">
        <v>429</v>
      </c>
      <c r="CA9" s="21">
        <v>1516</v>
      </c>
      <c r="CB9" s="19">
        <f t="shared" si="25"/>
        <v>5.2422282928178708E-2</v>
      </c>
      <c r="CC9" s="17" t="s">
        <v>429</v>
      </c>
      <c r="CD9" s="21">
        <v>1725</v>
      </c>
      <c r="CE9" s="19">
        <f t="shared" si="26"/>
        <v>5.2130553037171352E-2</v>
      </c>
      <c r="CF9" s="17" t="s">
        <v>429</v>
      </c>
      <c r="CG9" s="21">
        <v>2154</v>
      </c>
      <c r="CH9" s="19">
        <f t="shared" si="27"/>
        <v>5.3382899628252788E-2</v>
      </c>
      <c r="CI9" s="17" t="s">
        <v>429</v>
      </c>
      <c r="CJ9" s="21">
        <v>1545</v>
      </c>
      <c r="CK9" s="19">
        <f t="shared" si="28"/>
        <v>4.8824421691315886E-2</v>
      </c>
      <c r="CL9" s="17" t="s">
        <v>429</v>
      </c>
      <c r="CM9" s="21">
        <v>1618</v>
      </c>
      <c r="CN9" s="19">
        <f t="shared" si="29"/>
        <v>5.1656982312751419E-2</v>
      </c>
      <c r="CO9" s="17" t="s">
        <v>429</v>
      </c>
      <c r="CP9" s="21">
        <v>1660</v>
      </c>
      <c r="CQ9" s="19">
        <f t="shared" si="30"/>
        <v>4.9575916855811732E-2</v>
      </c>
      <c r="CR9" s="17" t="s">
        <v>429</v>
      </c>
      <c r="CS9" s="21">
        <v>1680</v>
      </c>
      <c r="CT9" s="19">
        <f t="shared" si="31"/>
        <v>5.3220134951056486E-2</v>
      </c>
      <c r="CU9" s="17" t="s">
        <v>3410</v>
      </c>
      <c r="CV9" s="21">
        <v>1376</v>
      </c>
      <c r="CW9" s="19">
        <f t="shared" si="32"/>
        <v>4.5215562565720298E-2</v>
      </c>
      <c r="CX9" s="17" t="s">
        <v>3410</v>
      </c>
      <c r="CY9" s="21">
        <v>1403</v>
      </c>
      <c r="CZ9" s="19">
        <f t="shared" si="33"/>
        <v>4.6730839689571327E-2</v>
      </c>
      <c r="DA9" s="17" t="s">
        <v>3410</v>
      </c>
      <c r="DB9" s="21">
        <v>1504</v>
      </c>
      <c r="DC9" s="19">
        <f t="shared" si="34"/>
        <v>4.9936914801779669E-2</v>
      </c>
      <c r="DD9" s="17" t="s">
        <v>3410</v>
      </c>
      <c r="DE9" s="21">
        <v>1592</v>
      </c>
      <c r="DF9" s="19">
        <f t="shared" si="35"/>
        <v>5.5350810096655309E-2</v>
      </c>
      <c r="DG9" s="17" t="s">
        <v>3410</v>
      </c>
      <c r="DH9" s="21">
        <v>1497</v>
      </c>
      <c r="DI9" s="19">
        <f t="shared" si="36"/>
        <v>5.3779278631987351E-2</v>
      </c>
      <c r="DJ9" s="17" t="s">
        <v>429</v>
      </c>
      <c r="DK9" s="21">
        <v>1153</v>
      </c>
      <c r="DL9" s="19">
        <f t="shared" si="37"/>
        <v>3.890538534215144E-2</v>
      </c>
      <c r="DM9" s="17" t="s">
        <v>429</v>
      </c>
      <c r="DN9" s="21">
        <v>1272</v>
      </c>
      <c r="DO9" s="19">
        <f t="shared" si="38"/>
        <v>3.6653891594386652E-2</v>
      </c>
      <c r="DP9" s="17" t="s">
        <v>429</v>
      </c>
      <c r="DQ9" s="21">
        <v>1234</v>
      </c>
      <c r="DR9" s="19">
        <f t="shared" si="39"/>
        <v>3.3705716861052691E-2</v>
      </c>
      <c r="DS9" s="17" t="s">
        <v>429</v>
      </c>
      <c r="DT9" s="21">
        <v>1138</v>
      </c>
      <c r="DU9" s="19">
        <f t="shared" si="40"/>
        <v>3.6183269212425678E-2</v>
      </c>
      <c r="DV9" s="17" t="s">
        <v>429</v>
      </c>
      <c r="DW9" s="21">
        <v>996</v>
      </c>
      <c r="DX9" s="19">
        <f t="shared" si="41"/>
        <v>3.5787431281664332E-2</v>
      </c>
      <c r="DY9" s="17" t="s">
        <v>429</v>
      </c>
      <c r="DZ9" s="21">
        <v>1036</v>
      </c>
      <c r="EA9" s="19">
        <f t="shared" si="42"/>
        <v>3.3748126913805458E-2</v>
      </c>
      <c r="EB9" s="17" t="s">
        <v>429</v>
      </c>
      <c r="EC9" s="21">
        <v>1108</v>
      </c>
      <c r="ED9" s="19">
        <f t="shared" si="43"/>
        <v>3.2730710150064991E-2</v>
      </c>
      <c r="EE9" s="17" t="s">
        <v>429</v>
      </c>
      <c r="EF9" s="21">
        <v>1138</v>
      </c>
      <c r="EG9" s="19">
        <f t="shared" si="44"/>
        <v>3.6013797904996994E-2</v>
      </c>
      <c r="EH9" s="17" t="s">
        <v>429</v>
      </c>
      <c r="EI9" s="21">
        <v>1099</v>
      </c>
      <c r="EJ9" s="19">
        <f t="shared" si="45"/>
        <v>3.670674682698731E-2</v>
      </c>
      <c r="EK9" s="17" t="s">
        <v>429</v>
      </c>
      <c r="EL9" s="21">
        <v>1208</v>
      </c>
      <c r="EM9" s="19">
        <f t="shared" si="46"/>
        <v>4.0765362939965577E-2</v>
      </c>
      <c r="EN9" s="17" t="s">
        <v>429</v>
      </c>
      <c r="EO9" s="21">
        <v>1135</v>
      </c>
      <c r="EP9" s="19">
        <f t="shared" si="47"/>
        <v>3.8462841844860887E-2</v>
      </c>
      <c r="EQ9" s="17" t="s">
        <v>429</v>
      </c>
      <c r="ER9" s="21">
        <v>1142</v>
      </c>
      <c r="ES9" s="19">
        <f t="shared" si="48"/>
        <v>3.8953508203431457E-2</v>
      </c>
      <c r="ET9" s="17" t="s">
        <v>429</v>
      </c>
      <c r="EU9" s="21">
        <v>1175</v>
      </c>
      <c r="EV9" s="19">
        <f t="shared" si="49"/>
        <v>3.6195052829374984E-2</v>
      </c>
      <c r="EW9" s="17" t="s">
        <v>429</v>
      </c>
      <c r="EX9" s="21">
        <v>1278</v>
      </c>
      <c r="EY9" s="19">
        <f t="shared" si="50"/>
        <v>3.7105859125486328E-2</v>
      </c>
      <c r="EZ9" s="17" t="s">
        <v>429</v>
      </c>
      <c r="FA9" s="21">
        <v>1600</v>
      </c>
      <c r="FB9" s="19">
        <f t="shared" si="51"/>
        <v>3.587363512028878E-2</v>
      </c>
      <c r="FC9" s="17" t="s">
        <v>429</v>
      </c>
      <c r="FD9" s="21">
        <v>1403</v>
      </c>
      <c r="FE9" s="19">
        <f t="shared" si="52"/>
        <v>3.8940853201587612E-2</v>
      </c>
      <c r="FF9" s="17" t="s">
        <v>429</v>
      </c>
      <c r="FG9" s="21">
        <v>1338</v>
      </c>
      <c r="FH9" s="19">
        <f t="shared" si="53"/>
        <v>4.1699130488983077E-2</v>
      </c>
      <c r="FI9" s="17" t="s">
        <v>429</v>
      </c>
      <c r="FJ9" s="21">
        <v>1145</v>
      </c>
      <c r="FK9" s="19">
        <f t="shared" si="54"/>
        <v>3.3345953344788418E-2</v>
      </c>
      <c r="FL9" s="17" t="s">
        <v>429</v>
      </c>
      <c r="FM9" s="21">
        <v>1148</v>
      </c>
      <c r="FN9" s="19">
        <f t="shared" si="55"/>
        <v>3.2781267846944601E-2</v>
      </c>
      <c r="FO9" s="17" t="s">
        <v>429</v>
      </c>
      <c r="FP9" s="21">
        <v>1162</v>
      </c>
      <c r="FQ9" s="19">
        <f t="shared" si="56"/>
        <v>3.5055962832232175E-2</v>
      </c>
      <c r="FR9" s="17" t="s">
        <v>429</v>
      </c>
      <c r="FS9" s="21">
        <v>1181</v>
      </c>
      <c r="FT9" s="19">
        <f t="shared" si="57"/>
        <v>3.6107374342668461E-2</v>
      </c>
      <c r="FU9" s="17" t="s">
        <v>429</v>
      </c>
      <c r="FV9" s="21">
        <v>1237</v>
      </c>
      <c r="FW9" s="19">
        <f t="shared" si="58"/>
        <v>3.8801756587202009E-2</v>
      </c>
      <c r="FX9" s="17" t="s">
        <v>429</v>
      </c>
      <c r="FY9" s="21">
        <v>758</v>
      </c>
      <c r="FZ9" s="19">
        <f t="shared" si="59"/>
        <v>2.4754253616798928E-2</v>
      </c>
      <c r="GA9" s="17" t="s">
        <v>429</v>
      </c>
      <c r="GB9" s="21">
        <v>1056</v>
      </c>
      <c r="GC9" s="19">
        <f t="shared" si="60"/>
        <v>3.5277610743636001E-2</v>
      </c>
      <c r="GD9" s="17" t="s">
        <v>429</v>
      </c>
      <c r="GE9" s="21">
        <v>1248</v>
      </c>
      <c r="GF9" s="19">
        <f t="shared" si="61"/>
        <v>3.8778236957399868E-2</v>
      </c>
      <c r="GG9" s="17" t="s">
        <v>429</v>
      </c>
      <c r="GH9" s="21">
        <v>1377</v>
      </c>
      <c r="GI9" s="19">
        <f t="shared" si="62"/>
        <v>3.9973293079424058E-2</v>
      </c>
      <c r="GJ9" s="17" t="s">
        <v>429</v>
      </c>
      <c r="GK9" s="21">
        <v>1513</v>
      </c>
      <c r="GL9" s="19">
        <f t="shared" si="63"/>
        <v>3.8556611707143036E-2</v>
      </c>
      <c r="GM9" s="17" t="s">
        <v>429</v>
      </c>
      <c r="GN9" s="21">
        <v>1390</v>
      </c>
      <c r="GO9" s="19">
        <f t="shared" si="64"/>
        <v>4.0120071581134904E-2</v>
      </c>
      <c r="GP9" s="17" t="s">
        <v>429</v>
      </c>
      <c r="GQ9" s="21">
        <v>1259</v>
      </c>
      <c r="GR9" s="19">
        <f t="shared" si="65"/>
        <v>4.3263118105907016E-2</v>
      </c>
      <c r="GS9" s="17" t="s">
        <v>429</v>
      </c>
      <c r="GT9" s="21">
        <v>1161</v>
      </c>
      <c r="GU9" s="19">
        <f t="shared" si="66"/>
        <v>3.3954318135290852E-2</v>
      </c>
      <c r="GV9" s="17" t="s">
        <v>429</v>
      </c>
      <c r="GW9" s="21">
        <v>1107</v>
      </c>
      <c r="GX9" s="19">
        <f t="shared" si="67"/>
        <v>3.4833228445563247E-2</v>
      </c>
      <c r="GY9" s="17" t="s">
        <v>429</v>
      </c>
      <c r="GZ9" s="21">
        <v>1171</v>
      </c>
      <c r="HA9" s="19">
        <f t="shared" si="68"/>
        <v>3.8939877627028462E-2</v>
      </c>
      <c r="HB9" s="17" t="s">
        <v>429</v>
      </c>
      <c r="HC9" s="21">
        <v>1152</v>
      </c>
      <c r="HD9" s="19">
        <f t="shared" si="69"/>
        <v>4.1506034948657899E-2</v>
      </c>
      <c r="HE9" s="17" t="s">
        <v>429</v>
      </c>
      <c r="HF9" s="21">
        <v>1262</v>
      </c>
      <c r="HG9" s="19">
        <f t="shared" si="70"/>
        <v>4.309079113599891E-2</v>
      </c>
      <c r="HH9" s="17" t="s">
        <v>429</v>
      </c>
      <c r="HI9" s="21">
        <v>1042</v>
      </c>
      <c r="HJ9" s="19">
        <f t="shared" si="71"/>
        <v>3.8776421554033942E-2</v>
      </c>
      <c r="HK9" s="17" t="s">
        <v>429</v>
      </c>
      <c r="HL9" s="21">
        <v>1016</v>
      </c>
      <c r="HM9" s="19">
        <f t="shared" si="72"/>
        <v>3.7163027177292515E-2</v>
      </c>
      <c r="HN9" s="17" t="s">
        <v>429</v>
      </c>
      <c r="HO9" s="21">
        <v>1158</v>
      </c>
      <c r="HP9" s="19" t="e">
        <f>#N/A</f>
        <v>#N/A</v>
      </c>
      <c r="HQ9" s="17" t="s">
        <v>3407</v>
      </c>
      <c r="HR9" s="21">
        <v>1444</v>
      </c>
      <c r="HS9" s="19" t="e">
        <f>#N/A</f>
        <v>#N/A</v>
      </c>
      <c r="HT9" s="17" t="s">
        <v>429</v>
      </c>
      <c r="HU9" s="21">
        <v>1483</v>
      </c>
      <c r="HV9" s="19" t="e">
        <f>#N/A</f>
        <v>#N/A</v>
      </c>
      <c r="HW9" s="17" t="s">
        <v>3408</v>
      </c>
      <c r="HX9" s="21">
        <v>1218</v>
      </c>
      <c r="HY9" s="19" t="e">
        <f>#N/A</f>
        <v>#N/A</v>
      </c>
      <c r="HZ9" s="17" t="s">
        <v>3408</v>
      </c>
      <c r="IA9" s="21">
        <v>1156</v>
      </c>
      <c r="IB9" s="19" t="e">
        <f>#N/A</f>
        <v>#N/A</v>
      </c>
      <c r="IC9" s="17" t="s">
        <v>429</v>
      </c>
      <c r="ID9" s="21">
        <v>1018</v>
      </c>
      <c r="IE9" s="19" t="e">
        <f>#N/A</f>
        <v>#N/A</v>
      </c>
      <c r="IF9" s="17" t="s">
        <v>429</v>
      </c>
      <c r="IG9" s="21">
        <v>1254</v>
      </c>
      <c r="IH9" s="19" t="e">
        <f>#N/A</f>
        <v>#N/A</v>
      </c>
      <c r="II9" s="17" t="s">
        <v>429</v>
      </c>
      <c r="IJ9" s="21">
        <v>1114</v>
      </c>
      <c r="IK9" s="19" t="e">
        <f>#N/A</f>
        <v>#N/A</v>
      </c>
      <c r="IL9" s="17" t="s">
        <v>429</v>
      </c>
      <c r="IM9" s="21">
        <v>1148</v>
      </c>
      <c r="IN9" s="19" t="e">
        <f>#N/A</f>
        <v>#N/A</v>
      </c>
      <c r="IO9" s="17" t="s">
        <v>429</v>
      </c>
      <c r="IP9" s="21">
        <v>1137</v>
      </c>
      <c r="IQ9" s="19" t="e">
        <f>#N/A</f>
        <v>#N/A</v>
      </c>
      <c r="IR9" s="17" t="s">
        <v>3407</v>
      </c>
      <c r="IS9" s="21">
        <v>1258</v>
      </c>
      <c r="IT9" s="19" t="e">
        <f>#N/A</f>
        <v>#N/A</v>
      </c>
      <c r="IU9" s="17" t="s">
        <v>3407</v>
      </c>
      <c r="IV9" s="21">
        <v>1179</v>
      </c>
      <c r="IW9" s="19" t="e">
        <f>#N/A</f>
        <v>#N/A</v>
      </c>
      <c r="IX9" s="17" t="s">
        <v>3407</v>
      </c>
      <c r="IY9" s="21">
        <v>1187</v>
      </c>
      <c r="IZ9" s="19" t="e">
        <f>#N/A</f>
        <v>#N/A</v>
      </c>
      <c r="JA9" s="17" t="s">
        <v>3407</v>
      </c>
      <c r="JB9" s="21">
        <v>1333</v>
      </c>
      <c r="JC9" s="19" t="e">
        <f>#N/A</f>
        <v>#N/A</v>
      </c>
      <c r="JD9" s="17" t="s">
        <v>3407</v>
      </c>
      <c r="JE9" s="21">
        <v>1633</v>
      </c>
      <c r="JF9" s="19" t="e">
        <f>#N/A</f>
        <v>#N/A</v>
      </c>
      <c r="JG9" s="17" t="s">
        <v>3411</v>
      </c>
      <c r="JH9" s="21">
        <v>1234</v>
      </c>
      <c r="JI9" s="19" t="e">
        <f>#N/A</f>
        <v>#N/A</v>
      </c>
      <c r="JJ9" s="17" t="s">
        <v>3411</v>
      </c>
      <c r="JK9" s="21">
        <v>1130</v>
      </c>
      <c r="JL9" s="19" t="e">
        <f>#N/A</f>
        <v>#N/A</v>
      </c>
      <c r="JM9" s="17" t="s">
        <v>3407</v>
      </c>
      <c r="JN9" s="21">
        <v>1411</v>
      </c>
      <c r="JO9" s="19" t="e">
        <f>#N/A</f>
        <v>#N/A</v>
      </c>
      <c r="JP9" s="17" t="s">
        <v>3411</v>
      </c>
      <c r="JQ9" s="21">
        <v>1099</v>
      </c>
      <c r="JR9" s="19" t="e">
        <f>#N/A</f>
        <v>#N/A</v>
      </c>
      <c r="JS9" s="17" t="s">
        <v>3411</v>
      </c>
      <c r="JT9" s="21">
        <v>850</v>
      </c>
      <c r="JU9" s="19" t="e">
        <f>#N/A</f>
        <v>#N/A</v>
      </c>
      <c r="JV9" s="17" t="s">
        <v>429</v>
      </c>
      <c r="JW9" s="21">
        <v>559</v>
      </c>
      <c r="JX9" s="19" t="e">
        <f>#N/A</f>
        <v>#N/A</v>
      </c>
      <c r="JY9" s="17" t="s">
        <v>3411</v>
      </c>
      <c r="JZ9" s="21">
        <v>456</v>
      </c>
      <c r="KA9" s="19" t="e">
        <f>#N/A</f>
        <v>#N/A</v>
      </c>
      <c r="KB9" s="17" t="s">
        <v>3411</v>
      </c>
      <c r="KC9" s="21">
        <v>344</v>
      </c>
      <c r="KD9" s="19" t="e">
        <f>#N/A</f>
        <v>#N/A</v>
      </c>
      <c r="KE9" s="17" t="s">
        <v>429</v>
      </c>
      <c r="KF9" s="21">
        <v>255</v>
      </c>
      <c r="KG9" s="19" t="e">
        <f>#N/A</f>
        <v>#N/A</v>
      </c>
      <c r="KH9" s="17" t="s">
        <v>3408</v>
      </c>
      <c r="KI9" s="21">
        <v>1968</v>
      </c>
      <c r="KJ9" s="19">
        <f>KI9/KI$22</f>
        <v>9.5803719209424598E-2</v>
      </c>
      <c r="KK9" s="17" t="s">
        <v>3408</v>
      </c>
      <c r="KL9" s="21">
        <v>1413</v>
      </c>
      <c r="KM9" s="19">
        <f>KL9/KL$22</f>
        <v>6.5926375215788743E-2</v>
      </c>
      <c r="KN9" s="17" t="s">
        <v>3408</v>
      </c>
      <c r="KO9" s="21">
        <v>2264</v>
      </c>
      <c r="KP9" s="19">
        <f>KO9/KO$22</f>
        <v>9.7733649902870715E-2</v>
      </c>
      <c r="KQ9" s="17" t="s">
        <v>3407</v>
      </c>
      <c r="KR9" s="21">
        <v>855</v>
      </c>
      <c r="KS9" s="19">
        <f>KR9/KR$22</f>
        <v>4.5641381519244115E-2</v>
      </c>
      <c r="KT9" s="17" t="s">
        <v>3407</v>
      </c>
      <c r="KU9" s="21">
        <v>776</v>
      </c>
      <c r="KV9" s="19">
        <f>KU9/KU$22</f>
        <v>4.6862733256839179E-2</v>
      </c>
      <c r="KW9" s="17" t="s">
        <v>3407</v>
      </c>
      <c r="KX9" s="21">
        <v>859</v>
      </c>
      <c r="KY9" s="19">
        <f>KX9/KX$22</f>
        <v>4.6880969273590568E-2</v>
      </c>
      <c r="KZ9" s="17"/>
      <c r="LA9" s="21"/>
      <c r="LB9" s="19"/>
      <c r="LC9" s="17"/>
      <c r="LD9" s="21"/>
      <c r="LE9" s="19"/>
      <c r="LF9" s="17"/>
      <c r="LG9" s="21"/>
      <c r="LH9" s="19"/>
      <c r="LI9" s="17"/>
      <c r="LJ9" s="21"/>
      <c r="LK9" s="19"/>
      <c r="LL9" s="17"/>
      <c r="LM9" s="21"/>
      <c r="LN9" s="19"/>
      <c r="LO9" s="17"/>
      <c r="LP9" s="21"/>
      <c r="LQ9" s="19"/>
      <c r="LR9" s="17"/>
      <c r="LS9" s="21"/>
      <c r="LT9" s="19"/>
      <c r="LU9" s="17"/>
      <c r="LV9" s="21"/>
      <c r="LW9" s="19"/>
      <c r="LX9" s="17"/>
      <c r="LY9" s="21"/>
      <c r="LZ9" s="19"/>
      <c r="MA9" s="17"/>
      <c r="MB9" s="21"/>
      <c r="MC9" s="19"/>
      <c r="MD9" s="17"/>
      <c r="ME9" s="21"/>
      <c r="MF9" s="19"/>
      <c r="MG9" s="17"/>
      <c r="MH9" s="21"/>
      <c r="MI9" s="19"/>
      <c r="MJ9" s="17"/>
      <c r="MK9" s="21"/>
      <c r="ML9" s="19"/>
      <c r="MM9" s="17"/>
      <c r="MN9" s="21"/>
      <c r="MO9" s="19"/>
      <c r="MP9" s="17"/>
      <c r="MQ9" s="21"/>
      <c r="MR9" s="19"/>
      <c r="MS9" s="17"/>
      <c r="MT9" s="21"/>
      <c r="MU9" s="19"/>
      <c r="MV9" s="17"/>
      <c r="MW9" s="21"/>
      <c r="MX9" s="19"/>
      <c r="MY9" s="17"/>
      <c r="MZ9" s="24"/>
    </row>
    <row r="10" spans="2:364" s="22" customFormat="1" x14ac:dyDescent="0.25">
      <c r="B10" s="17" t="s">
        <v>3415</v>
      </c>
      <c r="C10" s="18">
        <v>444</v>
      </c>
      <c r="D10" s="19">
        <f t="shared" si="0"/>
        <v>2.1811750835134605E-2</v>
      </c>
      <c r="E10" s="17" t="s">
        <v>3414</v>
      </c>
      <c r="F10" s="18">
        <v>508</v>
      </c>
      <c r="G10" s="19">
        <f t="shared" si="1"/>
        <v>2.5959425622157493E-2</v>
      </c>
      <c r="H10" s="17" t="s">
        <v>3414</v>
      </c>
      <c r="I10" s="18">
        <v>533</v>
      </c>
      <c r="J10" s="19">
        <f t="shared" si="2"/>
        <v>2.5574588551413081E-2</v>
      </c>
      <c r="K10" s="17" t="s">
        <v>3414</v>
      </c>
      <c r="L10" s="18">
        <v>533</v>
      </c>
      <c r="M10" s="19">
        <f t="shared" si="3"/>
        <v>2.1323411745879341E-2</v>
      </c>
      <c r="N10" s="17" t="s">
        <v>3414</v>
      </c>
      <c r="O10" s="18">
        <v>600</v>
      </c>
      <c r="P10" s="19">
        <f t="shared" si="4"/>
        <v>2.1782537665638046E-2</v>
      </c>
      <c r="Q10" s="17" t="s">
        <v>3414</v>
      </c>
      <c r="R10" s="18">
        <v>740</v>
      </c>
      <c r="S10" s="19">
        <f t="shared" si="5"/>
        <v>3.1256599788806759E-2</v>
      </c>
      <c r="T10" s="17" t="s">
        <v>3415</v>
      </c>
      <c r="U10" s="18">
        <v>506</v>
      </c>
      <c r="V10" s="19">
        <f t="shared" si="6"/>
        <v>2.3076572262507412E-2</v>
      </c>
      <c r="W10" s="17" t="s">
        <v>3407</v>
      </c>
      <c r="X10" s="18">
        <v>1122</v>
      </c>
      <c r="Y10" s="19">
        <f t="shared" si="7"/>
        <v>4.21281868358803E-2</v>
      </c>
      <c r="Z10" s="20"/>
      <c r="AA10" s="17" t="s">
        <v>3415</v>
      </c>
      <c r="AB10" s="21">
        <v>629</v>
      </c>
      <c r="AC10" s="19">
        <f t="shared" si="8"/>
        <v>2.4859694885779781E-2</v>
      </c>
      <c r="AD10" s="17" t="s">
        <v>3415</v>
      </c>
      <c r="AE10" s="21">
        <v>575</v>
      </c>
      <c r="AF10" s="19">
        <f t="shared" si="9"/>
        <v>2.2643144049775538E-2</v>
      </c>
      <c r="AG10" s="17" t="s">
        <v>3415</v>
      </c>
      <c r="AH10" s="21">
        <v>593</v>
      </c>
      <c r="AI10" s="19">
        <f t="shared" si="10"/>
        <v>2.2399335196796856E-2</v>
      </c>
      <c r="AJ10" s="17" t="s">
        <v>3415</v>
      </c>
      <c r="AK10" s="21">
        <v>613</v>
      </c>
      <c r="AL10" s="19">
        <f t="shared" si="11"/>
        <v>2.4370850395579055E-2</v>
      </c>
      <c r="AM10" s="17" t="s">
        <v>3415</v>
      </c>
      <c r="AN10" s="21">
        <v>558</v>
      </c>
      <c r="AO10" s="19">
        <f t="shared" si="12"/>
        <v>2.3586101952827798E-2</v>
      </c>
      <c r="AP10" s="17" t="s">
        <v>3415</v>
      </c>
      <c r="AQ10" s="21">
        <v>594</v>
      </c>
      <c r="AR10" s="19">
        <f t="shared" si="13"/>
        <v>2.3894766482963917E-2</v>
      </c>
      <c r="AS10" s="17" t="s">
        <v>3415</v>
      </c>
      <c r="AT10" s="21">
        <v>672</v>
      </c>
      <c r="AU10" s="19">
        <f t="shared" si="14"/>
        <v>2.4271318669411637E-2</v>
      </c>
      <c r="AV10" s="17" t="s">
        <v>3415</v>
      </c>
      <c r="AW10" s="21">
        <v>585</v>
      </c>
      <c r="AX10" s="19">
        <f t="shared" si="15"/>
        <v>1.6392523888250625E-2</v>
      </c>
      <c r="AY10" s="17" t="s">
        <v>3415</v>
      </c>
      <c r="AZ10" s="21">
        <v>585</v>
      </c>
      <c r="BA10" s="19">
        <f t="shared" si="16"/>
        <v>1.9020060474038432E-2</v>
      </c>
      <c r="BB10" s="17" t="s">
        <v>3415</v>
      </c>
      <c r="BC10" s="21">
        <v>430</v>
      </c>
      <c r="BD10" s="19">
        <f t="shared" si="17"/>
        <v>1.4759387657033021E-2</v>
      </c>
      <c r="BE10" s="17" t="s">
        <v>3413</v>
      </c>
      <c r="BF10" s="21">
        <v>1178</v>
      </c>
      <c r="BG10" s="19">
        <f t="shared" si="18"/>
        <v>4.0309334793320557E-2</v>
      </c>
      <c r="BH10" s="17" t="s">
        <v>3415</v>
      </c>
      <c r="BI10" s="21">
        <v>552</v>
      </c>
      <c r="BJ10" s="19">
        <f t="shared" si="19"/>
        <v>1.8532196333848117E-2</v>
      </c>
      <c r="BK10" s="17" t="s">
        <v>3415</v>
      </c>
      <c r="BL10" s="21">
        <v>536</v>
      </c>
      <c r="BM10" s="19">
        <f t="shared" si="20"/>
        <v>1.8194779184629487E-2</v>
      </c>
      <c r="BN10" s="17" t="s">
        <v>3415</v>
      </c>
      <c r="BO10" s="21">
        <v>516</v>
      </c>
      <c r="BP10" s="19">
        <f t="shared" si="21"/>
        <v>1.7112157591032698E-2</v>
      </c>
      <c r="BQ10" s="17" t="s">
        <v>3415</v>
      </c>
      <c r="BR10" s="21">
        <v>484</v>
      </c>
      <c r="BS10" s="19">
        <f t="shared" si="22"/>
        <v>1.556620461197054E-2</v>
      </c>
      <c r="BT10" s="17" t="s">
        <v>3415</v>
      </c>
      <c r="BU10" s="21">
        <v>495</v>
      </c>
      <c r="BV10" s="19">
        <f t="shared" si="23"/>
        <v>1.7333146578892081E-2</v>
      </c>
      <c r="BW10" s="17" t="s">
        <v>3415</v>
      </c>
      <c r="BX10" s="21">
        <v>481</v>
      </c>
      <c r="BY10" s="19">
        <f t="shared" si="24"/>
        <v>1.803930393039304E-2</v>
      </c>
      <c r="BZ10" s="17" t="s">
        <v>3415</v>
      </c>
      <c r="CA10" s="21">
        <v>512</v>
      </c>
      <c r="CB10" s="19">
        <f t="shared" si="25"/>
        <v>1.7704623258065631E-2</v>
      </c>
      <c r="CC10" s="17" t="s">
        <v>3415</v>
      </c>
      <c r="CD10" s="21">
        <v>613</v>
      </c>
      <c r="CE10" s="19">
        <f t="shared" si="26"/>
        <v>1.8525234209731036E-2</v>
      </c>
      <c r="CF10" s="17" t="s">
        <v>3415</v>
      </c>
      <c r="CG10" s="21">
        <v>691</v>
      </c>
      <c r="CH10" s="19">
        <f t="shared" si="27"/>
        <v>1.7125154894671622E-2</v>
      </c>
      <c r="CI10" s="17" t="s">
        <v>3415</v>
      </c>
      <c r="CJ10" s="21">
        <v>530</v>
      </c>
      <c r="CK10" s="19">
        <f t="shared" si="28"/>
        <v>1.6748830742004804E-2</v>
      </c>
      <c r="CL10" s="17" t="s">
        <v>3415</v>
      </c>
      <c r="CM10" s="21">
        <v>627</v>
      </c>
      <c r="CN10" s="19">
        <f t="shared" si="29"/>
        <v>2.0017878807228145E-2</v>
      </c>
      <c r="CO10" s="17" t="s">
        <v>3415</v>
      </c>
      <c r="CP10" s="21">
        <v>761</v>
      </c>
      <c r="CQ10" s="19">
        <f t="shared" si="30"/>
        <v>2.2727272727272728E-2</v>
      </c>
      <c r="CR10" s="17" t="s">
        <v>3415</v>
      </c>
      <c r="CS10" s="21">
        <v>690</v>
      </c>
      <c r="CT10" s="19">
        <f t="shared" si="31"/>
        <v>2.1858269712041054E-2</v>
      </c>
      <c r="CU10" s="17" t="s">
        <v>3415</v>
      </c>
      <c r="CV10" s="21">
        <v>631</v>
      </c>
      <c r="CW10" s="19">
        <f t="shared" si="32"/>
        <v>2.0734752891692954E-2</v>
      </c>
      <c r="CX10" s="17" t="s">
        <v>3415</v>
      </c>
      <c r="CY10" s="21">
        <v>604</v>
      </c>
      <c r="CZ10" s="19">
        <f t="shared" si="33"/>
        <v>2.0117909602637978E-2</v>
      </c>
      <c r="DA10" s="17" t="s">
        <v>3415</v>
      </c>
      <c r="DB10" s="21">
        <v>490</v>
      </c>
      <c r="DC10" s="19">
        <f t="shared" si="34"/>
        <v>1.6269340593664919E-2</v>
      </c>
      <c r="DD10" s="17" t="s">
        <v>3415</v>
      </c>
      <c r="DE10" s="21">
        <v>467</v>
      </c>
      <c r="DF10" s="19">
        <f t="shared" si="35"/>
        <v>1.6236701202976149E-2</v>
      </c>
      <c r="DG10" s="17" t="s">
        <v>3415</v>
      </c>
      <c r="DH10" s="21">
        <v>460</v>
      </c>
      <c r="DI10" s="19">
        <f t="shared" si="36"/>
        <v>1.6525362839488432E-2</v>
      </c>
      <c r="DJ10" s="17" t="s">
        <v>3415</v>
      </c>
      <c r="DK10" s="21">
        <v>350</v>
      </c>
      <c r="DL10" s="19">
        <f t="shared" si="37"/>
        <v>1.1809960858415441E-2</v>
      </c>
      <c r="DM10" s="17" t="s">
        <v>3415</v>
      </c>
      <c r="DN10" s="21">
        <v>367</v>
      </c>
      <c r="DO10" s="19">
        <f t="shared" si="38"/>
        <v>1.0575454571650865E-2</v>
      </c>
      <c r="DP10" s="17" t="s">
        <v>3415</v>
      </c>
      <c r="DQ10" s="21">
        <v>446</v>
      </c>
      <c r="DR10" s="19">
        <f t="shared" si="39"/>
        <v>1.2182131053508509E-2</v>
      </c>
      <c r="DS10" s="17" t="s">
        <v>3415</v>
      </c>
      <c r="DT10" s="21">
        <v>441</v>
      </c>
      <c r="DU10" s="19">
        <f t="shared" si="40"/>
        <v>1.4021811707099933E-2</v>
      </c>
      <c r="DV10" s="17" t="s">
        <v>3415</v>
      </c>
      <c r="DW10" s="21">
        <v>389</v>
      </c>
      <c r="DX10" s="19">
        <f t="shared" si="41"/>
        <v>1.3977219647156048E-2</v>
      </c>
      <c r="DY10" s="17" t="s">
        <v>3415</v>
      </c>
      <c r="DZ10" s="21">
        <v>564</v>
      </c>
      <c r="EA10" s="19">
        <f t="shared" si="42"/>
        <v>1.8372532412535017E-2</v>
      </c>
      <c r="EB10" s="17" t="s">
        <v>3415</v>
      </c>
      <c r="EC10" s="21">
        <v>601</v>
      </c>
      <c r="ED10" s="19">
        <f t="shared" si="43"/>
        <v>1.7753751624719368E-2</v>
      </c>
      <c r="EE10" s="17" t="s">
        <v>3415</v>
      </c>
      <c r="EF10" s="21">
        <v>539</v>
      </c>
      <c r="EG10" s="19">
        <f t="shared" si="44"/>
        <v>1.7057501819677839E-2</v>
      </c>
      <c r="EH10" s="17" t="s">
        <v>3415</v>
      </c>
      <c r="EI10" s="21">
        <v>408</v>
      </c>
      <c r="EJ10" s="19">
        <f t="shared" si="45"/>
        <v>1.3627254509018036E-2</v>
      </c>
      <c r="EK10" s="17" t="s">
        <v>3415</v>
      </c>
      <c r="EL10" s="21">
        <v>510</v>
      </c>
      <c r="EM10" s="19">
        <f t="shared" si="46"/>
        <v>1.7210542300813283E-2</v>
      </c>
      <c r="EN10" s="17" t="s">
        <v>3415</v>
      </c>
      <c r="EO10" s="21">
        <v>399</v>
      </c>
      <c r="EP10" s="19">
        <f t="shared" si="47"/>
        <v>1.3521298586871802E-2</v>
      </c>
      <c r="EQ10" s="17" t="s">
        <v>3415</v>
      </c>
      <c r="ER10" s="21">
        <v>458</v>
      </c>
      <c r="ES10" s="19">
        <f t="shared" si="48"/>
        <v>1.562233516389808E-2</v>
      </c>
      <c r="ET10" s="17" t="s">
        <v>3415</v>
      </c>
      <c r="EU10" s="21">
        <v>533</v>
      </c>
      <c r="EV10" s="19">
        <f t="shared" si="49"/>
        <v>1.6418692049410096E-2</v>
      </c>
      <c r="EW10" s="17" t="s">
        <v>3415</v>
      </c>
      <c r="EX10" s="21">
        <v>514</v>
      </c>
      <c r="EY10" s="19">
        <f t="shared" si="50"/>
        <v>1.4923639742175251E-2</v>
      </c>
      <c r="EZ10" s="17" t="s">
        <v>3415</v>
      </c>
      <c r="FA10" s="21">
        <v>713</v>
      </c>
      <c r="FB10" s="19">
        <f t="shared" si="51"/>
        <v>1.598618865047869E-2</v>
      </c>
      <c r="FC10" s="17" t="s">
        <v>3415</v>
      </c>
      <c r="FD10" s="21">
        <v>630</v>
      </c>
      <c r="FE10" s="19">
        <f t="shared" si="52"/>
        <v>1.7485914124732854E-2</v>
      </c>
      <c r="FF10" s="17" t="s">
        <v>3415</v>
      </c>
      <c r="FG10" s="21">
        <v>542</v>
      </c>
      <c r="FH10" s="19">
        <f t="shared" si="53"/>
        <v>1.689157602767476E-2</v>
      </c>
      <c r="FI10" s="17" t="s">
        <v>3415</v>
      </c>
      <c r="FJ10" s="21">
        <v>781</v>
      </c>
      <c r="FK10" s="19">
        <f t="shared" si="54"/>
        <v>2.2745143722515071E-2</v>
      </c>
      <c r="FL10" s="17" t="s">
        <v>3415</v>
      </c>
      <c r="FM10" s="21">
        <v>682</v>
      </c>
      <c r="FN10" s="19">
        <f t="shared" si="55"/>
        <v>1.947458595088521E-2</v>
      </c>
      <c r="FO10" s="17" t="s">
        <v>3415</v>
      </c>
      <c r="FP10" s="21">
        <v>558</v>
      </c>
      <c r="FQ10" s="19">
        <f t="shared" si="56"/>
        <v>1.6834102633722509E-2</v>
      </c>
      <c r="FR10" s="17" t="s">
        <v>3415</v>
      </c>
      <c r="FS10" s="21">
        <v>593</v>
      </c>
      <c r="FT10" s="19">
        <f t="shared" si="57"/>
        <v>1.8130121071297543E-2</v>
      </c>
      <c r="FU10" s="17" t="s">
        <v>3415</v>
      </c>
      <c r="FV10" s="21">
        <v>601</v>
      </c>
      <c r="FW10" s="19">
        <f t="shared" si="58"/>
        <v>1.8851944792973651E-2</v>
      </c>
      <c r="FX10" s="17" t="s">
        <v>3415</v>
      </c>
      <c r="FY10" s="21">
        <v>440</v>
      </c>
      <c r="FZ10" s="19">
        <f t="shared" si="59"/>
        <v>1.4369223735345025E-2</v>
      </c>
      <c r="GA10" s="17" t="s">
        <v>3415</v>
      </c>
      <c r="GB10" s="21">
        <v>453</v>
      </c>
      <c r="GC10" s="19">
        <f t="shared" si="60"/>
        <v>1.5133293245139307E-2</v>
      </c>
      <c r="GD10" s="17" t="s">
        <v>3415</v>
      </c>
      <c r="GE10" s="21">
        <v>514</v>
      </c>
      <c r="GF10" s="19">
        <f t="shared" si="61"/>
        <v>1.5971164900723984E-2</v>
      </c>
      <c r="GG10" s="17" t="s">
        <v>3415</v>
      </c>
      <c r="GH10" s="21">
        <v>494</v>
      </c>
      <c r="GI10" s="19">
        <f t="shared" si="62"/>
        <v>1.434045517882025E-2</v>
      </c>
      <c r="GJ10" s="17" t="s">
        <v>3415</v>
      </c>
      <c r="GK10" s="21">
        <v>431</v>
      </c>
      <c r="GL10" s="19">
        <f t="shared" si="63"/>
        <v>1.0983410208710277E-2</v>
      </c>
      <c r="GM10" s="17" t="s">
        <v>3415</v>
      </c>
      <c r="GN10" s="21">
        <v>446</v>
      </c>
      <c r="GO10" s="19">
        <f t="shared" si="64"/>
        <v>1.2873058938982855E-2</v>
      </c>
      <c r="GP10" s="17" t="s">
        <v>3415</v>
      </c>
      <c r="GQ10" s="21">
        <v>392</v>
      </c>
      <c r="GR10" s="19">
        <f t="shared" si="65"/>
        <v>1.3470327480155321E-2</v>
      </c>
      <c r="GS10" s="17" t="s">
        <v>3415</v>
      </c>
      <c r="GT10" s="21">
        <v>585</v>
      </c>
      <c r="GU10" s="19">
        <f t="shared" si="66"/>
        <v>1.7108764951890738E-2</v>
      </c>
      <c r="GV10" s="17" t="s">
        <v>3415</v>
      </c>
      <c r="GW10" s="21">
        <v>497</v>
      </c>
      <c r="GX10" s="19">
        <f t="shared" si="67"/>
        <v>1.563876651982379E-2</v>
      </c>
      <c r="GY10" s="17" t="s">
        <v>3415</v>
      </c>
      <c r="GZ10" s="21">
        <v>430</v>
      </c>
      <c r="HA10" s="19">
        <f t="shared" si="68"/>
        <v>1.429901569566374E-2</v>
      </c>
      <c r="HB10" s="17" t="s">
        <v>3415</v>
      </c>
      <c r="HC10" s="21">
        <v>302</v>
      </c>
      <c r="HD10" s="19">
        <f t="shared" si="69"/>
        <v>1.0880922356332192E-2</v>
      </c>
      <c r="HE10" s="17" t="s">
        <v>3415</v>
      </c>
      <c r="HF10" s="21">
        <v>341</v>
      </c>
      <c r="HG10" s="19">
        <f t="shared" si="70"/>
        <v>1.1643391265749309E-2</v>
      </c>
      <c r="HH10" s="17" t="s">
        <v>3415</v>
      </c>
      <c r="HI10" s="21">
        <v>329</v>
      </c>
      <c r="HJ10" s="19">
        <f t="shared" si="71"/>
        <v>1.2243227150937779E-2</v>
      </c>
      <c r="HK10" s="17" t="s">
        <v>3416</v>
      </c>
      <c r="HL10" s="21">
        <v>518</v>
      </c>
      <c r="HM10" s="19">
        <f t="shared" si="72"/>
        <v>1.8947291415194412E-2</v>
      </c>
      <c r="HN10" s="17" t="s">
        <v>3416</v>
      </c>
      <c r="HO10" s="21">
        <v>628</v>
      </c>
      <c r="HP10" s="19" t="e">
        <f>#N/A</f>
        <v>#N/A</v>
      </c>
      <c r="HQ10" s="17" t="s">
        <v>3417</v>
      </c>
      <c r="HR10" s="21">
        <v>805</v>
      </c>
      <c r="HS10" s="19" t="e">
        <f>#N/A</f>
        <v>#N/A</v>
      </c>
      <c r="HT10" s="17" t="s">
        <v>3417</v>
      </c>
      <c r="HU10" s="21">
        <v>879</v>
      </c>
      <c r="HV10" s="19" t="e">
        <f>#N/A</f>
        <v>#N/A</v>
      </c>
      <c r="HW10" s="17" t="s">
        <v>3417</v>
      </c>
      <c r="HX10" s="21">
        <v>800</v>
      </c>
      <c r="HY10" s="19" t="e">
        <f>#N/A</f>
        <v>#N/A</v>
      </c>
      <c r="HZ10" s="17" t="s">
        <v>3417</v>
      </c>
      <c r="IA10" s="21">
        <v>798</v>
      </c>
      <c r="IB10" s="19" t="e">
        <f>#N/A</f>
        <v>#N/A</v>
      </c>
      <c r="IC10" s="17" t="s">
        <v>3417</v>
      </c>
      <c r="ID10" s="21">
        <v>971</v>
      </c>
      <c r="IE10" s="19" t="e">
        <f>#N/A</f>
        <v>#N/A</v>
      </c>
      <c r="IF10" s="17" t="s">
        <v>3417</v>
      </c>
      <c r="IG10" s="21">
        <v>944</v>
      </c>
      <c r="IH10" s="19" t="e">
        <f>#N/A</f>
        <v>#N/A</v>
      </c>
      <c r="II10" s="17" t="s">
        <v>3417</v>
      </c>
      <c r="IJ10" s="21">
        <v>844</v>
      </c>
      <c r="IK10" s="19" t="e">
        <f>#N/A</f>
        <v>#N/A</v>
      </c>
      <c r="IL10" s="17" t="s">
        <v>3417</v>
      </c>
      <c r="IM10" s="21">
        <v>837</v>
      </c>
      <c r="IN10" s="19" t="e">
        <f>#N/A</f>
        <v>#N/A</v>
      </c>
      <c r="IO10" s="17" t="s">
        <v>3417</v>
      </c>
      <c r="IP10" s="21">
        <v>870</v>
      </c>
      <c r="IQ10" s="19" t="e">
        <f>#N/A</f>
        <v>#N/A</v>
      </c>
      <c r="IR10" s="17" t="s">
        <v>429</v>
      </c>
      <c r="IS10" s="21">
        <v>1133</v>
      </c>
      <c r="IT10" s="19" t="e">
        <f>#N/A</f>
        <v>#N/A</v>
      </c>
      <c r="IU10" s="17" t="s">
        <v>429</v>
      </c>
      <c r="IV10" s="21">
        <v>1036</v>
      </c>
      <c r="IW10" s="19" t="e">
        <f>#N/A</f>
        <v>#N/A</v>
      </c>
      <c r="IX10" s="17" t="s">
        <v>429</v>
      </c>
      <c r="IY10" s="21">
        <v>1025</v>
      </c>
      <c r="IZ10" s="19" t="e">
        <f>#N/A</f>
        <v>#N/A</v>
      </c>
      <c r="JA10" s="17" t="s">
        <v>429</v>
      </c>
      <c r="JB10" s="21">
        <v>1149</v>
      </c>
      <c r="JC10" s="19" t="e">
        <f>#N/A</f>
        <v>#N/A</v>
      </c>
      <c r="JD10" s="17" t="s">
        <v>429</v>
      </c>
      <c r="JE10" s="21">
        <v>1437</v>
      </c>
      <c r="JF10" s="19" t="e">
        <f>#N/A</f>
        <v>#N/A</v>
      </c>
      <c r="JG10" s="17" t="s">
        <v>429</v>
      </c>
      <c r="JH10" s="21">
        <v>1138</v>
      </c>
      <c r="JI10" s="19" t="e">
        <f>#N/A</f>
        <v>#N/A</v>
      </c>
      <c r="JJ10" s="17" t="s">
        <v>3407</v>
      </c>
      <c r="JK10" s="21">
        <v>1016</v>
      </c>
      <c r="JL10" s="19" t="e">
        <f>#N/A</f>
        <v>#N/A</v>
      </c>
      <c r="JM10" s="17" t="s">
        <v>429</v>
      </c>
      <c r="JN10" s="21">
        <v>788</v>
      </c>
      <c r="JO10" s="19" t="e">
        <f>#N/A</f>
        <v>#N/A</v>
      </c>
      <c r="JP10" s="17" t="s">
        <v>429</v>
      </c>
      <c r="JQ10" s="21">
        <v>944</v>
      </c>
      <c r="JR10" s="19" t="e">
        <f>#N/A</f>
        <v>#N/A</v>
      </c>
      <c r="JS10" s="17" t="s">
        <v>429</v>
      </c>
      <c r="JT10" s="21">
        <v>784</v>
      </c>
      <c r="JU10" s="19" t="e">
        <f>#N/A</f>
        <v>#N/A</v>
      </c>
      <c r="JV10" s="17" t="s">
        <v>3411</v>
      </c>
      <c r="JW10" s="21">
        <v>527</v>
      </c>
      <c r="JX10" s="19" t="e">
        <f>#N/A</f>
        <v>#N/A</v>
      </c>
      <c r="JY10" s="17" t="s">
        <v>429</v>
      </c>
      <c r="JZ10" s="21">
        <v>314</v>
      </c>
      <c r="KA10" s="19" t="e">
        <f>#N/A</f>
        <v>#N/A</v>
      </c>
      <c r="KB10" s="17" t="s">
        <v>429</v>
      </c>
      <c r="KC10" s="21">
        <v>293</v>
      </c>
      <c r="KD10" s="19" t="e">
        <f>#N/A</f>
        <v>#N/A</v>
      </c>
      <c r="KE10" s="17" t="s">
        <v>3418</v>
      </c>
      <c r="KF10" s="21">
        <v>238</v>
      </c>
      <c r="KG10" s="19" t="e">
        <f>#N/A</f>
        <v>#N/A</v>
      </c>
      <c r="KH10" s="17" t="s">
        <v>3419</v>
      </c>
      <c r="KI10" s="21">
        <v>117</v>
      </c>
      <c r="KJ10" s="19">
        <f>KI9/KI$22</f>
        <v>9.5803719209424598E-2</v>
      </c>
      <c r="KK10" s="17" t="s">
        <v>3419</v>
      </c>
      <c r="KL10" s="21">
        <v>151</v>
      </c>
      <c r="KM10" s="19">
        <f>KL9/KL$22</f>
        <v>6.5926375215788743E-2</v>
      </c>
      <c r="KN10" s="17" t="s">
        <v>3419</v>
      </c>
      <c r="KO10" s="21">
        <v>127</v>
      </c>
      <c r="KP10" s="19">
        <f>KO9/KO$22</f>
        <v>9.7733649902870715E-2</v>
      </c>
      <c r="KQ10" s="17" t="s">
        <v>3418</v>
      </c>
      <c r="KR10" s="21">
        <v>186</v>
      </c>
      <c r="KS10" s="19">
        <f>KR9/KR$22</f>
        <v>4.5641381519244115E-2</v>
      </c>
      <c r="KT10" s="17" t="s">
        <v>3418</v>
      </c>
      <c r="KU10" s="21">
        <v>162</v>
      </c>
      <c r="KV10" s="19">
        <f>KU9/KU$22</f>
        <v>4.6862733256839179E-2</v>
      </c>
      <c r="KW10" s="17" t="s">
        <v>3418</v>
      </c>
      <c r="KX10" s="21">
        <v>93</v>
      </c>
      <c r="KY10" s="19">
        <f>KX9/KX$22</f>
        <v>4.6880969273590568E-2</v>
      </c>
      <c r="KZ10" s="17" t="s">
        <v>3418</v>
      </c>
      <c r="LA10" s="21">
        <v>129</v>
      </c>
      <c r="LB10" s="19">
        <f>LA9/LA$22</f>
        <v>0</v>
      </c>
      <c r="LC10" s="17" t="s">
        <v>3418</v>
      </c>
      <c r="LD10" s="21">
        <v>104</v>
      </c>
      <c r="LE10" s="19">
        <f>LD9/LD$22</f>
        <v>0</v>
      </c>
      <c r="LF10" s="17" t="s">
        <v>3418</v>
      </c>
      <c r="LG10" s="21">
        <v>127</v>
      </c>
      <c r="LH10" s="19">
        <f>LG9/LG$22</f>
        <v>0</v>
      </c>
      <c r="LI10" s="17" t="s">
        <v>3418</v>
      </c>
      <c r="LJ10" s="21">
        <v>132</v>
      </c>
      <c r="LK10" s="19">
        <f>LJ9/LJ$22</f>
        <v>0</v>
      </c>
      <c r="LL10" s="17" t="s">
        <v>429</v>
      </c>
      <c r="LM10" s="21">
        <v>113</v>
      </c>
      <c r="LN10" s="19">
        <f>LM10/LM$22</f>
        <v>1.0171017101710171E-2</v>
      </c>
      <c r="LO10" s="17" t="s">
        <v>429</v>
      </c>
      <c r="LP10" s="21">
        <v>112</v>
      </c>
      <c r="LQ10" s="19">
        <f>LP10/LP$22</f>
        <v>1.1489536315141567E-2</v>
      </c>
      <c r="LR10" s="17" t="s">
        <v>429</v>
      </c>
      <c r="LS10" s="21">
        <v>164</v>
      </c>
      <c r="LT10" s="19">
        <f>LS10/LS$22</f>
        <v>1.4445521007663173E-2</v>
      </c>
      <c r="LU10" s="17" t="s">
        <v>429</v>
      </c>
      <c r="LV10" s="21">
        <v>189</v>
      </c>
      <c r="LW10" s="19">
        <f>LV10/LV$22</f>
        <v>1.6884045024120064E-2</v>
      </c>
      <c r="LX10" s="17" t="s">
        <v>429</v>
      </c>
      <c r="LY10" s="21">
        <v>225</v>
      </c>
      <c r="LZ10" s="19">
        <f>LY10/LY$22</f>
        <v>1.8124697921701304E-2</v>
      </c>
      <c r="MA10" s="17" t="s">
        <v>429</v>
      </c>
      <c r="MB10" s="21">
        <v>120</v>
      </c>
      <c r="MC10" s="19">
        <f>MB10/MB$22</f>
        <v>1.1827321111768185E-2</v>
      </c>
      <c r="MD10" s="17"/>
      <c r="ME10" s="21"/>
      <c r="MF10" s="19"/>
      <c r="MG10" s="17"/>
      <c r="MH10" s="21"/>
      <c r="MI10" s="19"/>
      <c r="MJ10" s="17"/>
      <c r="MK10" s="21"/>
      <c r="ML10" s="19"/>
      <c r="MM10" s="17"/>
      <c r="MN10" s="21"/>
      <c r="MO10" s="19"/>
      <c r="MP10" s="17"/>
      <c r="MQ10" s="21"/>
      <c r="MR10" s="19"/>
      <c r="MS10" s="17"/>
      <c r="MT10" s="21"/>
      <c r="MU10" s="19"/>
      <c r="MV10" s="17"/>
      <c r="MW10" s="21"/>
      <c r="MX10" s="19"/>
      <c r="MY10" s="17"/>
      <c r="MZ10" s="24"/>
    </row>
    <row r="11" spans="2:364" s="22" customFormat="1" x14ac:dyDescent="0.25">
      <c r="B11" s="17" t="s">
        <v>3414</v>
      </c>
      <c r="C11" s="18">
        <v>435</v>
      </c>
      <c r="D11" s="19">
        <f t="shared" si="0"/>
        <v>2.1369620750638633E-2</v>
      </c>
      <c r="E11" s="17" t="s">
        <v>3415</v>
      </c>
      <c r="F11" s="18">
        <v>397</v>
      </c>
      <c r="G11" s="19">
        <f t="shared" si="1"/>
        <v>2.0287188921253002E-2</v>
      </c>
      <c r="H11" s="17" t="s">
        <v>3415</v>
      </c>
      <c r="I11" s="18">
        <v>433</v>
      </c>
      <c r="J11" s="19">
        <f t="shared" si="2"/>
        <v>2.0776354301617006E-2</v>
      </c>
      <c r="K11" s="17" t="s">
        <v>3415</v>
      </c>
      <c r="L11" s="18">
        <v>482</v>
      </c>
      <c r="M11" s="19">
        <f t="shared" si="3"/>
        <v>1.9283085293646984E-2</v>
      </c>
      <c r="N11" s="17" t="s">
        <v>3415</v>
      </c>
      <c r="O11" s="18">
        <v>531</v>
      </c>
      <c r="P11" s="19">
        <f t="shared" si="4"/>
        <v>1.9277545834089672E-2</v>
      </c>
      <c r="Q11" s="17" t="s">
        <v>3415</v>
      </c>
      <c r="R11" s="18">
        <v>492</v>
      </c>
      <c r="S11" s="19">
        <f t="shared" si="5"/>
        <v>2.0781414994720169E-2</v>
      </c>
      <c r="T11" s="17" t="s">
        <v>3414</v>
      </c>
      <c r="U11" s="18">
        <v>478</v>
      </c>
      <c r="V11" s="19">
        <f t="shared" si="6"/>
        <v>2.1799607789483286E-2</v>
      </c>
      <c r="W11" s="17" t="s">
        <v>3415</v>
      </c>
      <c r="X11" s="18">
        <v>773</v>
      </c>
      <c r="Y11" s="19">
        <f t="shared" si="7"/>
        <v>2.9024142980512896E-2</v>
      </c>
      <c r="Z11" s="20"/>
      <c r="AA11" s="17" t="s">
        <v>341</v>
      </c>
      <c r="AB11" s="21">
        <v>208</v>
      </c>
      <c r="AC11" s="19">
        <f t="shared" si="8"/>
        <v>8.2206940162832982E-3</v>
      </c>
      <c r="AD11" s="17" t="s">
        <v>3412</v>
      </c>
      <c r="AE11" s="22">
        <v>270</v>
      </c>
      <c r="AF11" s="19">
        <f t="shared" si="9"/>
        <v>1.0632432858155469E-2</v>
      </c>
      <c r="AG11" s="17" t="s">
        <v>3412</v>
      </c>
      <c r="AH11" s="22">
        <v>270</v>
      </c>
      <c r="AI11" s="19">
        <f t="shared" si="10"/>
        <v>1.0198685502757423E-2</v>
      </c>
      <c r="AJ11" s="17" t="s">
        <v>3412</v>
      </c>
      <c r="AK11" s="22">
        <v>228</v>
      </c>
      <c r="AL11" s="19">
        <f t="shared" si="11"/>
        <v>9.0645251063491434E-3</v>
      </c>
      <c r="AM11" s="17" t="s">
        <v>339</v>
      </c>
      <c r="AN11" s="21">
        <v>212</v>
      </c>
      <c r="AO11" s="19">
        <f t="shared" si="12"/>
        <v>8.9610279820779449E-3</v>
      </c>
      <c r="AP11" s="17" t="s">
        <v>3412</v>
      </c>
      <c r="AQ11" s="22">
        <v>229</v>
      </c>
      <c r="AR11" s="19">
        <f t="shared" si="13"/>
        <v>9.2119554286174028E-3</v>
      </c>
      <c r="AS11" s="17" t="s">
        <v>3412</v>
      </c>
      <c r="AT11" s="22">
        <v>228</v>
      </c>
      <c r="AU11" s="19">
        <f t="shared" si="14"/>
        <v>8.2349116914075191E-3</v>
      </c>
      <c r="AV11" s="17" t="s">
        <v>3414</v>
      </c>
      <c r="AW11" s="21">
        <v>303</v>
      </c>
      <c r="AX11" s="19">
        <f t="shared" si="15"/>
        <v>8.4904867318631432E-3</v>
      </c>
      <c r="AY11" s="17" t="s">
        <v>3412</v>
      </c>
      <c r="AZ11" s="22">
        <v>287</v>
      </c>
      <c r="BA11" s="19">
        <f t="shared" si="16"/>
        <v>9.331209155639366E-3</v>
      </c>
      <c r="BB11" s="17" t="s">
        <v>3412</v>
      </c>
      <c r="BC11" s="22">
        <v>290</v>
      </c>
      <c r="BD11" s="19">
        <f t="shared" si="17"/>
        <v>9.9540056291618044E-3</v>
      </c>
      <c r="BE11" s="17" t="s">
        <v>3415</v>
      </c>
      <c r="BF11" s="21">
        <v>576</v>
      </c>
      <c r="BG11" s="19">
        <f t="shared" si="18"/>
        <v>1.9709827539009035E-2</v>
      </c>
      <c r="BH11" s="17" t="s">
        <v>3413</v>
      </c>
      <c r="BI11" s="21">
        <v>433</v>
      </c>
      <c r="BJ11" s="19">
        <f t="shared" si="19"/>
        <v>1.4537030819848251E-2</v>
      </c>
      <c r="BK11" s="17" t="s">
        <v>3412</v>
      </c>
      <c r="BL11" s="22">
        <v>240</v>
      </c>
      <c r="BM11" s="19">
        <f t="shared" si="20"/>
        <v>8.1469160528191732E-3</v>
      </c>
      <c r="BN11" s="17" t="s">
        <v>3412</v>
      </c>
      <c r="BO11" s="22">
        <v>263</v>
      </c>
      <c r="BP11" s="19">
        <f t="shared" si="21"/>
        <v>8.7218942760496129E-3</v>
      </c>
      <c r="BQ11" s="17" t="s">
        <v>3412</v>
      </c>
      <c r="BR11" s="22">
        <v>238</v>
      </c>
      <c r="BS11" s="19">
        <f t="shared" si="22"/>
        <v>7.654455986878075E-3</v>
      </c>
      <c r="BT11" s="17" t="s">
        <v>3414</v>
      </c>
      <c r="BU11" s="21">
        <v>190</v>
      </c>
      <c r="BV11" s="19">
        <f t="shared" si="23"/>
        <v>6.6531269696757473E-3</v>
      </c>
      <c r="BW11" s="17" t="s">
        <v>3414</v>
      </c>
      <c r="BX11" s="21">
        <v>353</v>
      </c>
      <c r="BY11" s="19">
        <f t="shared" si="24"/>
        <v>1.3238823882388239E-2</v>
      </c>
      <c r="BZ11" s="17" t="s">
        <v>3414</v>
      </c>
      <c r="CA11" s="21">
        <v>310</v>
      </c>
      <c r="CB11" s="19">
        <f t="shared" si="25"/>
        <v>1.0719596113281925E-2</v>
      </c>
      <c r="CC11" s="17" t="s">
        <v>3414</v>
      </c>
      <c r="CD11" s="21">
        <v>402</v>
      </c>
      <c r="CE11" s="19">
        <f t="shared" si="26"/>
        <v>1.214868540344515E-2</v>
      </c>
      <c r="CF11" s="17" t="s">
        <v>3414</v>
      </c>
      <c r="CG11" s="21">
        <v>388</v>
      </c>
      <c r="CH11" s="19">
        <f t="shared" si="27"/>
        <v>9.6158612143742248E-3</v>
      </c>
      <c r="CI11" s="17" t="s">
        <v>3414</v>
      </c>
      <c r="CJ11" s="21">
        <v>287</v>
      </c>
      <c r="CK11" s="19">
        <f t="shared" si="28"/>
        <v>9.069649854632789E-3</v>
      </c>
      <c r="CL11" s="17" t="s">
        <v>3412</v>
      </c>
      <c r="CM11" s="22">
        <v>324</v>
      </c>
      <c r="CN11" s="19">
        <f t="shared" si="29"/>
        <v>1.0344167039141818E-2</v>
      </c>
      <c r="CO11" s="17" t="s">
        <v>3413</v>
      </c>
      <c r="CP11" s="21">
        <v>517</v>
      </c>
      <c r="CQ11" s="19">
        <f t="shared" si="30"/>
        <v>1.5440210249671484E-2</v>
      </c>
      <c r="CR11" s="17" t="s">
        <v>3412</v>
      </c>
      <c r="CS11" s="22">
        <v>245</v>
      </c>
      <c r="CT11" s="19">
        <f t="shared" si="31"/>
        <v>7.7612696803624039E-3</v>
      </c>
      <c r="CU11" s="17" t="s">
        <v>3412</v>
      </c>
      <c r="CV11" s="22">
        <v>230</v>
      </c>
      <c r="CW11" s="19">
        <f t="shared" si="32"/>
        <v>7.5578338590956886E-3</v>
      </c>
      <c r="CX11" s="17" t="s">
        <v>3412</v>
      </c>
      <c r="CY11" s="22">
        <v>228</v>
      </c>
      <c r="CZ11" s="19">
        <f t="shared" si="33"/>
        <v>7.5941777970222829E-3</v>
      </c>
      <c r="DA11" s="17" t="s">
        <v>3412</v>
      </c>
      <c r="DB11" s="22">
        <v>240</v>
      </c>
      <c r="DC11" s="19">
        <f t="shared" si="34"/>
        <v>7.9686566173052652E-3</v>
      </c>
      <c r="DD11" s="17" t="s">
        <v>341</v>
      </c>
      <c r="DE11" s="21">
        <v>200</v>
      </c>
      <c r="DF11" s="19">
        <f t="shared" si="35"/>
        <v>6.9536193588762953E-3</v>
      </c>
      <c r="DG11" s="17" t="s">
        <v>339</v>
      </c>
      <c r="DH11" s="21">
        <v>209</v>
      </c>
      <c r="DI11" s="19">
        <f t="shared" si="36"/>
        <v>7.5082626814197443E-3</v>
      </c>
      <c r="DJ11" s="17" t="s">
        <v>3414</v>
      </c>
      <c r="DK11" s="21">
        <v>248</v>
      </c>
      <c r="DL11" s="19">
        <f t="shared" si="37"/>
        <v>8.368200836820083E-3</v>
      </c>
      <c r="DM11" s="17" t="s">
        <v>3414</v>
      </c>
      <c r="DN11" s="21">
        <v>261</v>
      </c>
      <c r="DO11" s="19">
        <f t="shared" si="38"/>
        <v>7.5209636054519779E-3</v>
      </c>
      <c r="DP11" s="17" t="s">
        <v>3414</v>
      </c>
      <c r="DQ11" s="21">
        <v>225</v>
      </c>
      <c r="DR11" s="19">
        <f t="shared" si="39"/>
        <v>6.1456939171287321E-3</v>
      </c>
      <c r="DS11" s="17" t="s">
        <v>3414</v>
      </c>
      <c r="DT11" s="21">
        <v>216</v>
      </c>
      <c r="DU11" s="19">
        <f t="shared" si="40"/>
        <v>6.8678261422530284E-3</v>
      </c>
      <c r="DV11" s="17" t="s">
        <v>341</v>
      </c>
      <c r="DW11" s="21">
        <v>199</v>
      </c>
      <c r="DX11" s="19">
        <f t="shared" si="41"/>
        <v>7.1503000251518095E-3</v>
      </c>
      <c r="DY11" s="17" t="s">
        <v>3412</v>
      </c>
      <c r="DZ11" s="22">
        <v>237</v>
      </c>
      <c r="EA11" s="19">
        <f t="shared" si="42"/>
        <v>7.7203726627141835E-3</v>
      </c>
      <c r="EB11" s="17" t="s">
        <v>3412</v>
      </c>
      <c r="EC11" s="22">
        <v>243</v>
      </c>
      <c r="ED11" s="19">
        <f t="shared" si="43"/>
        <v>7.1783055654023398E-3</v>
      </c>
      <c r="EE11" s="17" t="s">
        <v>3414</v>
      </c>
      <c r="EF11" s="21">
        <v>233</v>
      </c>
      <c r="EG11" s="19">
        <f t="shared" si="44"/>
        <v>7.3736510649071172E-3</v>
      </c>
      <c r="EH11" s="17" t="s">
        <v>3414</v>
      </c>
      <c r="EI11" s="21">
        <v>265</v>
      </c>
      <c r="EJ11" s="19">
        <f t="shared" si="45"/>
        <v>8.8510354041416162E-3</v>
      </c>
      <c r="EK11" s="17" t="s">
        <v>341</v>
      </c>
      <c r="EL11" s="21">
        <v>234</v>
      </c>
      <c r="EM11" s="19">
        <f t="shared" si="46"/>
        <v>7.8966017615496233E-3</v>
      </c>
      <c r="EN11" s="17" t="s">
        <v>3414</v>
      </c>
      <c r="EO11" s="21">
        <v>244</v>
      </c>
      <c r="EP11" s="19">
        <f t="shared" si="47"/>
        <v>8.2686637974855124E-3</v>
      </c>
      <c r="EQ11" s="17" t="s">
        <v>339</v>
      </c>
      <c r="ER11" s="21">
        <v>233</v>
      </c>
      <c r="ES11" s="19">
        <f t="shared" si="48"/>
        <v>7.9476071903673631E-3</v>
      </c>
      <c r="ET11" s="17" t="s">
        <v>339</v>
      </c>
      <c r="EU11" s="21">
        <v>286</v>
      </c>
      <c r="EV11" s="19">
        <f t="shared" si="49"/>
        <v>8.8100298801712714E-3</v>
      </c>
      <c r="EW11" s="17" t="s">
        <v>3414</v>
      </c>
      <c r="EX11" s="21">
        <v>295</v>
      </c>
      <c r="EY11" s="19">
        <f t="shared" si="50"/>
        <v>8.5651239765402714E-3</v>
      </c>
      <c r="EZ11" s="17" t="s">
        <v>3414</v>
      </c>
      <c r="FA11" s="21">
        <v>392</v>
      </c>
      <c r="FB11" s="19">
        <f t="shared" si="51"/>
        <v>8.7890406044707509E-3</v>
      </c>
      <c r="FC11" s="17" t="s">
        <v>3412</v>
      </c>
      <c r="FD11" s="21">
        <v>287</v>
      </c>
      <c r="FE11" s="19">
        <f t="shared" si="52"/>
        <v>7.9658053234894118E-3</v>
      </c>
      <c r="FF11" s="17" t="s">
        <v>3412</v>
      </c>
      <c r="FG11" s="21">
        <v>314</v>
      </c>
      <c r="FH11" s="19">
        <f t="shared" si="53"/>
        <v>9.7858945990588093E-3</v>
      </c>
      <c r="FI11" s="17" t="s">
        <v>3412</v>
      </c>
      <c r="FJ11" s="21">
        <v>438</v>
      </c>
      <c r="FK11" s="19">
        <f t="shared" si="54"/>
        <v>1.2755919270757492E-2</v>
      </c>
      <c r="FL11" s="17" t="s">
        <v>341</v>
      </c>
      <c r="FM11" s="21">
        <v>234</v>
      </c>
      <c r="FN11" s="19">
        <f t="shared" si="55"/>
        <v>6.6818960593946312E-3</v>
      </c>
      <c r="FO11" s="17" t="s">
        <v>341</v>
      </c>
      <c r="FP11" s="21">
        <v>285</v>
      </c>
      <c r="FQ11" s="19">
        <f t="shared" si="56"/>
        <v>8.5980631731378404E-3</v>
      </c>
      <c r="FR11" s="17" t="s">
        <v>3414</v>
      </c>
      <c r="FS11" s="21">
        <v>266</v>
      </c>
      <c r="FT11" s="19">
        <f t="shared" si="57"/>
        <v>8.1325669560963678E-3</v>
      </c>
      <c r="FU11" s="17" t="s">
        <v>3414</v>
      </c>
      <c r="FV11" s="21">
        <v>261</v>
      </c>
      <c r="FW11" s="19">
        <f t="shared" si="58"/>
        <v>8.1869510664993733E-3</v>
      </c>
      <c r="FX11" s="17" t="s">
        <v>3414</v>
      </c>
      <c r="FY11" s="21">
        <v>233</v>
      </c>
      <c r="FZ11" s="19">
        <f t="shared" si="59"/>
        <v>7.6091571143986157E-3</v>
      </c>
      <c r="GA11" s="17" t="s">
        <v>339</v>
      </c>
      <c r="GB11" s="21">
        <v>302</v>
      </c>
      <c r="GC11" s="19">
        <f t="shared" si="60"/>
        <v>1.0088862163426204E-2</v>
      </c>
      <c r="GD11" s="17" t="s">
        <v>339</v>
      </c>
      <c r="GE11" s="21">
        <v>260</v>
      </c>
      <c r="GF11" s="19">
        <f t="shared" si="61"/>
        <v>8.0787993661249734E-3</v>
      </c>
      <c r="GG11" s="17" t="s">
        <v>341</v>
      </c>
      <c r="GH11" s="21">
        <v>293</v>
      </c>
      <c r="GI11" s="19">
        <f t="shared" si="62"/>
        <v>8.5055736182071528E-3</v>
      </c>
      <c r="GJ11" s="17" t="s">
        <v>341</v>
      </c>
      <c r="GK11" s="21">
        <v>372</v>
      </c>
      <c r="GL11" s="19">
        <f t="shared" si="63"/>
        <v>9.479880736984277E-3</v>
      </c>
      <c r="GM11" s="17" t="s">
        <v>341</v>
      </c>
      <c r="GN11" s="21">
        <v>297</v>
      </c>
      <c r="GO11" s="19">
        <f t="shared" si="64"/>
        <v>8.5724181723719917E-3</v>
      </c>
      <c r="GP11" s="17" t="s">
        <v>341</v>
      </c>
      <c r="GQ11" s="21">
        <v>283</v>
      </c>
      <c r="GR11" s="19">
        <f t="shared" si="65"/>
        <v>9.7247517267447861E-3</v>
      </c>
      <c r="GS11" s="17" t="s">
        <v>3412</v>
      </c>
      <c r="GT11" s="21">
        <v>350</v>
      </c>
      <c r="GU11" s="19">
        <f t="shared" si="66"/>
        <v>1.0236013219079928E-2</v>
      </c>
      <c r="GV11" s="17" t="s">
        <v>3412</v>
      </c>
      <c r="GW11" s="21">
        <v>285</v>
      </c>
      <c r="GX11" s="19">
        <f t="shared" si="67"/>
        <v>8.9679043423536824E-3</v>
      </c>
      <c r="GY11" s="17" t="s">
        <v>341</v>
      </c>
      <c r="GZ11" s="21">
        <v>302</v>
      </c>
      <c r="HA11" s="19">
        <f t="shared" si="68"/>
        <v>1.0042564511838254E-2</v>
      </c>
      <c r="HB11" s="17" t="s">
        <v>3412</v>
      </c>
      <c r="HC11" s="21">
        <v>259</v>
      </c>
      <c r="HD11" s="19">
        <f t="shared" si="69"/>
        <v>9.3316519546027751E-3</v>
      </c>
      <c r="HE11" s="17" t="s">
        <v>341</v>
      </c>
      <c r="HF11" s="21">
        <v>284</v>
      </c>
      <c r="HG11" s="19">
        <f t="shared" si="70"/>
        <v>9.6971352477208325E-3</v>
      </c>
      <c r="HH11" s="17" t="s">
        <v>3412</v>
      </c>
      <c r="HI11" s="21">
        <v>272</v>
      </c>
      <c r="HJ11" s="19">
        <f t="shared" si="71"/>
        <v>1.012206013694552E-2</v>
      </c>
      <c r="HK11" s="17" t="s">
        <v>3415</v>
      </c>
      <c r="HL11" s="21">
        <v>299</v>
      </c>
      <c r="HM11" s="19">
        <f t="shared" si="72"/>
        <v>1.0936757013789824E-2</v>
      </c>
      <c r="HN11" s="17" t="s">
        <v>3415</v>
      </c>
      <c r="HO11" s="21">
        <v>298</v>
      </c>
      <c r="HP11" s="19" t="e">
        <f>#N/A</f>
        <v>#N/A</v>
      </c>
      <c r="HQ11" s="17" t="s">
        <v>3416</v>
      </c>
      <c r="HR11" s="21">
        <v>597</v>
      </c>
      <c r="HS11" s="19" t="e">
        <f>#N/A</f>
        <v>#N/A</v>
      </c>
      <c r="HT11" s="17" t="s">
        <v>3416</v>
      </c>
      <c r="HU11" s="21">
        <v>669</v>
      </c>
      <c r="HV11" s="19" t="e">
        <f>#N/A</f>
        <v>#N/A</v>
      </c>
      <c r="HW11" s="17" t="s">
        <v>3416</v>
      </c>
      <c r="HX11" s="21">
        <v>563</v>
      </c>
      <c r="HY11" s="19" t="e">
        <f>#N/A</f>
        <v>#N/A</v>
      </c>
      <c r="HZ11" s="17" t="s">
        <v>3420</v>
      </c>
      <c r="IA11" s="21">
        <v>256</v>
      </c>
      <c r="IB11" s="19" t="e">
        <f>#N/A</f>
        <v>#N/A</v>
      </c>
      <c r="IC11" s="17" t="s">
        <v>3419</v>
      </c>
      <c r="ID11" s="21">
        <v>288</v>
      </c>
      <c r="IE11" s="19" t="e">
        <f>#N/A</f>
        <v>#N/A</v>
      </c>
      <c r="IF11" s="17" t="s">
        <v>3419</v>
      </c>
      <c r="IG11" s="21">
        <v>258</v>
      </c>
      <c r="IH11" s="19" t="e">
        <f>#N/A</f>
        <v>#N/A</v>
      </c>
      <c r="II11" s="17" t="s">
        <v>3420</v>
      </c>
      <c r="IJ11" s="21">
        <v>308</v>
      </c>
      <c r="IK11" s="19" t="e">
        <f>#N/A</f>
        <v>#N/A</v>
      </c>
      <c r="IL11" s="17" t="s">
        <v>3420</v>
      </c>
      <c r="IM11" s="21">
        <v>257</v>
      </c>
      <c r="IN11" s="19" t="e">
        <f>#N/A</f>
        <v>#N/A</v>
      </c>
      <c r="IO11" s="17" t="s">
        <v>3420</v>
      </c>
      <c r="IP11" s="21">
        <v>191</v>
      </c>
      <c r="IQ11" s="19" t="e">
        <f>#N/A</f>
        <v>#N/A</v>
      </c>
      <c r="IR11" s="17" t="s">
        <v>3420</v>
      </c>
      <c r="IS11" s="21">
        <v>249</v>
      </c>
      <c r="IT11" s="19" t="e">
        <f>#N/A</f>
        <v>#N/A</v>
      </c>
      <c r="IU11" s="17" t="s">
        <v>3418</v>
      </c>
      <c r="IV11" s="21">
        <v>283</v>
      </c>
      <c r="IW11" s="19" t="e">
        <f>#N/A</f>
        <v>#N/A</v>
      </c>
      <c r="IX11" s="17" t="s">
        <v>3420</v>
      </c>
      <c r="IY11" s="21">
        <v>285</v>
      </c>
      <c r="IZ11" s="19" t="e">
        <f>#N/A</f>
        <v>#N/A</v>
      </c>
      <c r="JA11" s="17" t="s">
        <v>3420</v>
      </c>
      <c r="JB11" s="21">
        <v>304</v>
      </c>
      <c r="JC11" s="19" t="e">
        <f>#N/A</f>
        <v>#N/A</v>
      </c>
      <c r="JD11" s="17" t="s">
        <v>3420</v>
      </c>
      <c r="JE11" s="21">
        <v>356</v>
      </c>
      <c r="JF11" s="19" t="e">
        <f>#N/A</f>
        <v>#N/A</v>
      </c>
      <c r="JG11" s="17" t="s">
        <v>3420</v>
      </c>
      <c r="JH11" s="21">
        <v>250</v>
      </c>
      <c r="JI11" s="19" t="e">
        <f>#N/A</f>
        <v>#N/A</v>
      </c>
      <c r="JJ11" s="17" t="s">
        <v>3420</v>
      </c>
      <c r="JK11" s="21">
        <v>216</v>
      </c>
      <c r="JL11" s="19" t="e">
        <f>#N/A</f>
        <v>#N/A</v>
      </c>
      <c r="JM11" s="17" t="s">
        <v>3419</v>
      </c>
      <c r="JN11" s="21">
        <v>237</v>
      </c>
      <c r="JO11" s="19" t="e">
        <f>#N/A</f>
        <v>#N/A</v>
      </c>
      <c r="JP11" s="17" t="s">
        <v>3419</v>
      </c>
      <c r="JQ11" s="21">
        <v>259</v>
      </c>
      <c r="JR11" s="19" t="e">
        <f>#N/A</f>
        <v>#N/A</v>
      </c>
      <c r="JS11" s="17" t="s">
        <v>3420</v>
      </c>
      <c r="JT11" s="21">
        <v>179</v>
      </c>
      <c r="JU11" s="19" t="e">
        <f>#N/A</f>
        <v>#N/A</v>
      </c>
      <c r="JV11" s="17" t="s">
        <v>3418</v>
      </c>
      <c r="JW11" s="21">
        <v>245</v>
      </c>
      <c r="JX11" s="19" t="e">
        <f>#N/A</f>
        <v>#N/A</v>
      </c>
      <c r="JY11" s="17" t="s">
        <v>3421</v>
      </c>
      <c r="JZ11" s="21">
        <v>205</v>
      </c>
      <c r="KA11" s="19" t="e">
        <f>#N/A</f>
        <v>#N/A</v>
      </c>
      <c r="KB11" s="17" t="s">
        <v>3418</v>
      </c>
      <c r="KC11" s="21">
        <v>210</v>
      </c>
      <c r="KD11" s="19" t="e">
        <f>#N/A</f>
        <v>#N/A</v>
      </c>
      <c r="KE11" s="17" t="s">
        <v>3419</v>
      </c>
      <c r="KF11" s="21">
        <v>128</v>
      </c>
      <c r="KG11" s="19" t="e">
        <f>#N/A</f>
        <v>#N/A</v>
      </c>
      <c r="KH11" s="17" t="s">
        <v>3407</v>
      </c>
      <c r="KI11" s="21">
        <v>726</v>
      </c>
      <c r="KJ11" s="19">
        <f>KI11/KI$22</f>
        <v>3.5342225683964563E-2</v>
      </c>
      <c r="KK11" s="17" t="s">
        <v>3407</v>
      </c>
      <c r="KL11" s="21">
        <v>863</v>
      </c>
      <c r="KM11" s="19">
        <f>KL11/KL$22</f>
        <v>4.0265011897541177E-2</v>
      </c>
      <c r="KN11" s="17" t="s">
        <v>3407</v>
      </c>
      <c r="KO11" s="21">
        <v>916</v>
      </c>
      <c r="KP11" s="19">
        <f>KO11/KO$22</f>
        <v>3.954241312324628E-2</v>
      </c>
      <c r="KQ11" s="17"/>
      <c r="KR11" s="21"/>
      <c r="KS11" s="19"/>
      <c r="KT11" s="17"/>
      <c r="KU11" s="21"/>
      <c r="KV11" s="19"/>
      <c r="KW11" s="17"/>
      <c r="KX11" s="21"/>
      <c r="KY11" s="19"/>
      <c r="KZ11" s="17"/>
      <c r="LA11" s="21"/>
      <c r="LB11" s="19"/>
      <c r="LC11" s="17"/>
      <c r="LD11" s="21"/>
      <c r="LE11" s="19"/>
      <c r="LF11" s="17"/>
      <c r="LG11" s="21"/>
      <c r="LH11" s="19"/>
      <c r="LI11" s="17"/>
      <c r="LJ11" s="21"/>
      <c r="LK11" s="19"/>
      <c r="LL11" s="17"/>
      <c r="LM11" s="21"/>
      <c r="LN11" s="19"/>
      <c r="LO11" s="17"/>
      <c r="LP11" s="21"/>
      <c r="LQ11" s="19"/>
      <c r="LR11" s="17"/>
      <c r="LS11" s="21"/>
      <c r="LT11" s="19"/>
      <c r="LU11" s="17"/>
      <c r="LV11" s="21"/>
      <c r="LW11" s="19"/>
      <c r="LX11" s="17"/>
      <c r="LY11" s="21"/>
      <c r="LZ11" s="19"/>
      <c r="MA11" s="17"/>
      <c r="MB11" s="21"/>
      <c r="MC11" s="19"/>
      <c r="MD11" s="17"/>
      <c r="ME11" s="21"/>
      <c r="MF11" s="19"/>
      <c r="MG11" s="17"/>
      <c r="MH11" s="21"/>
      <c r="MI11" s="19"/>
      <c r="MJ11" s="17"/>
      <c r="MK11" s="21"/>
      <c r="ML11" s="19"/>
      <c r="MM11" s="17"/>
      <c r="MN11" s="21"/>
      <c r="MO11" s="19"/>
      <c r="MP11" s="17"/>
      <c r="MQ11" s="21"/>
      <c r="MR11" s="19"/>
      <c r="MS11" s="17"/>
      <c r="MT11" s="21"/>
      <c r="MU11" s="19"/>
      <c r="MV11" s="17"/>
      <c r="MW11" s="21"/>
      <c r="MX11" s="19"/>
      <c r="MY11" s="17"/>
      <c r="MZ11" s="24"/>
    </row>
    <row r="12" spans="2:364" s="22" customFormat="1" x14ac:dyDescent="0.25">
      <c r="B12" s="17" t="s">
        <v>341</v>
      </c>
      <c r="C12" s="18">
        <v>123</v>
      </c>
      <c r="D12" s="19">
        <f t="shared" si="0"/>
        <v>6.0424444881116129E-3</v>
      </c>
      <c r="E12" s="17" t="s">
        <v>341</v>
      </c>
      <c r="F12" s="18">
        <v>147</v>
      </c>
      <c r="G12" s="19">
        <f t="shared" si="1"/>
        <v>7.5118810363329755E-3</v>
      </c>
      <c r="H12" s="17" t="s">
        <v>341</v>
      </c>
      <c r="I12" s="18">
        <v>142</v>
      </c>
      <c r="J12" s="19">
        <f t="shared" si="2"/>
        <v>6.8134926347104266E-3</v>
      </c>
      <c r="K12" s="17" t="s">
        <v>341</v>
      </c>
      <c r="L12" s="18">
        <v>145</v>
      </c>
      <c r="M12" s="19">
        <f t="shared" si="3"/>
        <v>5.8009281485037608E-3</v>
      </c>
      <c r="N12" s="17" t="s">
        <v>341</v>
      </c>
      <c r="O12" s="18">
        <v>206</v>
      </c>
      <c r="P12" s="19">
        <f t="shared" si="4"/>
        <v>7.4786712652023957E-3</v>
      </c>
      <c r="Q12" s="17" t="s">
        <v>3413</v>
      </c>
      <c r="R12" s="18">
        <v>143</v>
      </c>
      <c r="S12" s="19">
        <f t="shared" si="5"/>
        <v>6.0401267159450895E-3</v>
      </c>
      <c r="T12" s="17" t="s">
        <v>3413</v>
      </c>
      <c r="U12" s="18">
        <v>139</v>
      </c>
      <c r="V12" s="19">
        <f t="shared" si="6"/>
        <v>6.3392164910840518E-3</v>
      </c>
      <c r="W12" s="17" t="s">
        <v>3414</v>
      </c>
      <c r="X12" s="18">
        <v>488</v>
      </c>
      <c r="Y12" s="19">
        <f t="shared" si="7"/>
        <v>1.8323132955356137E-2</v>
      </c>
      <c r="Z12" s="20"/>
      <c r="AA12" s="17" t="s">
        <v>3414</v>
      </c>
      <c r="AB12" s="21">
        <v>175</v>
      </c>
      <c r="AC12" s="19">
        <f t="shared" si="8"/>
        <v>6.9164492925460437E-3</v>
      </c>
      <c r="AD12" s="17" t="s">
        <v>341</v>
      </c>
      <c r="AE12" s="21">
        <v>219</v>
      </c>
      <c r="AF12" s="19">
        <f t="shared" si="9"/>
        <v>8.6240844293927702E-3</v>
      </c>
      <c r="AG12" s="17" t="s">
        <v>341</v>
      </c>
      <c r="AH12" s="21">
        <v>228</v>
      </c>
      <c r="AI12" s="19">
        <f t="shared" si="10"/>
        <v>8.6122233134396011E-3</v>
      </c>
      <c r="AJ12" s="17" t="s">
        <v>341</v>
      </c>
      <c r="AK12" s="21">
        <v>195</v>
      </c>
      <c r="AL12" s="19">
        <f t="shared" si="11"/>
        <v>7.7525543672722933E-3</v>
      </c>
      <c r="AM12" s="17" t="s">
        <v>3412</v>
      </c>
      <c r="AN12" s="22">
        <v>178</v>
      </c>
      <c r="AO12" s="19">
        <f t="shared" si="12"/>
        <v>7.5238819849522357E-3</v>
      </c>
      <c r="AP12" s="17" t="s">
        <v>339</v>
      </c>
      <c r="AQ12" s="21">
        <v>189</v>
      </c>
      <c r="AR12" s="19">
        <f t="shared" si="13"/>
        <v>7.6028802445794281E-3</v>
      </c>
      <c r="AS12" s="17" t="s">
        <v>3414</v>
      </c>
      <c r="AT12" s="21">
        <v>161</v>
      </c>
      <c r="AU12" s="19">
        <f t="shared" si="14"/>
        <v>5.8150034312132049E-3</v>
      </c>
      <c r="AV12" s="17" t="s">
        <v>3412</v>
      </c>
      <c r="AW12" s="22">
        <v>261</v>
      </c>
      <c r="AX12" s="19">
        <f t="shared" si="15"/>
        <v>7.3135875809118168E-3</v>
      </c>
      <c r="AY12" s="17" t="s">
        <v>3419</v>
      </c>
      <c r="AZ12" s="21">
        <v>145</v>
      </c>
      <c r="BA12" s="19">
        <f t="shared" si="16"/>
        <v>4.7143739636505509E-3</v>
      </c>
      <c r="BB12" s="17" t="s">
        <v>3419</v>
      </c>
      <c r="BC12" s="21">
        <v>158</v>
      </c>
      <c r="BD12" s="19">
        <f t="shared" si="17"/>
        <v>5.4232168600260866E-3</v>
      </c>
      <c r="BE12" s="17" t="s">
        <v>3412</v>
      </c>
      <c r="BF12" s="22">
        <v>232</v>
      </c>
      <c r="BG12" s="19">
        <f t="shared" si="18"/>
        <v>7.9386805365453048E-3</v>
      </c>
      <c r="BH12" s="17" t="s">
        <v>3412</v>
      </c>
      <c r="BI12" s="22">
        <v>238</v>
      </c>
      <c r="BJ12" s="19">
        <f t="shared" si="19"/>
        <v>7.9903310279997308E-3</v>
      </c>
      <c r="BK12" s="17" t="s">
        <v>3413</v>
      </c>
      <c r="BL12" s="21">
        <v>216</v>
      </c>
      <c r="BM12" s="19">
        <f t="shared" si="20"/>
        <v>7.3322244475372556E-3</v>
      </c>
      <c r="BN12" s="17" t="s">
        <v>3414</v>
      </c>
      <c r="BO12" s="21">
        <v>225</v>
      </c>
      <c r="BP12" s="19">
        <f t="shared" si="21"/>
        <v>7.4616966239968163E-3</v>
      </c>
      <c r="BQ12" s="17" t="s">
        <v>3414</v>
      </c>
      <c r="BR12" s="21">
        <v>184</v>
      </c>
      <c r="BS12" s="19">
        <f t="shared" si="22"/>
        <v>5.9177306789309492E-3</v>
      </c>
      <c r="BT12" s="17" t="s">
        <v>339</v>
      </c>
      <c r="BU12" s="21">
        <v>206</v>
      </c>
      <c r="BV12" s="19">
        <f t="shared" si="23"/>
        <v>7.2133902934379155E-3</v>
      </c>
      <c r="BW12" s="17" t="s">
        <v>339</v>
      </c>
      <c r="BX12" s="21">
        <v>208</v>
      </c>
      <c r="BY12" s="19">
        <f t="shared" si="24"/>
        <v>7.800780078007801E-3</v>
      </c>
      <c r="BZ12" s="17" t="s">
        <v>339</v>
      </c>
      <c r="CA12" s="21">
        <v>221</v>
      </c>
      <c r="CB12" s="19">
        <f t="shared" si="25"/>
        <v>7.6420346485009854E-3</v>
      </c>
      <c r="CC12" s="17" t="s">
        <v>3412</v>
      </c>
      <c r="CD12" s="22">
        <v>242</v>
      </c>
      <c r="CE12" s="19">
        <f t="shared" si="26"/>
        <v>7.3133877304321551E-3</v>
      </c>
      <c r="CF12" s="17" t="s">
        <v>3412</v>
      </c>
      <c r="CG12" s="22">
        <v>346</v>
      </c>
      <c r="CH12" s="19">
        <f t="shared" si="27"/>
        <v>8.5749690210656752E-3</v>
      </c>
      <c r="CI12" s="17" t="s">
        <v>3412</v>
      </c>
      <c r="CJ12" s="22">
        <v>264</v>
      </c>
      <c r="CK12" s="19">
        <f t="shared" si="28"/>
        <v>8.3428138035646568E-3</v>
      </c>
      <c r="CL12" s="17" t="s">
        <v>3414</v>
      </c>
      <c r="CM12" s="21">
        <v>245</v>
      </c>
      <c r="CN12" s="19">
        <f t="shared" si="29"/>
        <v>7.8219781623140288E-3</v>
      </c>
      <c r="CO12" s="17" t="s">
        <v>3414</v>
      </c>
      <c r="CP12" s="21">
        <v>280</v>
      </c>
      <c r="CQ12" s="19">
        <f t="shared" si="30"/>
        <v>8.3622028431489664E-3</v>
      </c>
      <c r="CR12" s="17" t="s">
        <v>341</v>
      </c>
      <c r="CS12" s="21">
        <v>159</v>
      </c>
      <c r="CT12" s="19">
        <f t="shared" si="31"/>
        <v>5.0369056292964174E-3</v>
      </c>
      <c r="CU12" s="17" t="s">
        <v>341</v>
      </c>
      <c r="CV12" s="21">
        <v>194</v>
      </c>
      <c r="CW12" s="19">
        <f t="shared" si="32"/>
        <v>6.3748685594111464E-3</v>
      </c>
      <c r="CX12" s="17" t="s">
        <v>3414</v>
      </c>
      <c r="CY12" s="21">
        <v>194</v>
      </c>
      <c r="CZ12" s="19">
        <f t="shared" si="33"/>
        <v>6.4617126869400123E-3</v>
      </c>
      <c r="DA12" s="17" t="s">
        <v>341</v>
      </c>
      <c r="DB12" s="21">
        <v>199</v>
      </c>
      <c r="DC12" s="19">
        <f t="shared" si="34"/>
        <v>6.6073444451822828E-3</v>
      </c>
      <c r="DD12" s="17" t="s">
        <v>3414</v>
      </c>
      <c r="DE12" s="21">
        <v>189</v>
      </c>
      <c r="DF12" s="19">
        <f t="shared" si="35"/>
        <v>6.5711702941380987E-3</v>
      </c>
      <c r="DG12" s="17" t="s">
        <v>3412</v>
      </c>
      <c r="DH12" s="22">
        <v>172</v>
      </c>
      <c r="DI12" s="19">
        <f t="shared" si="36"/>
        <v>6.1790487138956747E-3</v>
      </c>
      <c r="DJ12" s="17" t="s">
        <v>341</v>
      </c>
      <c r="DK12" s="21">
        <v>216</v>
      </c>
      <c r="DL12" s="19">
        <f t="shared" si="37"/>
        <v>7.2884329869078151E-3</v>
      </c>
      <c r="DM12" s="17" t="s">
        <v>341</v>
      </c>
      <c r="DN12" s="21">
        <v>246</v>
      </c>
      <c r="DO12" s="19">
        <f t="shared" si="38"/>
        <v>7.0887243177823241E-3</v>
      </c>
      <c r="DP12" s="17" t="s">
        <v>341</v>
      </c>
      <c r="DQ12" s="21">
        <v>252</v>
      </c>
      <c r="DR12" s="19">
        <f t="shared" si="39"/>
        <v>6.8831771871841795E-3</v>
      </c>
      <c r="DS12" s="17" t="s">
        <v>341</v>
      </c>
      <c r="DT12" s="21">
        <v>208</v>
      </c>
      <c r="DU12" s="19">
        <f t="shared" si="40"/>
        <v>6.6134622110584716E-3</v>
      </c>
      <c r="DV12" s="17" t="s">
        <v>3414</v>
      </c>
      <c r="DW12" s="21">
        <v>193</v>
      </c>
      <c r="DX12" s="19">
        <f t="shared" si="41"/>
        <v>6.9347130897200963E-3</v>
      </c>
      <c r="DY12" s="17" t="s">
        <v>3419</v>
      </c>
      <c r="DZ12" s="21">
        <v>154</v>
      </c>
      <c r="EA12" s="19">
        <f t="shared" si="42"/>
        <v>5.0166134601602706E-3</v>
      </c>
      <c r="EB12" s="17" t="s">
        <v>341</v>
      </c>
      <c r="EC12" s="21">
        <v>220</v>
      </c>
      <c r="ED12" s="19">
        <f t="shared" si="43"/>
        <v>6.4988774666194021E-3</v>
      </c>
      <c r="EE12" s="17" t="s">
        <v>341</v>
      </c>
      <c r="EF12" s="21">
        <v>218</v>
      </c>
      <c r="EG12" s="19">
        <f t="shared" si="44"/>
        <v>6.898952498496788E-3</v>
      </c>
      <c r="EH12" s="17" t="s">
        <v>341</v>
      </c>
      <c r="EI12" s="21">
        <v>234</v>
      </c>
      <c r="EJ12" s="19">
        <f t="shared" si="45"/>
        <v>7.8156312625250503E-3</v>
      </c>
      <c r="EK12" s="17" t="s">
        <v>3414</v>
      </c>
      <c r="EL12" s="21">
        <v>207</v>
      </c>
      <c r="EM12" s="19">
        <f t="shared" si="46"/>
        <v>6.9854554044477442E-3</v>
      </c>
      <c r="EN12" s="17" t="s">
        <v>341</v>
      </c>
      <c r="EO12" s="21">
        <v>235</v>
      </c>
      <c r="EP12" s="19">
        <f t="shared" si="47"/>
        <v>7.9636721000372768E-3</v>
      </c>
      <c r="EQ12" s="17" t="s">
        <v>341</v>
      </c>
      <c r="ER12" s="21">
        <v>222</v>
      </c>
      <c r="ES12" s="19">
        <f t="shared" si="48"/>
        <v>7.5723982672169727E-3</v>
      </c>
      <c r="ET12" s="17" t="s">
        <v>3414</v>
      </c>
      <c r="EU12" s="21">
        <v>241</v>
      </c>
      <c r="EV12" s="19">
        <f t="shared" si="49"/>
        <v>7.4238363675569108E-3</v>
      </c>
      <c r="EW12" s="17" t="s">
        <v>341</v>
      </c>
      <c r="EX12" s="21">
        <v>261</v>
      </c>
      <c r="EY12" s="19">
        <f t="shared" si="50"/>
        <v>7.5779571453457985E-3</v>
      </c>
      <c r="EZ12" s="17" t="s">
        <v>341</v>
      </c>
      <c r="FA12" s="21">
        <v>355</v>
      </c>
      <c r="FB12" s="19">
        <f t="shared" si="51"/>
        <v>7.9594627923140742E-3</v>
      </c>
      <c r="FC12" s="17" t="s">
        <v>341</v>
      </c>
      <c r="FD12" s="21">
        <v>283</v>
      </c>
      <c r="FE12" s="19">
        <f t="shared" si="52"/>
        <v>7.8547836465069805E-3</v>
      </c>
      <c r="FF12" s="17" t="s">
        <v>3419</v>
      </c>
      <c r="FG12" s="21">
        <v>158</v>
      </c>
      <c r="FH12" s="19">
        <f t="shared" si="53"/>
        <v>4.9241125689531585E-3</v>
      </c>
      <c r="FI12" s="17" t="s">
        <v>3419</v>
      </c>
      <c r="FJ12" s="21">
        <v>231</v>
      </c>
      <c r="FK12" s="19">
        <f t="shared" si="54"/>
        <v>6.7274368756734719E-3</v>
      </c>
      <c r="FL12" s="17" t="s">
        <v>3412</v>
      </c>
      <c r="FM12" s="21">
        <v>234</v>
      </c>
      <c r="FN12" s="19">
        <f t="shared" si="55"/>
        <v>6.6818960593946312E-3</v>
      </c>
      <c r="FO12" s="17" t="s">
        <v>3414</v>
      </c>
      <c r="FP12" s="21">
        <v>258</v>
      </c>
      <c r="FQ12" s="19">
        <f t="shared" si="56"/>
        <v>7.7835098198932029E-3</v>
      </c>
      <c r="FR12" s="17" t="s">
        <v>341</v>
      </c>
      <c r="FS12" s="21">
        <v>265</v>
      </c>
      <c r="FT12" s="19">
        <f t="shared" si="57"/>
        <v>8.1019933961110433E-3</v>
      </c>
      <c r="FU12" s="17" t="s">
        <v>341</v>
      </c>
      <c r="FV12" s="21">
        <v>256</v>
      </c>
      <c r="FW12" s="19">
        <f t="shared" si="58"/>
        <v>8.0301129234629856E-3</v>
      </c>
      <c r="FX12" s="17" t="s">
        <v>341</v>
      </c>
      <c r="FY12" s="21">
        <v>204</v>
      </c>
      <c r="FZ12" s="19">
        <f t="shared" si="59"/>
        <v>6.6620946409326936E-3</v>
      </c>
      <c r="GA12" s="17" t="s">
        <v>3420</v>
      </c>
      <c r="GB12" s="21">
        <v>247</v>
      </c>
      <c r="GC12" s="19">
        <f t="shared" si="60"/>
        <v>8.2514866038618292E-3</v>
      </c>
      <c r="GD12" s="17" t="s">
        <v>341</v>
      </c>
      <c r="GE12" s="21">
        <v>245</v>
      </c>
      <c r="GF12" s="19">
        <f t="shared" si="61"/>
        <v>7.6127147873100709E-3</v>
      </c>
      <c r="GG12" s="17" t="s">
        <v>3420</v>
      </c>
      <c r="GH12" s="21">
        <v>277</v>
      </c>
      <c r="GI12" s="19">
        <f t="shared" si="62"/>
        <v>8.0411054342777524E-3</v>
      </c>
      <c r="GJ12" s="17" t="s">
        <v>3412</v>
      </c>
      <c r="GK12" s="21">
        <v>221</v>
      </c>
      <c r="GL12" s="19">
        <f t="shared" si="63"/>
        <v>5.6318646313804439E-3</v>
      </c>
      <c r="GM12" s="17" t="s">
        <v>3412</v>
      </c>
      <c r="GN12" s="21">
        <v>264</v>
      </c>
      <c r="GO12" s="19">
        <f t="shared" si="64"/>
        <v>7.6199272643306584E-3</v>
      </c>
      <c r="GP12" s="17" t="s">
        <v>3420</v>
      </c>
      <c r="GQ12" s="21">
        <v>237</v>
      </c>
      <c r="GR12" s="19">
        <f t="shared" si="65"/>
        <v>8.1440500326449266E-3</v>
      </c>
      <c r="GS12" s="17" t="s">
        <v>341</v>
      </c>
      <c r="GT12" s="21">
        <v>164</v>
      </c>
      <c r="GU12" s="19">
        <f t="shared" si="66"/>
        <v>4.796303336940309E-3</v>
      </c>
      <c r="GV12" s="17" t="s">
        <v>341</v>
      </c>
      <c r="GW12" s="21">
        <v>250</v>
      </c>
      <c r="GX12" s="19">
        <f t="shared" si="67"/>
        <v>7.866582756450597E-3</v>
      </c>
      <c r="GY12" s="17" t="s">
        <v>3412</v>
      </c>
      <c r="GZ12" s="21">
        <v>282</v>
      </c>
      <c r="HA12" s="19">
        <f t="shared" si="68"/>
        <v>9.3774940143655228E-3</v>
      </c>
      <c r="HB12" s="17" t="s">
        <v>341</v>
      </c>
      <c r="HC12" s="21">
        <v>233</v>
      </c>
      <c r="HD12" s="19">
        <f t="shared" si="69"/>
        <v>8.3948838047198712E-3</v>
      </c>
      <c r="HE12" s="17" t="s">
        <v>3412</v>
      </c>
      <c r="HF12" s="21">
        <v>248</v>
      </c>
      <c r="HG12" s="19">
        <f t="shared" si="70"/>
        <v>8.4679209205449513E-3</v>
      </c>
      <c r="HH12" s="17" t="s">
        <v>339</v>
      </c>
      <c r="HI12" s="21">
        <v>237</v>
      </c>
      <c r="HJ12" s="19">
        <f t="shared" si="71"/>
        <v>8.8195891634415009E-3</v>
      </c>
      <c r="HK12" s="17" t="s">
        <v>3412</v>
      </c>
      <c r="HL12" s="21">
        <v>236</v>
      </c>
      <c r="HM12" s="19">
        <f t="shared" si="72"/>
        <v>8.6323567065364499E-3</v>
      </c>
      <c r="HN12" s="17" t="s">
        <v>3420</v>
      </c>
      <c r="HO12" s="21">
        <v>273</v>
      </c>
      <c r="HP12" s="19" t="e">
        <f>#N/A</f>
        <v>#N/A</v>
      </c>
      <c r="HQ12" s="17" t="s">
        <v>3415</v>
      </c>
      <c r="HR12" s="21">
        <v>355</v>
      </c>
      <c r="HS12" s="19" t="e">
        <f>#N/A</f>
        <v>#N/A</v>
      </c>
      <c r="HT12" s="17" t="s">
        <v>3415</v>
      </c>
      <c r="HU12" s="21">
        <v>372</v>
      </c>
      <c r="HV12" s="19" t="e">
        <f>#N/A</f>
        <v>#N/A</v>
      </c>
      <c r="HW12" s="17" t="s">
        <v>3420</v>
      </c>
      <c r="HX12" s="21">
        <v>265</v>
      </c>
      <c r="HY12" s="19" t="e">
        <f>#N/A</f>
        <v>#N/A</v>
      </c>
      <c r="HZ12" s="17" t="s">
        <v>3419</v>
      </c>
      <c r="IA12" s="21">
        <v>243</v>
      </c>
      <c r="IB12" s="19" t="e">
        <f>#N/A</f>
        <v>#N/A</v>
      </c>
      <c r="IC12" s="17" t="s">
        <v>3415</v>
      </c>
      <c r="ID12" s="21">
        <v>202</v>
      </c>
      <c r="IE12" s="19" t="e">
        <f>#N/A</f>
        <v>#N/A</v>
      </c>
      <c r="IF12" s="17" t="s">
        <v>3420</v>
      </c>
      <c r="IG12" s="21">
        <v>220</v>
      </c>
      <c r="IH12" s="19" t="e">
        <f>#N/A</f>
        <v>#N/A</v>
      </c>
      <c r="II12" s="17" t="s">
        <v>3412</v>
      </c>
      <c r="IJ12" s="21">
        <v>199</v>
      </c>
      <c r="IK12" s="19" t="e">
        <f>#N/A</f>
        <v>#N/A</v>
      </c>
      <c r="IL12" s="17" t="s">
        <v>3419</v>
      </c>
      <c r="IM12" s="21">
        <v>171</v>
      </c>
      <c r="IN12" s="19" t="e">
        <f>#N/A</f>
        <v>#N/A</v>
      </c>
      <c r="IO12" s="17" t="s">
        <v>3419</v>
      </c>
      <c r="IP12" s="21">
        <v>184</v>
      </c>
      <c r="IQ12" s="19" t="e">
        <f>#N/A</f>
        <v>#N/A</v>
      </c>
      <c r="IR12" s="17" t="s">
        <v>3418</v>
      </c>
      <c r="IS12" s="21">
        <v>233</v>
      </c>
      <c r="IT12" s="19" t="e">
        <f>#N/A</f>
        <v>#N/A</v>
      </c>
      <c r="IU12" s="17" t="s">
        <v>3420</v>
      </c>
      <c r="IV12" s="21">
        <v>258</v>
      </c>
      <c r="IW12" s="19" t="e">
        <f>#N/A</f>
        <v>#N/A</v>
      </c>
      <c r="IX12" s="17" t="s">
        <v>3418</v>
      </c>
      <c r="IY12" s="21">
        <v>277</v>
      </c>
      <c r="IZ12" s="19" t="e">
        <f>#N/A</f>
        <v>#N/A</v>
      </c>
      <c r="JA12" s="17" t="s">
        <v>3418</v>
      </c>
      <c r="JB12" s="21">
        <v>215</v>
      </c>
      <c r="JC12" s="19" t="e">
        <f>#N/A</f>
        <v>#N/A</v>
      </c>
      <c r="JD12" s="17" t="s">
        <v>3418</v>
      </c>
      <c r="JE12" s="21">
        <v>232</v>
      </c>
      <c r="JF12" s="19" t="e">
        <f>#N/A</f>
        <v>#N/A</v>
      </c>
      <c r="JG12" s="17" t="s">
        <v>3418</v>
      </c>
      <c r="JH12" s="21">
        <v>190</v>
      </c>
      <c r="JI12" s="19" t="e">
        <f>#N/A</f>
        <v>#N/A</v>
      </c>
      <c r="JJ12" s="17" t="s">
        <v>3418</v>
      </c>
      <c r="JK12" s="21">
        <v>191</v>
      </c>
      <c r="JL12" s="19" t="e">
        <f>#N/A</f>
        <v>#N/A</v>
      </c>
      <c r="JM12" s="17" t="s">
        <v>3412</v>
      </c>
      <c r="JN12" s="21">
        <v>174</v>
      </c>
      <c r="JO12" s="19" t="e">
        <f>#N/A</f>
        <v>#N/A</v>
      </c>
      <c r="JP12" s="17" t="s">
        <v>3420</v>
      </c>
      <c r="JQ12" s="21">
        <v>232</v>
      </c>
      <c r="JR12" s="19" t="e">
        <f>#N/A</f>
        <v>#N/A</v>
      </c>
      <c r="JS12" s="17" t="s">
        <v>3421</v>
      </c>
      <c r="JT12" s="21">
        <v>178</v>
      </c>
      <c r="JU12" s="19" t="e">
        <f>#N/A</f>
        <v>#N/A</v>
      </c>
      <c r="JV12" s="17" t="s">
        <v>3420</v>
      </c>
      <c r="JW12" s="21">
        <v>150</v>
      </c>
      <c r="JX12" s="19" t="e">
        <f>#N/A</f>
        <v>#N/A</v>
      </c>
      <c r="JY12" s="17" t="s">
        <v>3418</v>
      </c>
      <c r="JZ12" s="21">
        <v>189</v>
      </c>
      <c r="KA12" s="19" t="e">
        <f>#N/A</f>
        <v>#N/A</v>
      </c>
      <c r="KB12" s="17" t="s">
        <v>3419</v>
      </c>
      <c r="KC12" s="21">
        <v>194</v>
      </c>
      <c r="KD12" s="19" t="e">
        <f>#N/A</f>
        <v>#N/A</v>
      </c>
      <c r="KE12" s="17" t="s">
        <v>3411</v>
      </c>
      <c r="KF12" s="21">
        <v>120</v>
      </c>
      <c r="KG12" s="19" t="e">
        <f>#N/A</f>
        <v>#N/A</v>
      </c>
      <c r="KH12" s="17" t="s">
        <v>3418</v>
      </c>
      <c r="KI12" s="21">
        <v>254</v>
      </c>
      <c r="KJ12" s="19">
        <f>KI11/KI$22</f>
        <v>3.5342225683964563E-2</v>
      </c>
      <c r="KK12" s="17" t="s">
        <v>3418</v>
      </c>
      <c r="KL12" s="21">
        <v>214</v>
      </c>
      <c r="KM12" s="19">
        <f>KL11/KL$22</f>
        <v>4.0265011897541177E-2</v>
      </c>
      <c r="KN12" s="17" t="s">
        <v>3418</v>
      </c>
      <c r="KO12" s="21">
        <v>208</v>
      </c>
      <c r="KP12" s="19">
        <f>KO11/KO$22</f>
        <v>3.954241312324628E-2</v>
      </c>
      <c r="KQ12" s="17"/>
      <c r="KR12" s="21"/>
      <c r="KS12" s="19"/>
      <c r="KT12" s="17"/>
      <c r="KU12" s="21"/>
      <c r="KV12" s="19"/>
      <c r="KW12" s="17"/>
      <c r="KX12" s="21"/>
      <c r="KY12" s="19"/>
      <c r="KZ12" s="17" t="s">
        <v>429</v>
      </c>
      <c r="LA12" s="21">
        <v>215</v>
      </c>
      <c r="LB12" s="19">
        <f>LA13/LA$22</f>
        <v>0.24981235073353805</v>
      </c>
      <c r="LC12" s="17" t="s">
        <v>429</v>
      </c>
      <c r="LD12" s="21">
        <v>216</v>
      </c>
      <c r="LE12" s="19">
        <f>LD13/LD$22</f>
        <v>0.24569493479357302</v>
      </c>
      <c r="LF12" s="17" t="s">
        <v>429</v>
      </c>
      <c r="LG12" s="21">
        <v>173</v>
      </c>
      <c r="LH12" s="19">
        <f>LG13/LG$22</f>
        <v>0.26093159882501049</v>
      </c>
      <c r="LI12" s="17" t="s">
        <v>429</v>
      </c>
      <c r="LJ12" s="21">
        <v>143</v>
      </c>
      <c r="LK12" s="19">
        <f>LJ13/LJ$22</f>
        <v>0.26895663374838985</v>
      </c>
      <c r="LL12" s="17" t="s">
        <v>3418</v>
      </c>
      <c r="LM12" s="21">
        <v>152</v>
      </c>
      <c r="LN12" s="19">
        <f>LM12/LM$22</f>
        <v>1.3681368136813681E-2</v>
      </c>
      <c r="LO12" s="17"/>
      <c r="LP12" s="21"/>
      <c r="LQ12" s="19"/>
      <c r="LR12" s="17"/>
      <c r="LS12" s="21"/>
      <c r="LT12" s="19"/>
      <c r="LU12" s="17"/>
      <c r="LV12" s="21"/>
      <c r="LW12" s="19"/>
      <c r="LX12" s="17"/>
      <c r="LY12" s="21"/>
      <c r="LZ12" s="19"/>
      <c r="MA12" s="17"/>
      <c r="MB12" s="21"/>
      <c r="MC12" s="19"/>
      <c r="MD12" s="17"/>
      <c r="ME12" s="21"/>
      <c r="MF12" s="19"/>
      <c r="MG12" s="17"/>
      <c r="MH12" s="21"/>
      <c r="MI12" s="19"/>
      <c r="MJ12" s="17"/>
      <c r="MK12" s="21"/>
      <c r="ML12" s="19"/>
      <c r="MM12" s="17"/>
      <c r="MN12" s="21"/>
      <c r="MO12" s="19"/>
      <c r="MP12" s="17"/>
      <c r="MQ12" s="21"/>
      <c r="MR12" s="19"/>
      <c r="MS12" s="17"/>
      <c r="MT12" s="21"/>
      <c r="MU12" s="19"/>
      <c r="MV12" s="17"/>
      <c r="MW12" s="21"/>
      <c r="MX12" s="19"/>
      <c r="MY12" s="17"/>
      <c r="MZ12" s="24"/>
    </row>
    <row r="13" spans="2:364" s="22" customFormat="1" x14ac:dyDescent="0.25">
      <c r="B13" s="17" t="s">
        <v>3413</v>
      </c>
      <c r="C13" s="18">
        <v>83</v>
      </c>
      <c r="D13" s="19">
        <f t="shared" si="0"/>
        <v>4.0774218903517389E-3</v>
      </c>
      <c r="E13" s="17" t="s">
        <v>3413</v>
      </c>
      <c r="F13" s="18">
        <v>67</v>
      </c>
      <c r="G13" s="19">
        <f t="shared" si="1"/>
        <v>3.4237825131585671E-3</v>
      </c>
      <c r="H13" s="17" t="s">
        <v>3413</v>
      </c>
      <c r="I13" s="18">
        <v>66</v>
      </c>
      <c r="J13" s="19">
        <f t="shared" si="2"/>
        <v>3.1668346048654094E-3</v>
      </c>
      <c r="K13" s="17" t="s">
        <v>3413</v>
      </c>
      <c r="L13" s="18">
        <v>101</v>
      </c>
      <c r="M13" s="19">
        <f t="shared" si="3"/>
        <v>4.0406465034405507E-3</v>
      </c>
      <c r="N13" s="17" t="s">
        <v>3413</v>
      </c>
      <c r="O13" s="18">
        <v>131</v>
      </c>
      <c r="P13" s="19">
        <f t="shared" si="4"/>
        <v>4.7558540569976404E-3</v>
      </c>
      <c r="Q13" s="17"/>
      <c r="R13" s="18"/>
      <c r="S13" s="19"/>
      <c r="T13" s="17"/>
      <c r="U13" s="18"/>
      <c r="V13" s="19"/>
      <c r="W13" s="17"/>
      <c r="X13" s="18"/>
      <c r="Y13" s="19"/>
      <c r="Z13" s="20"/>
      <c r="AA13" s="17" t="s">
        <v>3413</v>
      </c>
      <c r="AB13" s="21">
        <v>348</v>
      </c>
      <c r="AC13" s="19">
        <f t="shared" si="8"/>
        <v>1.3753853450320134E-2</v>
      </c>
      <c r="AD13" s="17" t="s">
        <v>3414</v>
      </c>
      <c r="AE13" s="21">
        <v>193</v>
      </c>
      <c r="AF13" s="19">
        <f t="shared" si="9"/>
        <v>7.6002205245333547E-3</v>
      </c>
      <c r="AG13" s="17" t="s">
        <v>3414</v>
      </c>
      <c r="AH13" s="21">
        <v>176</v>
      </c>
      <c r="AI13" s="19">
        <f t="shared" si="10"/>
        <v>6.6480320314270605E-3</v>
      </c>
      <c r="AJ13" s="17" t="s">
        <v>3414</v>
      </c>
      <c r="AK13" s="21">
        <v>194</v>
      </c>
      <c r="AL13" s="19">
        <f t="shared" si="11"/>
        <v>7.7127976782093589E-3</v>
      </c>
      <c r="AM13" s="17" t="s">
        <v>341</v>
      </c>
      <c r="AN13" s="21">
        <v>172</v>
      </c>
      <c r="AO13" s="19">
        <f t="shared" si="12"/>
        <v>7.2702679854594644E-3</v>
      </c>
      <c r="AP13" s="17" t="s">
        <v>3414</v>
      </c>
      <c r="AQ13" s="21">
        <v>171</v>
      </c>
      <c r="AR13" s="19">
        <f t="shared" si="13"/>
        <v>6.8787964117623399E-3</v>
      </c>
      <c r="AS13" s="17" t="s">
        <v>341</v>
      </c>
      <c r="AT13" s="21">
        <v>158</v>
      </c>
      <c r="AU13" s="19">
        <f t="shared" si="14"/>
        <v>5.7066493300104741E-3</v>
      </c>
      <c r="AV13" s="17" t="s">
        <v>3413</v>
      </c>
      <c r="AW13" s="21">
        <v>203</v>
      </c>
      <c r="AX13" s="19">
        <f t="shared" si="15"/>
        <v>5.6883458962647465E-3</v>
      </c>
      <c r="AY13" s="17" t="s">
        <v>341</v>
      </c>
      <c r="AZ13" s="21">
        <v>153</v>
      </c>
      <c r="BA13" s="19">
        <f t="shared" si="16"/>
        <v>4.9744773547485124E-3</v>
      </c>
      <c r="BB13" s="17" t="s">
        <v>341</v>
      </c>
      <c r="BC13" s="21">
        <v>153</v>
      </c>
      <c r="BD13" s="19">
        <f t="shared" si="17"/>
        <v>5.2515960733163997E-3</v>
      </c>
      <c r="BE13" s="17" t="s">
        <v>3419</v>
      </c>
      <c r="BF13" s="21">
        <v>150</v>
      </c>
      <c r="BG13" s="19">
        <f t="shared" si="18"/>
        <v>5.1327675882836023E-3</v>
      </c>
      <c r="BH13" s="17" t="s">
        <v>3414</v>
      </c>
      <c r="BI13" s="21">
        <v>156</v>
      </c>
      <c r="BJ13" s="19">
        <f t="shared" si="19"/>
        <v>5.2373598334788159E-3</v>
      </c>
      <c r="BK13" s="17" t="s">
        <v>3414</v>
      </c>
      <c r="BL13" s="21">
        <v>197</v>
      </c>
      <c r="BM13" s="19">
        <f t="shared" si="20"/>
        <v>6.6872602600224042E-3</v>
      </c>
      <c r="BN13" s="17" t="s">
        <v>341</v>
      </c>
      <c r="BO13" s="21">
        <v>177</v>
      </c>
      <c r="BP13" s="19">
        <f t="shared" si="21"/>
        <v>5.8698680108774954E-3</v>
      </c>
      <c r="BQ13" s="17" t="s">
        <v>341</v>
      </c>
      <c r="BR13" s="21">
        <v>182</v>
      </c>
      <c r="BS13" s="19">
        <f t="shared" si="22"/>
        <v>5.8534075193773516E-3</v>
      </c>
      <c r="BT13" s="17" t="s">
        <v>341</v>
      </c>
      <c r="BU13" s="21">
        <v>148</v>
      </c>
      <c r="BV13" s="19">
        <f t="shared" si="23"/>
        <v>5.1824357448000558E-3</v>
      </c>
      <c r="BW13" s="17" t="s">
        <v>341</v>
      </c>
      <c r="BX13" s="21">
        <v>164</v>
      </c>
      <c r="BY13" s="19">
        <f t="shared" si="24"/>
        <v>6.1506150615061508E-3</v>
      </c>
      <c r="BZ13" s="17" t="s">
        <v>3412</v>
      </c>
      <c r="CA13" s="22">
        <v>183</v>
      </c>
      <c r="CB13" s="19">
        <f t="shared" si="25"/>
        <v>6.3280196410664272E-3</v>
      </c>
      <c r="CC13" s="17" t="s">
        <v>3413</v>
      </c>
      <c r="CD13" s="21">
        <v>178</v>
      </c>
      <c r="CE13" s="19">
        <f t="shared" si="26"/>
        <v>5.3792686612269564E-3</v>
      </c>
      <c r="CF13" s="17" t="s">
        <v>3413</v>
      </c>
      <c r="CG13" s="21">
        <v>224</v>
      </c>
      <c r="CH13" s="19">
        <f t="shared" si="27"/>
        <v>5.5514250309789343E-3</v>
      </c>
      <c r="CI13" s="17" t="s">
        <v>341</v>
      </c>
      <c r="CJ13" s="21">
        <v>185</v>
      </c>
      <c r="CK13" s="19">
        <f t="shared" si="28"/>
        <v>5.8462899759828086E-3</v>
      </c>
      <c r="CL13" s="17" t="s">
        <v>341</v>
      </c>
      <c r="CM13" s="21">
        <v>152</v>
      </c>
      <c r="CN13" s="19">
        <f t="shared" si="29"/>
        <v>4.8528191047825806E-3</v>
      </c>
      <c r="CO13" s="17" t="s">
        <v>3412</v>
      </c>
      <c r="CP13" s="22">
        <v>253</v>
      </c>
      <c r="CQ13" s="19">
        <f t="shared" si="30"/>
        <v>7.5558475689881735E-3</v>
      </c>
      <c r="CR13" s="17" t="s">
        <v>3414</v>
      </c>
      <c r="CS13" s="21">
        <v>150</v>
      </c>
      <c r="CT13" s="19">
        <f t="shared" si="31"/>
        <v>4.7517977634871861E-3</v>
      </c>
      <c r="CU13" s="17" t="s">
        <v>3414</v>
      </c>
      <c r="CV13" s="21">
        <v>187</v>
      </c>
      <c r="CW13" s="19">
        <f t="shared" si="32"/>
        <v>6.1448475289169295E-3</v>
      </c>
      <c r="CX13" s="17" t="s">
        <v>341</v>
      </c>
      <c r="CY13" s="21">
        <v>192</v>
      </c>
      <c r="CZ13" s="19">
        <f t="shared" si="33"/>
        <v>6.3950970922292908E-3</v>
      </c>
      <c r="DA13" s="17" t="s">
        <v>3414</v>
      </c>
      <c r="DB13" s="21">
        <v>180</v>
      </c>
      <c r="DC13" s="19">
        <f t="shared" si="34"/>
        <v>5.9764924629789494E-3</v>
      </c>
      <c r="DD13" s="17" t="s">
        <v>339</v>
      </c>
      <c r="DE13" s="21">
        <v>186</v>
      </c>
      <c r="DF13" s="19">
        <f t="shared" si="35"/>
        <v>6.4668660037549546E-3</v>
      </c>
      <c r="DG13" s="17" t="s">
        <v>3420</v>
      </c>
      <c r="DH13" s="21">
        <v>159</v>
      </c>
      <c r="DI13" s="19">
        <f t="shared" si="36"/>
        <v>5.7120275901710012E-3</v>
      </c>
      <c r="DJ13" s="17" t="s">
        <v>339</v>
      </c>
      <c r="DK13" s="21">
        <v>198</v>
      </c>
      <c r="DL13" s="19">
        <f t="shared" si="37"/>
        <v>6.681063571332164E-3</v>
      </c>
      <c r="DM13" s="17" t="s">
        <v>3412</v>
      </c>
      <c r="DN13" s="22">
        <v>189</v>
      </c>
      <c r="DO13" s="19">
        <f t="shared" si="38"/>
        <v>5.4462150246376391E-3</v>
      </c>
      <c r="DP13" s="17" t="s">
        <v>3412</v>
      </c>
      <c r="DQ13" s="22">
        <v>158</v>
      </c>
      <c r="DR13" s="19">
        <f t="shared" si="39"/>
        <v>4.3156428395837313E-3</v>
      </c>
      <c r="DS13" s="17" t="s">
        <v>3412</v>
      </c>
      <c r="DT13" s="22">
        <v>175</v>
      </c>
      <c r="DU13" s="19">
        <f t="shared" si="40"/>
        <v>5.5642109948809259E-3</v>
      </c>
      <c r="DV13" s="17" t="s">
        <v>339</v>
      </c>
      <c r="DW13" s="21">
        <v>169</v>
      </c>
      <c r="DX13" s="19">
        <f t="shared" si="41"/>
        <v>6.072365347993245E-3</v>
      </c>
      <c r="DY13" s="17" t="s">
        <v>341</v>
      </c>
      <c r="DZ13" s="21">
        <v>127</v>
      </c>
      <c r="EA13" s="19">
        <f t="shared" si="42"/>
        <v>4.1370773340282758E-3</v>
      </c>
      <c r="EB13" s="17" t="s">
        <v>3419</v>
      </c>
      <c r="EC13" s="21">
        <v>197</v>
      </c>
      <c r="ED13" s="19">
        <f t="shared" si="43"/>
        <v>5.8194493678364644E-3</v>
      </c>
      <c r="EE13" s="17" t="s">
        <v>3412</v>
      </c>
      <c r="EF13" s="21">
        <v>210</v>
      </c>
      <c r="EG13" s="19">
        <f t="shared" si="44"/>
        <v>6.6457799297446121E-3</v>
      </c>
      <c r="EH13" s="17" t="s">
        <v>3412</v>
      </c>
      <c r="EI13" s="21">
        <v>192</v>
      </c>
      <c r="EJ13" s="19">
        <f t="shared" si="45"/>
        <v>6.4128256513026052E-3</v>
      </c>
      <c r="EK13" s="17" t="s">
        <v>339</v>
      </c>
      <c r="EL13" s="21">
        <v>192</v>
      </c>
      <c r="EM13" s="19">
        <f t="shared" si="46"/>
        <v>6.4792629838355889E-3</v>
      </c>
      <c r="EN13" s="17" t="s">
        <v>339</v>
      </c>
      <c r="EO13" s="21">
        <v>211</v>
      </c>
      <c r="EP13" s="19">
        <f t="shared" si="47"/>
        <v>7.1503609068419806E-3</v>
      </c>
      <c r="EQ13" s="17" t="s">
        <v>3420</v>
      </c>
      <c r="ER13" s="21">
        <v>207</v>
      </c>
      <c r="ES13" s="19">
        <f t="shared" si="48"/>
        <v>7.0607497356482583E-3</v>
      </c>
      <c r="ET13" s="17" t="s">
        <v>341</v>
      </c>
      <c r="EU13" s="21">
        <v>220</v>
      </c>
      <c r="EV13" s="19">
        <f t="shared" si="49"/>
        <v>6.7769460616702096E-3</v>
      </c>
      <c r="EW13" s="17" t="s">
        <v>3412</v>
      </c>
      <c r="EX13" s="21">
        <v>246</v>
      </c>
      <c r="EY13" s="19">
        <f t="shared" si="50"/>
        <v>7.1424423668776495E-3</v>
      </c>
      <c r="EZ13" s="17" t="s">
        <v>3412</v>
      </c>
      <c r="FA13" s="21">
        <v>313</v>
      </c>
      <c r="FB13" s="19">
        <f t="shared" si="51"/>
        <v>7.0177798704064934E-3</v>
      </c>
      <c r="FC13" s="17" t="s">
        <v>3414</v>
      </c>
      <c r="FD13" s="21">
        <v>270</v>
      </c>
      <c r="FE13" s="19">
        <f t="shared" si="52"/>
        <v>7.4939631963140806E-3</v>
      </c>
      <c r="FF13" s="17" t="s">
        <v>341</v>
      </c>
      <c r="FG13" s="21">
        <v>254</v>
      </c>
      <c r="FH13" s="19">
        <f t="shared" si="53"/>
        <v>7.9159784336335585E-3</v>
      </c>
      <c r="FI13" s="17" t="s">
        <v>341</v>
      </c>
      <c r="FJ13" s="21">
        <v>181</v>
      </c>
      <c r="FK13" s="19">
        <f t="shared" si="54"/>
        <v>5.271281707778781E-3</v>
      </c>
      <c r="FL13" s="17" t="s">
        <v>3414</v>
      </c>
      <c r="FM13" s="21">
        <v>203</v>
      </c>
      <c r="FN13" s="19">
        <f t="shared" si="55"/>
        <v>5.7966876070816679E-3</v>
      </c>
      <c r="FO13" s="17" t="s">
        <v>3412</v>
      </c>
      <c r="FP13" s="21">
        <v>223</v>
      </c>
      <c r="FQ13" s="19">
        <f t="shared" si="56"/>
        <v>6.7276073249464509E-3</v>
      </c>
      <c r="FR13" s="17" t="s">
        <v>339</v>
      </c>
      <c r="FS13" s="21">
        <v>226</v>
      </c>
      <c r="FT13" s="19">
        <f t="shared" si="57"/>
        <v>6.9096245566833804E-3</v>
      </c>
      <c r="FU13" s="17" t="s">
        <v>3412</v>
      </c>
      <c r="FV13" s="21">
        <v>224</v>
      </c>
      <c r="FW13" s="19">
        <f t="shared" si="58"/>
        <v>7.0263488080301133E-3</v>
      </c>
      <c r="FX13" s="17" t="s">
        <v>3412</v>
      </c>
      <c r="FY13" s="21">
        <v>176</v>
      </c>
      <c r="FZ13" s="19">
        <f t="shared" si="59"/>
        <v>5.7476894941380103E-3</v>
      </c>
      <c r="GA13" s="17" t="s">
        <v>3414</v>
      </c>
      <c r="GB13" s="21">
        <v>226</v>
      </c>
      <c r="GC13" s="19">
        <f t="shared" si="60"/>
        <v>7.5499432083917951E-3</v>
      </c>
      <c r="GD13" s="17" t="s">
        <v>3420</v>
      </c>
      <c r="GE13" s="21">
        <v>235</v>
      </c>
      <c r="GF13" s="19">
        <f t="shared" si="61"/>
        <v>7.301991734766802E-3</v>
      </c>
      <c r="GG13" s="17" t="s">
        <v>339</v>
      </c>
      <c r="GH13" s="21">
        <v>206</v>
      </c>
      <c r="GI13" s="19">
        <f t="shared" si="62"/>
        <v>5.9800278680910354E-3</v>
      </c>
      <c r="GJ13" s="17" t="s">
        <v>3420</v>
      </c>
      <c r="GK13" s="21">
        <v>291</v>
      </c>
      <c r="GL13" s="19">
        <f t="shared" si="63"/>
        <v>7.4157131571570547E-3</v>
      </c>
      <c r="GM13" s="17" t="s">
        <v>3420</v>
      </c>
      <c r="GN13" s="21">
        <v>245</v>
      </c>
      <c r="GO13" s="19">
        <f t="shared" si="64"/>
        <v>7.071523408185649E-3</v>
      </c>
      <c r="GP13" s="17" t="s">
        <v>3412</v>
      </c>
      <c r="GQ13" s="21">
        <v>232</v>
      </c>
      <c r="GR13" s="19">
        <f t="shared" si="65"/>
        <v>7.9722346311123325E-3</v>
      </c>
      <c r="GS13" s="17" t="s">
        <v>3419</v>
      </c>
      <c r="GT13" s="21">
        <v>236</v>
      </c>
      <c r="GU13" s="19">
        <f t="shared" si="66"/>
        <v>6.9019974848653232E-3</v>
      </c>
      <c r="GV13" s="17" t="s">
        <v>3419</v>
      </c>
      <c r="GW13" s="21">
        <v>227</v>
      </c>
      <c r="GX13" s="19">
        <f t="shared" si="67"/>
        <v>7.1428571428571426E-3</v>
      </c>
      <c r="GY13" s="17" t="s">
        <v>3420</v>
      </c>
      <c r="GZ13" s="21">
        <v>199</v>
      </c>
      <c r="HA13" s="19">
        <f t="shared" si="68"/>
        <v>6.6174514498536846E-3</v>
      </c>
      <c r="HB13" s="17" t="s">
        <v>3420</v>
      </c>
      <c r="HC13" s="21">
        <v>201</v>
      </c>
      <c r="HD13" s="19">
        <f t="shared" si="69"/>
        <v>7.2419383894793731E-3</v>
      </c>
      <c r="HE13" s="17" t="s">
        <v>339</v>
      </c>
      <c r="HF13" s="21">
        <v>193</v>
      </c>
      <c r="HG13" s="19">
        <f t="shared" si="70"/>
        <v>6.5899545873595797E-3</v>
      </c>
      <c r="HH13" s="17" t="s">
        <v>341</v>
      </c>
      <c r="HI13" s="21">
        <v>227</v>
      </c>
      <c r="HJ13" s="19">
        <f t="shared" si="71"/>
        <v>8.4474545995832095E-3</v>
      </c>
      <c r="HK13" s="17" t="s">
        <v>3420</v>
      </c>
      <c r="HL13" s="21">
        <v>227</v>
      </c>
      <c r="HM13" s="19">
        <f t="shared" si="72"/>
        <v>8.3031566626431113E-3</v>
      </c>
      <c r="HN13" s="17" t="s">
        <v>3421</v>
      </c>
      <c r="HO13" s="21">
        <v>202</v>
      </c>
      <c r="HP13" s="19" t="e">
        <f>#N/A</f>
        <v>#N/A</v>
      </c>
      <c r="HQ13" s="17" t="s">
        <v>3420</v>
      </c>
      <c r="HR13" s="21">
        <v>330</v>
      </c>
      <c r="HS13" s="19" t="e">
        <f>#N/A</f>
        <v>#N/A</v>
      </c>
      <c r="HT13" s="17" t="s">
        <v>3420</v>
      </c>
      <c r="HU13" s="21">
        <v>277</v>
      </c>
      <c r="HV13" s="19" t="e">
        <f>#N/A</f>
        <v>#N/A</v>
      </c>
      <c r="HW13" s="17" t="s">
        <v>3415</v>
      </c>
      <c r="HX13" s="21">
        <v>240</v>
      </c>
      <c r="HY13" s="19" t="e">
        <f>#N/A</f>
        <v>#N/A</v>
      </c>
      <c r="HZ13" s="17" t="s">
        <v>3415</v>
      </c>
      <c r="IA13" s="21">
        <v>210</v>
      </c>
      <c r="IB13" s="19" t="e">
        <f>#N/A</f>
        <v>#N/A</v>
      </c>
      <c r="IC13" s="17" t="s">
        <v>3412</v>
      </c>
      <c r="ID13" s="21">
        <v>186</v>
      </c>
      <c r="IE13" s="19" t="e">
        <f>#N/A</f>
        <v>#N/A</v>
      </c>
      <c r="IF13" s="17" t="s">
        <v>3412</v>
      </c>
      <c r="IG13" s="21">
        <v>191</v>
      </c>
      <c r="IH13" s="19" t="e">
        <f>#N/A</f>
        <v>#N/A</v>
      </c>
      <c r="II13" s="17" t="s">
        <v>3419</v>
      </c>
      <c r="IJ13" s="21">
        <v>167</v>
      </c>
      <c r="IK13" s="19" t="e">
        <f>#N/A</f>
        <v>#N/A</v>
      </c>
      <c r="IL13" s="17" t="s">
        <v>3412</v>
      </c>
      <c r="IM13" s="21">
        <v>194</v>
      </c>
      <c r="IN13" s="19" t="e">
        <f>#N/A</f>
        <v>#N/A</v>
      </c>
      <c r="IO13" s="17" t="s">
        <v>3412</v>
      </c>
      <c r="IP13" s="21">
        <v>172</v>
      </c>
      <c r="IQ13" s="19" t="e">
        <f>#N/A</f>
        <v>#N/A</v>
      </c>
      <c r="IR13" s="17" t="s">
        <v>3419</v>
      </c>
      <c r="IS13" s="21">
        <v>191</v>
      </c>
      <c r="IT13" s="19" t="e">
        <f>#N/A</f>
        <v>#N/A</v>
      </c>
      <c r="IU13" s="17" t="s">
        <v>3421</v>
      </c>
      <c r="IV13" s="21">
        <v>212</v>
      </c>
      <c r="IW13" s="19" t="e">
        <f>#N/A</f>
        <v>#N/A</v>
      </c>
      <c r="IX13" s="17" t="s">
        <v>3419</v>
      </c>
      <c r="IY13" s="21">
        <v>208</v>
      </c>
      <c r="IZ13" s="19" t="e">
        <f>#N/A</f>
        <v>#N/A</v>
      </c>
      <c r="JA13" s="17" t="s">
        <v>3421</v>
      </c>
      <c r="JB13" s="21">
        <v>189</v>
      </c>
      <c r="JC13" s="19" t="e">
        <f>#N/A</f>
        <v>#N/A</v>
      </c>
      <c r="JD13" s="17" t="s">
        <v>3412</v>
      </c>
      <c r="JE13" s="21">
        <v>212</v>
      </c>
      <c r="JF13" s="19" t="e">
        <f>#N/A</f>
        <v>#N/A</v>
      </c>
      <c r="JG13" s="17" t="s">
        <v>3412</v>
      </c>
      <c r="JH13" s="21">
        <v>184</v>
      </c>
      <c r="JI13" s="19" t="e">
        <f>#N/A</f>
        <v>#N/A</v>
      </c>
      <c r="JJ13" s="17" t="s">
        <v>3419</v>
      </c>
      <c r="JK13" s="21">
        <v>180</v>
      </c>
      <c r="JL13" s="19" t="e">
        <f>#N/A</f>
        <v>#N/A</v>
      </c>
      <c r="JM13" s="17" t="s">
        <v>3420</v>
      </c>
      <c r="JN13" s="21">
        <v>170</v>
      </c>
      <c r="JO13" s="19" t="e">
        <f>#N/A</f>
        <v>#N/A</v>
      </c>
      <c r="JP13" s="17" t="s">
        <v>3418</v>
      </c>
      <c r="JQ13" s="21">
        <v>203</v>
      </c>
      <c r="JR13" s="19" t="e">
        <f>#N/A</f>
        <v>#N/A</v>
      </c>
      <c r="JS13" s="17" t="s">
        <v>3418</v>
      </c>
      <c r="JT13" s="21">
        <v>173</v>
      </c>
      <c r="JU13" s="19" t="e">
        <f>#N/A</f>
        <v>#N/A</v>
      </c>
      <c r="JV13" s="17" t="s">
        <v>3412</v>
      </c>
      <c r="JW13" s="21">
        <v>142</v>
      </c>
      <c r="JX13" s="19" t="e">
        <f>#N/A</f>
        <v>#N/A</v>
      </c>
      <c r="JY13" s="17" t="s">
        <v>3419</v>
      </c>
      <c r="JZ13" s="21">
        <v>178</v>
      </c>
      <c r="KA13" s="19" t="e">
        <f>#N/A</f>
        <v>#N/A</v>
      </c>
      <c r="KB13" s="17" t="s">
        <v>3421</v>
      </c>
      <c r="KC13" s="21">
        <v>167</v>
      </c>
      <c r="KD13" s="19" t="e">
        <f>#N/A</f>
        <v>#N/A</v>
      </c>
      <c r="KE13" s="17" t="s">
        <v>3412</v>
      </c>
      <c r="KF13" s="21">
        <v>90</v>
      </c>
      <c r="KG13" s="19" t="e">
        <f>#N/A</f>
        <v>#N/A</v>
      </c>
      <c r="KH13" s="17"/>
      <c r="KI13" s="21"/>
      <c r="KJ13" s="19"/>
      <c r="KK13" s="17"/>
      <c r="KL13" s="21"/>
      <c r="KM13" s="19"/>
      <c r="KN13" s="17"/>
      <c r="KO13" s="21"/>
      <c r="KP13" s="19"/>
      <c r="KQ13" s="17"/>
      <c r="KR13" s="21"/>
      <c r="KS13" s="19"/>
      <c r="KT13" s="17"/>
      <c r="KU13" s="21"/>
      <c r="KV13" s="19"/>
      <c r="KW13" s="17"/>
      <c r="KX13" s="21"/>
      <c r="KY13" s="19"/>
      <c r="KZ13" s="17" t="s">
        <v>3406</v>
      </c>
      <c r="LA13" s="21">
        <v>3661</v>
      </c>
      <c r="LB13" s="19">
        <f>LA13/LA$22</f>
        <v>0.24981235073353805</v>
      </c>
      <c r="LC13" s="17" t="s">
        <v>3406</v>
      </c>
      <c r="LD13" s="21">
        <v>3410</v>
      </c>
      <c r="LE13" s="19">
        <f>LD13/LD$22</f>
        <v>0.24569493479357302</v>
      </c>
      <c r="LF13" s="17" t="s">
        <v>3406</v>
      </c>
      <c r="LG13" s="21">
        <v>3109</v>
      </c>
      <c r="LH13" s="19">
        <f>LG13/LG$22</f>
        <v>0.26093159882501049</v>
      </c>
      <c r="LI13" s="17" t="s">
        <v>2794</v>
      </c>
      <c r="LJ13" s="21">
        <v>3132</v>
      </c>
      <c r="LK13" s="19">
        <f>LJ13/LJ$22</f>
        <v>0.26895663374838985</v>
      </c>
      <c r="LL13" s="17" t="s">
        <v>2794</v>
      </c>
      <c r="LM13" s="21">
        <v>3000</v>
      </c>
      <c r="LN13" s="19">
        <f>LM13/LM$22</f>
        <v>0.27002700270027002</v>
      </c>
      <c r="LO13" s="17" t="s">
        <v>2794</v>
      </c>
      <c r="LP13" s="21">
        <v>2933</v>
      </c>
      <c r="LQ13" s="19">
        <f>LP13/LP$22</f>
        <v>0.30088223225276978</v>
      </c>
      <c r="LR13" s="17" t="s">
        <v>2794</v>
      </c>
      <c r="LS13" s="21">
        <v>3390</v>
      </c>
      <c r="LT13" s="19">
        <f>LS13/LS$22</f>
        <v>0.298599489121818</v>
      </c>
      <c r="LU13" s="17" t="s">
        <v>3405</v>
      </c>
      <c r="LV13" s="21">
        <v>3216</v>
      </c>
      <c r="LW13" s="19">
        <f>LV13/LV$22</f>
        <v>0.28729676612470967</v>
      </c>
      <c r="LX13" s="17" t="s">
        <v>3405</v>
      </c>
      <c r="LY13" s="21">
        <v>3704</v>
      </c>
      <c r="LZ13" s="19">
        <f>LY13/LY$22</f>
        <v>0.29837280489769613</v>
      </c>
      <c r="MA13" s="17" t="s">
        <v>3406</v>
      </c>
      <c r="MB13" s="21">
        <v>3007</v>
      </c>
      <c r="MC13" s="19">
        <f>MB13/MB$22</f>
        <v>0.29637295485905774</v>
      </c>
      <c r="MD13" s="17" t="s">
        <v>3406</v>
      </c>
      <c r="ME13" s="21">
        <v>1888</v>
      </c>
      <c r="MF13" s="19">
        <f>ME13/ME$22</f>
        <v>0.32317699418007534</v>
      </c>
      <c r="MG13" s="17" t="s">
        <v>3406</v>
      </c>
      <c r="MH13" s="21">
        <v>1938</v>
      </c>
      <c r="MI13" s="19">
        <f>MH13/MH$22</f>
        <v>0.35776259922466308</v>
      </c>
      <c r="MJ13" s="17" t="s">
        <v>3406</v>
      </c>
      <c r="MK13" s="21">
        <v>1597</v>
      </c>
      <c r="ML13" s="19">
        <f>MK13/MK$22</f>
        <v>0.34514804408904259</v>
      </c>
      <c r="MM13" s="17" t="s">
        <v>3406</v>
      </c>
      <c r="MN13" s="21">
        <v>1423</v>
      </c>
      <c r="MO13" s="19">
        <f>MN13/MN$22</f>
        <v>0.39136413641364137</v>
      </c>
      <c r="MP13" s="17" t="s">
        <v>3406</v>
      </c>
      <c r="MQ13" s="21">
        <v>1220</v>
      </c>
      <c r="MR13" s="19">
        <f>MQ13/MQ$22</f>
        <v>0.41341917993900373</v>
      </c>
      <c r="MS13" s="17" t="s">
        <v>3406</v>
      </c>
      <c r="MT13" s="21">
        <v>1007</v>
      </c>
      <c r="MU13" s="19">
        <v>0.26490000000000002</v>
      </c>
      <c r="MV13" s="17" t="s">
        <v>3406</v>
      </c>
      <c r="MW13" s="21">
        <v>768</v>
      </c>
      <c r="MX13" s="19">
        <v>0.26490000000000002</v>
      </c>
      <c r="MY13" s="17" t="s">
        <v>3406</v>
      </c>
      <c r="MZ13" s="24">
        <v>424</v>
      </c>
    </row>
    <row r="14" spans="2:364" s="22" customFormat="1" x14ac:dyDescent="0.25">
      <c r="B14" s="17"/>
      <c r="C14" s="18"/>
      <c r="D14" s="19"/>
      <c r="E14" s="17"/>
      <c r="F14" s="18"/>
      <c r="G14" s="19"/>
      <c r="H14" s="17"/>
      <c r="I14" s="18"/>
      <c r="J14" s="19"/>
      <c r="K14" s="17"/>
      <c r="L14" s="18"/>
      <c r="M14" s="19"/>
      <c r="N14" s="17"/>
      <c r="O14" s="18"/>
      <c r="P14" s="19"/>
      <c r="Q14" s="17"/>
      <c r="R14" s="18"/>
      <c r="S14" s="19"/>
      <c r="T14" s="17"/>
      <c r="U14" s="18"/>
      <c r="V14" s="19"/>
      <c r="W14" s="17"/>
      <c r="X14" s="18"/>
      <c r="Y14" s="19"/>
      <c r="Z14" s="20"/>
      <c r="AA14" s="17" t="s">
        <v>3419</v>
      </c>
      <c r="AB14" s="21">
        <v>139</v>
      </c>
      <c r="AC14" s="19">
        <f t="shared" si="8"/>
        <v>5.4936368666508575E-3</v>
      </c>
      <c r="AD14" s="17" t="s">
        <v>3413</v>
      </c>
      <c r="AE14" s="21">
        <v>188</v>
      </c>
      <c r="AF14" s="19">
        <f t="shared" si="9"/>
        <v>7.4033236197526978E-3</v>
      </c>
      <c r="AG14" s="17" t="s">
        <v>3413</v>
      </c>
      <c r="AH14" s="21">
        <v>171</v>
      </c>
      <c r="AI14" s="19">
        <f t="shared" si="10"/>
        <v>6.4591674850797013E-3</v>
      </c>
      <c r="AJ14" s="17" t="s">
        <v>3413</v>
      </c>
      <c r="AK14" s="21">
        <v>144</v>
      </c>
      <c r="AL14" s="19">
        <f t="shared" si="11"/>
        <v>5.7249632250626166E-3</v>
      </c>
      <c r="AM14" s="17" t="s">
        <v>3414</v>
      </c>
      <c r="AN14" s="21">
        <v>153</v>
      </c>
      <c r="AO14" s="19">
        <f t="shared" si="12"/>
        <v>6.4671569870656861E-3</v>
      </c>
      <c r="AP14" s="17" t="s">
        <v>341</v>
      </c>
      <c r="AQ14" s="21">
        <v>164</v>
      </c>
      <c r="AR14" s="19">
        <f t="shared" si="13"/>
        <v>6.5972082545556945E-3</v>
      </c>
      <c r="AS14" s="17" t="s">
        <v>339</v>
      </c>
      <c r="AT14" s="21">
        <v>157</v>
      </c>
      <c r="AU14" s="19">
        <f t="shared" si="14"/>
        <v>5.6705312962762305E-3</v>
      </c>
      <c r="AV14" s="17" t="s">
        <v>3419</v>
      </c>
      <c r="AW14" s="21">
        <v>166</v>
      </c>
      <c r="AX14" s="19">
        <f t="shared" si="15"/>
        <v>4.6515537870933394E-3</v>
      </c>
      <c r="AY14" s="17" t="s">
        <v>3413</v>
      </c>
      <c r="AZ14" s="21">
        <v>152</v>
      </c>
      <c r="BA14" s="19">
        <f t="shared" si="16"/>
        <v>4.9419644308612677E-3</v>
      </c>
      <c r="BB14" s="17" t="s">
        <v>3413</v>
      </c>
      <c r="BC14" s="21">
        <v>145</v>
      </c>
      <c r="BD14" s="19">
        <f t="shared" si="17"/>
        <v>4.9770028145809022E-3</v>
      </c>
      <c r="BE14" s="17" t="s">
        <v>3420</v>
      </c>
      <c r="BF14" s="21">
        <v>88</v>
      </c>
      <c r="BG14" s="19">
        <f t="shared" si="18"/>
        <v>3.011223651793047E-3</v>
      </c>
      <c r="BH14" s="17" t="s">
        <v>3419</v>
      </c>
      <c r="BI14" s="21">
        <v>142</v>
      </c>
      <c r="BJ14" s="19">
        <f t="shared" si="19"/>
        <v>4.7673403612435369E-3</v>
      </c>
      <c r="BK14" s="17" t="s">
        <v>339</v>
      </c>
      <c r="BL14" s="21">
        <v>172</v>
      </c>
      <c r="BM14" s="19">
        <f t="shared" si="20"/>
        <v>5.8386231711870734E-3</v>
      </c>
      <c r="BN14" s="17" t="s">
        <v>3413</v>
      </c>
      <c r="BO14" s="21">
        <v>176</v>
      </c>
      <c r="BP14" s="19">
        <f t="shared" si="21"/>
        <v>5.8367049147708431E-3</v>
      </c>
      <c r="BQ14" s="17" t="s">
        <v>3413</v>
      </c>
      <c r="BR14" s="21">
        <v>160</v>
      </c>
      <c r="BS14" s="19">
        <f t="shared" si="22"/>
        <v>5.1458527642877817E-3</v>
      </c>
      <c r="BT14" s="17" t="s">
        <v>3412</v>
      </c>
      <c r="BU14" s="22">
        <v>231</v>
      </c>
      <c r="BV14" s="19">
        <f t="shared" si="23"/>
        <v>8.0888017368163038E-3</v>
      </c>
      <c r="BW14" s="17" t="s">
        <v>3412</v>
      </c>
      <c r="BX14" s="22">
        <v>163</v>
      </c>
      <c r="BY14" s="19">
        <f t="shared" si="24"/>
        <v>6.1131113111311131E-3</v>
      </c>
      <c r="BZ14" s="17" t="s">
        <v>3413</v>
      </c>
      <c r="CA14" s="21">
        <v>168</v>
      </c>
      <c r="CB14" s="19">
        <f t="shared" si="25"/>
        <v>5.8093295065527852E-3</v>
      </c>
      <c r="CC14" s="17" t="s">
        <v>341</v>
      </c>
      <c r="CD14" s="21">
        <v>160</v>
      </c>
      <c r="CE14" s="19">
        <f t="shared" si="26"/>
        <v>4.8352976730129948E-3</v>
      </c>
      <c r="CF14" s="17" t="s">
        <v>341</v>
      </c>
      <c r="CG14" s="21">
        <v>215</v>
      </c>
      <c r="CH14" s="19">
        <f t="shared" si="27"/>
        <v>5.3283767038413881E-3</v>
      </c>
      <c r="CI14" s="17" t="s">
        <v>3419</v>
      </c>
      <c r="CJ14" s="21">
        <v>150</v>
      </c>
      <c r="CK14" s="19">
        <f t="shared" si="28"/>
        <v>4.7402351156617369E-3</v>
      </c>
      <c r="CL14" s="17" t="s">
        <v>3413</v>
      </c>
      <c r="CM14" s="21">
        <v>150</v>
      </c>
      <c r="CN14" s="19">
        <f t="shared" si="29"/>
        <v>4.7889662218249156E-3</v>
      </c>
      <c r="CO14" s="17" t="s">
        <v>3419</v>
      </c>
      <c r="CP14" s="21">
        <v>154</v>
      </c>
      <c r="CQ14" s="19">
        <f t="shared" si="30"/>
        <v>4.5992115637319315E-3</v>
      </c>
      <c r="CR14" s="17" t="s">
        <v>3419</v>
      </c>
      <c r="CS14" s="21">
        <v>138</v>
      </c>
      <c r="CT14" s="19">
        <f t="shared" si="31"/>
        <v>4.371653942408211E-3</v>
      </c>
      <c r="CU14" s="17" t="s">
        <v>3420</v>
      </c>
      <c r="CV14" s="21">
        <v>164</v>
      </c>
      <c r="CW14" s="19">
        <f t="shared" si="32"/>
        <v>5.389064143007361E-3</v>
      </c>
      <c r="CX14" s="17" t="s">
        <v>339</v>
      </c>
      <c r="CY14" s="21">
        <v>154</v>
      </c>
      <c r="CZ14" s="19">
        <f t="shared" si="33"/>
        <v>5.1294007927255771E-3</v>
      </c>
      <c r="DA14" s="17" t="s">
        <v>339</v>
      </c>
      <c r="DB14" s="21">
        <v>156</v>
      </c>
      <c r="DC14" s="19">
        <f t="shared" si="34"/>
        <v>5.1796268012484232E-3</v>
      </c>
      <c r="DD14" s="17" t="s">
        <v>3412</v>
      </c>
      <c r="DE14" s="22">
        <v>166</v>
      </c>
      <c r="DF14" s="19">
        <f t="shared" si="35"/>
        <v>5.7715040678673248E-3</v>
      </c>
      <c r="DG14" s="17" t="s">
        <v>3414</v>
      </c>
      <c r="DH14" s="21">
        <v>156</v>
      </c>
      <c r="DI14" s="19">
        <f t="shared" si="36"/>
        <v>5.6042534846960767E-3</v>
      </c>
      <c r="DJ14" s="17" t="s">
        <v>3412</v>
      </c>
      <c r="DK14" s="22">
        <v>195</v>
      </c>
      <c r="DL14" s="19">
        <f t="shared" si="37"/>
        <v>6.5798353354028886E-3</v>
      </c>
      <c r="DM14" s="17" t="s">
        <v>3420</v>
      </c>
      <c r="DN14" s="21">
        <v>166</v>
      </c>
      <c r="DO14" s="19">
        <f t="shared" si="38"/>
        <v>4.7834481168775034E-3</v>
      </c>
      <c r="DP14" s="17" t="s">
        <v>3420</v>
      </c>
      <c r="DQ14" s="21">
        <v>177</v>
      </c>
      <c r="DR14" s="19">
        <f t="shared" si="39"/>
        <v>4.8346125481412688E-3</v>
      </c>
      <c r="DS14" s="17" t="s">
        <v>3420</v>
      </c>
      <c r="DT14" s="21">
        <v>171</v>
      </c>
      <c r="DU14" s="19">
        <f t="shared" si="40"/>
        <v>5.4370290292836479E-3</v>
      </c>
      <c r="DV14" s="17" t="s">
        <v>3420</v>
      </c>
      <c r="DW14" s="21">
        <v>164</v>
      </c>
      <c r="DX14" s="19">
        <f t="shared" si="41"/>
        <v>5.8927095684668173E-3</v>
      </c>
      <c r="DY14" s="17" t="s">
        <v>3414</v>
      </c>
      <c r="DZ14" s="21">
        <v>118</v>
      </c>
      <c r="EA14" s="19">
        <f t="shared" si="42"/>
        <v>3.8438986253176103E-3</v>
      </c>
      <c r="EB14" s="17" t="s">
        <v>339</v>
      </c>
      <c r="EC14" s="21">
        <v>184</v>
      </c>
      <c r="ED14" s="19">
        <f t="shared" si="43"/>
        <v>5.4354247902634999E-3</v>
      </c>
      <c r="EE14" s="17" t="s">
        <v>339</v>
      </c>
      <c r="EF14" s="21">
        <v>208</v>
      </c>
      <c r="EG14" s="19">
        <f t="shared" si="44"/>
        <v>6.5824867875565679E-3</v>
      </c>
      <c r="EH14" s="17" t="s">
        <v>3420</v>
      </c>
      <c r="EI14" s="21">
        <v>176</v>
      </c>
      <c r="EJ14" s="19">
        <f t="shared" si="45"/>
        <v>5.878423513694055E-3</v>
      </c>
      <c r="EK14" s="17" t="s">
        <v>3412</v>
      </c>
      <c r="EL14" s="21">
        <v>184</v>
      </c>
      <c r="EM14" s="19">
        <f t="shared" si="46"/>
        <v>6.2092936928424391E-3</v>
      </c>
      <c r="EN14" s="17" t="s">
        <v>3420</v>
      </c>
      <c r="EO14" s="21">
        <v>186</v>
      </c>
      <c r="EP14" s="19">
        <f t="shared" si="47"/>
        <v>6.3031617472635469E-3</v>
      </c>
      <c r="EQ14" s="17" t="s">
        <v>3414</v>
      </c>
      <c r="ER14" s="21">
        <v>189</v>
      </c>
      <c r="ES14" s="19">
        <f t="shared" si="48"/>
        <v>6.4467714977658012E-3</v>
      </c>
      <c r="ET14" s="17" t="s">
        <v>3412</v>
      </c>
      <c r="EU14" s="21">
        <v>208</v>
      </c>
      <c r="EV14" s="19">
        <f t="shared" si="49"/>
        <v>6.4072944583063798E-3</v>
      </c>
      <c r="EW14" s="17" t="s">
        <v>3420</v>
      </c>
      <c r="EX14" s="21">
        <v>208</v>
      </c>
      <c r="EY14" s="19">
        <f t="shared" si="50"/>
        <v>6.0391382614250044E-3</v>
      </c>
      <c r="EZ14" s="17" t="s">
        <v>3420</v>
      </c>
      <c r="FA14" s="21">
        <v>270</v>
      </c>
      <c r="FB14" s="19">
        <f t="shared" si="51"/>
        <v>6.0536759265487324E-3</v>
      </c>
      <c r="FC14" s="17" t="s">
        <v>3420</v>
      </c>
      <c r="FD14" s="21">
        <v>220</v>
      </c>
      <c r="FE14" s="19">
        <f t="shared" si="52"/>
        <v>6.1061922340336951E-3</v>
      </c>
      <c r="FF14" s="17" t="s">
        <v>3420</v>
      </c>
      <c r="FG14" s="21">
        <v>179</v>
      </c>
      <c r="FH14" s="19">
        <f t="shared" si="53"/>
        <v>5.5785832268519962E-3</v>
      </c>
      <c r="FI14" s="17" t="s">
        <v>3420</v>
      </c>
      <c r="FJ14" s="21">
        <v>169</v>
      </c>
      <c r="FK14" s="19">
        <f t="shared" si="54"/>
        <v>4.921804467484055E-3</v>
      </c>
      <c r="FL14" s="17" t="s">
        <v>3419</v>
      </c>
      <c r="FM14" s="21">
        <v>184</v>
      </c>
      <c r="FN14" s="19">
        <f t="shared" si="55"/>
        <v>5.2541404911479158E-3</v>
      </c>
      <c r="FO14" s="17" t="s">
        <v>339</v>
      </c>
      <c r="FP14" s="21">
        <v>214</v>
      </c>
      <c r="FQ14" s="19">
        <f t="shared" si="56"/>
        <v>6.4560895405315717E-3</v>
      </c>
      <c r="FR14" s="17" t="s">
        <v>3420</v>
      </c>
      <c r="FS14" s="21">
        <v>212</v>
      </c>
      <c r="FT14" s="19">
        <f t="shared" si="57"/>
        <v>6.4815947168888341E-3</v>
      </c>
      <c r="FU14" s="17" t="s">
        <v>3420</v>
      </c>
      <c r="FV14" s="21">
        <v>204</v>
      </c>
      <c r="FW14" s="19">
        <f t="shared" si="58"/>
        <v>6.3989962358845668E-3</v>
      </c>
      <c r="FX14" s="17" t="s">
        <v>339</v>
      </c>
      <c r="FY14" s="21">
        <v>166</v>
      </c>
      <c r="FZ14" s="19">
        <f t="shared" si="59"/>
        <v>5.4211162274256227E-3</v>
      </c>
      <c r="GA14" s="17" t="s">
        <v>341</v>
      </c>
      <c r="GB14" s="21">
        <v>230</v>
      </c>
      <c r="GC14" s="19">
        <f t="shared" si="60"/>
        <v>7.683570521814659E-3</v>
      </c>
      <c r="GD14" s="17" t="s">
        <v>3412</v>
      </c>
      <c r="GE14" s="21">
        <v>225</v>
      </c>
      <c r="GF14" s="19">
        <f t="shared" si="61"/>
        <v>6.9912686822235339E-3</v>
      </c>
      <c r="GG14" s="17" t="s">
        <v>3412</v>
      </c>
      <c r="GH14" s="21">
        <v>198</v>
      </c>
      <c r="GI14" s="19">
        <f t="shared" si="62"/>
        <v>5.7477937761263352E-3</v>
      </c>
      <c r="GJ14" s="17" t="s">
        <v>339</v>
      </c>
      <c r="GK14" s="21">
        <v>220</v>
      </c>
      <c r="GL14" s="19">
        <f t="shared" si="63"/>
        <v>5.6063810810122071E-3</v>
      </c>
      <c r="GM14" s="17" t="s">
        <v>339</v>
      </c>
      <c r="GN14" s="21">
        <v>169</v>
      </c>
      <c r="GO14" s="19">
        <f t="shared" si="64"/>
        <v>4.8779079836056109E-3</v>
      </c>
      <c r="GP14" s="17" t="s">
        <v>339</v>
      </c>
      <c r="GQ14" s="21">
        <v>159</v>
      </c>
      <c r="GR14" s="19">
        <f t="shared" si="65"/>
        <v>5.4637297687364699E-3</v>
      </c>
      <c r="GS14" s="17" t="s">
        <v>3420</v>
      </c>
      <c r="GT14" s="21">
        <v>179</v>
      </c>
      <c r="GU14" s="19">
        <f t="shared" si="66"/>
        <v>5.2349896177580207E-3</v>
      </c>
      <c r="GV14" s="17" t="s">
        <v>3420</v>
      </c>
      <c r="GW14" s="21">
        <v>193</v>
      </c>
      <c r="GX14" s="19">
        <f t="shared" si="67"/>
        <v>6.0730018879798613E-3</v>
      </c>
      <c r="GY14" s="17" t="s">
        <v>3419</v>
      </c>
      <c r="GZ14" s="21">
        <v>178</v>
      </c>
      <c r="HA14" s="19">
        <f t="shared" si="68"/>
        <v>5.9191274275073157E-3</v>
      </c>
      <c r="HB14" s="17" t="s">
        <v>3419</v>
      </c>
      <c r="HC14" s="21">
        <v>181</v>
      </c>
      <c r="HD14" s="19">
        <f t="shared" si="69"/>
        <v>6.5213475049540623E-3</v>
      </c>
      <c r="HE14" s="17" t="s">
        <v>3419</v>
      </c>
      <c r="HF14" s="21">
        <v>180</v>
      </c>
      <c r="HG14" s="19">
        <f t="shared" si="70"/>
        <v>6.1460716358794007E-3</v>
      </c>
      <c r="HH14" s="17" t="s">
        <v>3420</v>
      </c>
      <c r="HI14" s="21">
        <v>204</v>
      </c>
      <c r="HJ14" s="19">
        <f t="shared" si="71"/>
        <v>7.5915451027091397E-3</v>
      </c>
      <c r="HK14" s="17" t="s">
        <v>3419</v>
      </c>
      <c r="HL14" s="21">
        <v>189</v>
      </c>
      <c r="HM14" s="19">
        <f t="shared" si="72"/>
        <v>6.9132009217601226E-3</v>
      </c>
      <c r="HN14" s="17" t="s">
        <v>3412</v>
      </c>
      <c r="HO14" s="21">
        <v>179</v>
      </c>
      <c r="HP14" s="19" t="e">
        <f>#N/A</f>
        <v>#N/A</v>
      </c>
      <c r="HQ14" s="17" t="s">
        <v>3419</v>
      </c>
      <c r="HR14" s="21">
        <v>233</v>
      </c>
      <c r="HS14" s="19" t="e">
        <f>#N/A</f>
        <v>#N/A</v>
      </c>
      <c r="HT14" s="17" t="s">
        <v>3412</v>
      </c>
      <c r="HU14" s="21">
        <v>245</v>
      </c>
      <c r="HV14" s="19" t="e">
        <f>#N/A</f>
        <v>#N/A</v>
      </c>
      <c r="HW14" s="17" t="s">
        <v>3412</v>
      </c>
      <c r="HX14" s="21">
        <v>184</v>
      </c>
      <c r="HY14" s="19" t="e">
        <f>#N/A</f>
        <v>#N/A</v>
      </c>
      <c r="HZ14" s="17" t="s">
        <v>3418</v>
      </c>
      <c r="IA14" s="21">
        <v>208</v>
      </c>
      <c r="IB14" s="19" t="e">
        <f>#N/A</f>
        <v>#N/A</v>
      </c>
      <c r="IC14" s="17" t="s">
        <v>3420</v>
      </c>
      <c r="ID14" s="21">
        <v>141</v>
      </c>
      <c r="IE14" s="19" t="e">
        <f>#N/A</f>
        <v>#N/A</v>
      </c>
      <c r="IF14" s="17" t="s">
        <v>3418</v>
      </c>
      <c r="IG14" s="21">
        <v>180</v>
      </c>
      <c r="IH14" s="19" t="e">
        <f>#N/A</f>
        <v>#N/A</v>
      </c>
      <c r="II14" s="17" t="s">
        <v>3421</v>
      </c>
      <c r="IJ14" s="21">
        <v>147</v>
      </c>
      <c r="IK14" s="19" t="e">
        <f>#N/A</f>
        <v>#N/A</v>
      </c>
      <c r="IL14" s="17" t="s">
        <v>3421</v>
      </c>
      <c r="IM14" s="21">
        <v>156</v>
      </c>
      <c r="IN14" s="19" t="e">
        <f>#N/A</f>
        <v>#N/A</v>
      </c>
      <c r="IO14" s="17" t="s">
        <v>3421</v>
      </c>
      <c r="IP14" s="21">
        <v>164</v>
      </c>
      <c r="IQ14" s="19" t="e">
        <f>#N/A</f>
        <v>#N/A</v>
      </c>
      <c r="IR14" s="17" t="s">
        <v>3421</v>
      </c>
      <c r="IS14" s="21">
        <v>187</v>
      </c>
      <c r="IT14" s="19" t="e">
        <f>#N/A</f>
        <v>#N/A</v>
      </c>
      <c r="IU14" s="17" t="s">
        <v>3419</v>
      </c>
      <c r="IV14" s="21">
        <v>200</v>
      </c>
      <c r="IW14" s="19" t="e">
        <f>#N/A</f>
        <v>#N/A</v>
      </c>
      <c r="IX14" s="17" t="s">
        <v>3421</v>
      </c>
      <c r="IY14" s="21">
        <v>181</v>
      </c>
      <c r="IZ14" s="19" t="e">
        <f>#N/A</f>
        <v>#N/A</v>
      </c>
      <c r="JA14" s="17" t="s">
        <v>3419</v>
      </c>
      <c r="JB14" s="21">
        <v>187</v>
      </c>
      <c r="JC14" s="19" t="e">
        <f>#N/A</f>
        <v>#N/A</v>
      </c>
      <c r="JD14" s="17" t="s">
        <v>3419</v>
      </c>
      <c r="JE14" s="21">
        <v>209</v>
      </c>
      <c r="JF14" s="19" t="e">
        <f>#N/A</f>
        <v>#N/A</v>
      </c>
      <c r="JG14" s="17" t="s">
        <v>3421</v>
      </c>
      <c r="JH14" s="21">
        <v>183</v>
      </c>
      <c r="JI14" s="19" t="e">
        <f>#N/A</f>
        <v>#N/A</v>
      </c>
      <c r="JJ14" s="17" t="s">
        <v>3421</v>
      </c>
      <c r="JK14" s="21">
        <v>175</v>
      </c>
      <c r="JL14" s="19" t="e">
        <f>#N/A</f>
        <v>#N/A</v>
      </c>
      <c r="JM14" s="17" t="s">
        <v>3418</v>
      </c>
      <c r="JN14" s="21">
        <v>144</v>
      </c>
      <c r="JO14" s="19" t="e">
        <f>#N/A</f>
        <v>#N/A</v>
      </c>
      <c r="JP14" s="17" t="s">
        <v>3412</v>
      </c>
      <c r="JQ14" s="21">
        <v>171</v>
      </c>
      <c r="JR14" s="19" t="e">
        <f>#N/A</f>
        <v>#N/A</v>
      </c>
      <c r="JS14" s="17" t="s">
        <v>3419</v>
      </c>
      <c r="JT14" s="21">
        <v>165</v>
      </c>
      <c r="JU14" s="19" t="e">
        <f>#N/A</f>
        <v>#N/A</v>
      </c>
      <c r="JV14" s="17" t="s">
        <v>3421</v>
      </c>
      <c r="JW14" s="21">
        <v>136</v>
      </c>
      <c r="JX14" s="19" t="e">
        <f>#N/A</f>
        <v>#N/A</v>
      </c>
      <c r="JY14" s="17" t="s">
        <v>3420</v>
      </c>
      <c r="JZ14" s="21">
        <v>133</v>
      </c>
      <c r="KA14" s="19" t="e">
        <f>#N/A</f>
        <v>#N/A</v>
      </c>
      <c r="KB14" s="17" t="s">
        <v>3412</v>
      </c>
      <c r="KC14" s="21">
        <v>113</v>
      </c>
      <c r="KD14" s="19" t="e">
        <f>#N/A</f>
        <v>#N/A</v>
      </c>
      <c r="KE14" s="17" t="s">
        <v>3421</v>
      </c>
      <c r="KF14" s="21">
        <v>53</v>
      </c>
      <c r="KG14" s="19" t="e">
        <f>#N/A</f>
        <v>#N/A</v>
      </c>
      <c r="KH14" s="17"/>
      <c r="KI14" s="21"/>
      <c r="KJ14" s="19"/>
      <c r="KK14" s="17"/>
      <c r="KL14" s="21"/>
      <c r="KM14" s="19"/>
      <c r="KN14" s="17"/>
      <c r="KO14" s="21"/>
      <c r="KP14" s="19"/>
      <c r="KQ14" s="17"/>
      <c r="KR14" s="21"/>
      <c r="KS14" s="19"/>
      <c r="KT14" s="17"/>
      <c r="KU14" s="21"/>
      <c r="KV14" s="19"/>
      <c r="KW14" s="17"/>
      <c r="KX14" s="21"/>
      <c r="KY14" s="19"/>
      <c r="KZ14" s="17" t="s">
        <v>3408</v>
      </c>
      <c r="LA14" s="21">
        <v>1809</v>
      </c>
      <c r="LB14" s="19">
        <f>LA14/LA$22</f>
        <v>0.12343909928352098</v>
      </c>
      <c r="LC14" s="17" t="s">
        <v>3408</v>
      </c>
      <c r="LD14" s="21">
        <v>1483</v>
      </c>
      <c r="LE14" s="19">
        <f>LD14/LD$22</f>
        <v>0.10685207868002017</v>
      </c>
      <c r="LF14" s="17" t="s">
        <v>3408</v>
      </c>
      <c r="LG14" s="21">
        <v>1192</v>
      </c>
      <c r="LH14" s="19">
        <f>LG14/LG$22</f>
        <v>0.10004196391103651</v>
      </c>
      <c r="LI14" s="17" t="s">
        <v>3408</v>
      </c>
      <c r="LJ14" s="21">
        <v>1048</v>
      </c>
      <c r="LK14" s="19">
        <f>LJ14/LJ$22</f>
        <v>8.9995706311721768E-2</v>
      </c>
      <c r="LL14" s="17" t="s">
        <v>3408</v>
      </c>
      <c r="LM14" s="21">
        <v>689</v>
      </c>
      <c r="LN14" s="19">
        <f>LM14/LM$22</f>
        <v>6.2016201620162019E-2</v>
      </c>
      <c r="LO14" s="17" t="s">
        <v>3408</v>
      </c>
      <c r="LP14" s="21">
        <v>617</v>
      </c>
      <c r="LQ14" s="19">
        <f>LP14/LP$22</f>
        <v>6.3295034878949524E-2</v>
      </c>
      <c r="LR14" s="17" t="s">
        <v>3408</v>
      </c>
      <c r="LS14" s="21">
        <v>696</v>
      </c>
      <c r="LT14" s="19">
        <f>LS14/LS$22</f>
        <v>6.1305381837399808E-2</v>
      </c>
      <c r="LU14" s="17" t="s">
        <v>3408</v>
      </c>
      <c r="LV14" s="21">
        <v>577</v>
      </c>
      <c r="LW14" s="19">
        <f>LV14/LV$22</f>
        <v>5.1545470787922099E-2</v>
      </c>
      <c r="LX14" s="17" t="s">
        <v>3407</v>
      </c>
      <c r="LY14" s="21">
        <v>693</v>
      </c>
      <c r="LZ14" s="19">
        <f>LY14/LY$22</f>
        <v>5.5824069598840016E-2</v>
      </c>
      <c r="MA14" s="17" t="s">
        <v>3407</v>
      </c>
      <c r="MB14" s="21">
        <v>666</v>
      </c>
      <c r="MC14" s="19">
        <f>MB14/MB$22</f>
        <v>6.5641632170313421E-2</v>
      </c>
      <c r="MD14" s="17" t="s">
        <v>3407</v>
      </c>
      <c r="ME14" s="21">
        <v>483</v>
      </c>
      <c r="MF14" s="19">
        <f>ME14/ME$22</f>
        <v>8.2677165354330714E-2</v>
      </c>
      <c r="MG14" s="17" t="s">
        <v>3407</v>
      </c>
      <c r="MH14" s="21">
        <v>620</v>
      </c>
      <c r="MI14" s="19">
        <f>MH14/MH$22</f>
        <v>0.11445449510799335</v>
      </c>
      <c r="MJ14" s="17" t="s">
        <v>3407</v>
      </c>
      <c r="MK14" s="21">
        <v>391</v>
      </c>
      <c r="ML14" s="19">
        <f>MK14/MK$22</f>
        <v>8.4503998271017941E-2</v>
      </c>
      <c r="MM14" s="17" t="s">
        <v>3407</v>
      </c>
      <c r="MN14" s="21">
        <v>375</v>
      </c>
      <c r="MO14" s="19">
        <f>MN14/MN$22</f>
        <v>0.10313531353135313</v>
      </c>
      <c r="MP14" s="17" t="s">
        <v>3408</v>
      </c>
      <c r="MQ14" s="21">
        <v>362</v>
      </c>
      <c r="MR14" s="19">
        <f>MQ14/MQ$22</f>
        <v>0.12267028126058963</v>
      </c>
      <c r="MS14" s="17" t="s">
        <v>3408</v>
      </c>
      <c r="MT14" s="21">
        <v>371</v>
      </c>
      <c r="MU14" s="19">
        <v>9.7600000000000006E-2</v>
      </c>
      <c r="MV14" s="17" t="s">
        <v>3408</v>
      </c>
      <c r="MW14" s="21">
        <v>347</v>
      </c>
      <c r="MX14" s="19">
        <v>9.7600000000000006E-2</v>
      </c>
      <c r="MY14" s="17" t="s">
        <v>3408</v>
      </c>
      <c r="MZ14" s="24">
        <v>213</v>
      </c>
    </row>
    <row r="15" spans="2:364" s="22" customFormat="1" x14ac:dyDescent="0.25">
      <c r="B15" s="17"/>
      <c r="C15" s="18"/>
      <c r="D15" s="19"/>
      <c r="E15" s="17"/>
      <c r="F15" s="18"/>
      <c r="G15" s="19"/>
      <c r="H15" s="17"/>
      <c r="I15" s="18"/>
      <c r="J15" s="19"/>
      <c r="K15" s="17"/>
      <c r="L15" s="18"/>
      <c r="M15" s="19"/>
      <c r="N15" s="17"/>
      <c r="O15" s="18"/>
      <c r="P15" s="19"/>
      <c r="Q15" s="17"/>
      <c r="R15" s="18"/>
      <c r="S15" s="19"/>
      <c r="T15" s="17"/>
      <c r="U15" s="18"/>
      <c r="V15" s="19"/>
      <c r="W15" s="17"/>
      <c r="X15" s="18"/>
      <c r="Y15" s="19"/>
      <c r="Z15" s="20"/>
      <c r="AA15" s="17" t="s">
        <v>339</v>
      </c>
      <c r="AB15" s="21">
        <v>110</v>
      </c>
      <c r="AC15" s="19">
        <f t="shared" si="8"/>
        <v>4.3474824124575132E-3</v>
      </c>
      <c r="AD15" s="17" t="s">
        <v>3419</v>
      </c>
      <c r="AE15" s="21">
        <v>132</v>
      </c>
      <c r="AF15" s="19">
        <f t="shared" si="9"/>
        <v>5.198078286209341E-3</v>
      </c>
      <c r="AG15" s="17" t="s">
        <v>3419</v>
      </c>
      <c r="AH15" s="21">
        <v>150</v>
      </c>
      <c r="AI15" s="19">
        <f t="shared" si="10"/>
        <v>5.6659363904207902E-3</v>
      </c>
      <c r="AJ15" s="17" t="s">
        <v>339</v>
      </c>
      <c r="AK15" s="21">
        <v>143</v>
      </c>
      <c r="AL15" s="19">
        <f t="shared" si="11"/>
        <v>5.6852065359996821E-3</v>
      </c>
      <c r="AM15" s="17" t="s">
        <v>3413</v>
      </c>
      <c r="AN15" s="21">
        <v>109</v>
      </c>
      <c r="AO15" s="19">
        <f t="shared" si="12"/>
        <v>4.6073209907853581E-3</v>
      </c>
      <c r="AP15" s="17" t="s">
        <v>3419</v>
      </c>
      <c r="AQ15" s="21">
        <v>123</v>
      </c>
      <c r="AR15" s="19">
        <f t="shared" si="13"/>
        <v>4.9479061909167704E-3</v>
      </c>
      <c r="AS15" s="17" t="s">
        <v>3419</v>
      </c>
      <c r="AT15" s="21">
        <v>142</v>
      </c>
      <c r="AU15" s="19">
        <f t="shared" si="14"/>
        <v>5.128760790262578E-3</v>
      </c>
      <c r="AV15" s="17" t="s">
        <v>339</v>
      </c>
      <c r="AW15" s="21">
        <v>151</v>
      </c>
      <c r="AX15" s="19">
        <f t="shared" si="15"/>
        <v>4.2312326617535796E-3</v>
      </c>
      <c r="AY15" s="17" t="s">
        <v>3420</v>
      </c>
      <c r="AZ15" s="21">
        <v>121</v>
      </c>
      <c r="BA15" s="19">
        <f t="shared" si="16"/>
        <v>3.9340637903566671E-3</v>
      </c>
      <c r="BB15" s="17" t="s">
        <v>3420</v>
      </c>
      <c r="BC15" s="21">
        <v>116</v>
      </c>
      <c r="BD15" s="19">
        <f t="shared" si="17"/>
        <v>3.9816022516647219E-3</v>
      </c>
      <c r="BE15" s="17" t="s">
        <v>3414</v>
      </c>
      <c r="BF15" s="21">
        <v>81</v>
      </c>
      <c r="BG15" s="19">
        <f t="shared" si="18"/>
        <v>2.7716944976731452E-3</v>
      </c>
      <c r="BH15" s="17" t="s">
        <v>341</v>
      </c>
      <c r="BI15" s="21">
        <v>138</v>
      </c>
      <c r="BJ15" s="19">
        <f t="shared" si="19"/>
        <v>4.6330490834620291E-3</v>
      </c>
      <c r="BK15" s="17" t="s">
        <v>341</v>
      </c>
      <c r="BL15" s="21">
        <v>156</v>
      </c>
      <c r="BM15" s="19">
        <f t="shared" si="20"/>
        <v>5.2954954343324622E-3</v>
      </c>
      <c r="BN15" s="17" t="s">
        <v>3419</v>
      </c>
      <c r="BO15" s="21">
        <v>172</v>
      </c>
      <c r="BP15" s="19">
        <f t="shared" si="21"/>
        <v>5.7040525303442332E-3</v>
      </c>
      <c r="BQ15" s="17" t="s">
        <v>339</v>
      </c>
      <c r="BR15" s="21">
        <v>158</v>
      </c>
      <c r="BS15" s="19">
        <f t="shared" si="22"/>
        <v>5.0815296047341842E-3</v>
      </c>
      <c r="BT15" s="17" t="s">
        <v>3420</v>
      </c>
      <c r="BU15" s="21">
        <v>131</v>
      </c>
      <c r="BV15" s="19">
        <f t="shared" si="23"/>
        <v>4.5871559633027525E-3</v>
      </c>
      <c r="BW15" s="17" t="s">
        <v>3420</v>
      </c>
      <c r="BX15" s="21">
        <v>138</v>
      </c>
      <c r="BY15" s="19">
        <f t="shared" si="24"/>
        <v>5.1755175517551755E-3</v>
      </c>
      <c r="BZ15" s="17" t="s">
        <v>341</v>
      </c>
      <c r="CA15" s="21">
        <v>160</v>
      </c>
      <c r="CB15" s="19">
        <f t="shared" si="25"/>
        <v>5.5326947681455102E-3</v>
      </c>
      <c r="CC15" s="17" t="s">
        <v>339</v>
      </c>
      <c r="CD15" s="21">
        <v>154</v>
      </c>
      <c r="CE15" s="19">
        <f t="shared" si="26"/>
        <v>4.6539740102750074E-3</v>
      </c>
      <c r="CF15" s="17" t="s">
        <v>339</v>
      </c>
      <c r="CG15" s="21">
        <v>160</v>
      </c>
      <c r="CH15" s="19">
        <f t="shared" si="27"/>
        <v>3.9653035935563819E-3</v>
      </c>
      <c r="CI15" s="17" t="s">
        <v>339</v>
      </c>
      <c r="CJ15" s="21">
        <v>139</v>
      </c>
      <c r="CK15" s="19">
        <f t="shared" si="28"/>
        <v>4.3926178738465426E-3</v>
      </c>
      <c r="CL15" s="17" t="s">
        <v>3420</v>
      </c>
      <c r="CM15" s="21">
        <v>135</v>
      </c>
      <c r="CN15" s="19">
        <f t="shared" si="29"/>
        <v>4.310069599642424E-3</v>
      </c>
      <c r="CO15" s="17" t="s">
        <v>341</v>
      </c>
      <c r="CP15" s="21">
        <v>136</v>
      </c>
      <c r="CQ15" s="19">
        <f t="shared" si="30"/>
        <v>4.0616413809580693E-3</v>
      </c>
      <c r="CR15" s="17" t="s">
        <v>3420</v>
      </c>
      <c r="CS15" s="21">
        <v>114</v>
      </c>
      <c r="CT15" s="19">
        <f t="shared" si="31"/>
        <v>3.6113663002502613E-3</v>
      </c>
      <c r="CU15" s="17" t="s">
        <v>339</v>
      </c>
      <c r="CV15" s="21">
        <v>140</v>
      </c>
      <c r="CW15" s="19">
        <f t="shared" si="32"/>
        <v>4.6004206098843323E-3</v>
      </c>
      <c r="CX15" s="17" t="s">
        <v>3420</v>
      </c>
      <c r="CY15" s="21">
        <v>128</v>
      </c>
      <c r="CZ15" s="19">
        <f t="shared" si="33"/>
        <v>4.2633980614861936E-3</v>
      </c>
      <c r="DA15" s="17" t="s">
        <v>3420</v>
      </c>
      <c r="DB15" s="21">
        <v>135</v>
      </c>
      <c r="DC15" s="19">
        <f t="shared" si="34"/>
        <v>4.4823693472342118E-3</v>
      </c>
      <c r="DD15" s="17" t="s">
        <v>3420</v>
      </c>
      <c r="DE15" s="21">
        <v>123</v>
      </c>
      <c r="DF15" s="19">
        <f t="shared" si="35"/>
        <v>4.2764759057089211E-3</v>
      </c>
      <c r="DG15" s="17" t="s">
        <v>341</v>
      </c>
      <c r="DH15" s="21">
        <v>140</v>
      </c>
      <c r="DI15" s="19">
        <f t="shared" si="36"/>
        <v>5.0294582554964795E-3</v>
      </c>
      <c r="DJ15" s="17" t="s">
        <v>3420</v>
      </c>
      <c r="DK15" s="21">
        <v>146</v>
      </c>
      <c r="DL15" s="19">
        <f t="shared" si="37"/>
        <v>4.9264408152247269E-3</v>
      </c>
      <c r="DM15" s="17" t="s">
        <v>339</v>
      </c>
      <c r="DN15" s="21">
        <v>177</v>
      </c>
      <c r="DO15" s="19">
        <f t="shared" si="38"/>
        <v>5.1004235945019162E-3</v>
      </c>
      <c r="DP15" s="17" t="s">
        <v>339</v>
      </c>
      <c r="DQ15" s="21">
        <v>209</v>
      </c>
      <c r="DR15" s="19">
        <f t="shared" si="39"/>
        <v>5.7086667941329107E-3</v>
      </c>
      <c r="DS15" s="17" t="s">
        <v>339</v>
      </c>
      <c r="DT15" s="21">
        <v>146</v>
      </c>
      <c r="DU15" s="19">
        <f t="shared" si="40"/>
        <v>4.6421417443006582E-3</v>
      </c>
      <c r="DV15" s="17" t="s">
        <v>3412</v>
      </c>
      <c r="DW15" s="22">
        <v>153</v>
      </c>
      <c r="DX15" s="19">
        <f t="shared" si="41"/>
        <v>5.4974668535086773E-3</v>
      </c>
      <c r="DY15" s="17" t="s">
        <v>3420</v>
      </c>
      <c r="DZ15" s="21">
        <v>109</v>
      </c>
      <c r="EA15" s="19">
        <f t="shared" si="42"/>
        <v>3.5507199166069452E-3</v>
      </c>
      <c r="EB15" s="17" t="s">
        <v>3414</v>
      </c>
      <c r="EC15" s="21">
        <v>176</v>
      </c>
      <c r="ED15" s="19">
        <f t="shared" si="43"/>
        <v>5.1991019732955217E-3</v>
      </c>
      <c r="EE15" s="17" t="s">
        <v>3420</v>
      </c>
      <c r="EF15" s="21">
        <v>164</v>
      </c>
      <c r="EG15" s="19">
        <f t="shared" si="44"/>
        <v>5.190037659419602E-3</v>
      </c>
      <c r="EH15" s="17" t="s">
        <v>339</v>
      </c>
      <c r="EI15" s="21">
        <v>159</v>
      </c>
      <c r="EJ15" s="19">
        <f t="shared" si="45"/>
        <v>5.3106212424849702E-3</v>
      </c>
      <c r="EK15" s="17" t="s">
        <v>3420</v>
      </c>
      <c r="EL15" s="21">
        <v>178</v>
      </c>
      <c r="EM15" s="19">
        <f t="shared" si="46"/>
        <v>6.0068167245975771E-3</v>
      </c>
      <c r="EN15" s="17" t="s">
        <v>3412</v>
      </c>
      <c r="EO15" s="21">
        <v>179</v>
      </c>
      <c r="EP15" s="19">
        <f t="shared" si="47"/>
        <v>6.0659459825815852E-3</v>
      </c>
      <c r="EQ15" s="17" t="s">
        <v>3412</v>
      </c>
      <c r="ER15" s="21">
        <v>169</v>
      </c>
      <c r="ES15" s="19">
        <f t="shared" si="48"/>
        <v>5.7645734556741818E-3</v>
      </c>
      <c r="ET15" s="17" t="s">
        <v>3420</v>
      </c>
      <c r="EU15" s="21">
        <v>203</v>
      </c>
      <c r="EV15" s="19">
        <f t="shared" si="49"/>
        <v>6.2532729569047835E-3</v>
      </c>
      <c r="EW15" s="17" t="s">
        <v>339</v>
      </c>
      <c r="EX15" s="21">
        <v>195</v>
      </c>
      <c r="EY15" s="19">
        <f t="shared" si="50"/>
        <v>5.6616921200859415E-3</v>
      </c>
      <c r="EZ15" s="17" t="s">
        <v>339</v>
      </c>
      <c r="FA15" s="21">
        <v>217</v>
      </c>
      <c r="FB15" s="19">
        <f t="shared" si="51"/>
        <v>4.8653617631891658E-3</v>
      </c>
      <c r="FC15" s="17" t="s">
        <v>339</v>
      </c>
      <c r="FD15" s="21">
        <v>200</v>
      </c>
      <c r="FE15" s="19">
        <f t="shared" si="52"/>
        <v>5.5510838491215414E-3</v>
      </c>
      <c r="FF15" s="17" t="s">
        <v>3414</v>
      </c>
      <c r="FG15" s="21">
        <v>320</v>
      </c>
      <c r="FH15" s="19">
        <f t="shared" si="53"/>
        <v>9.9728862156013339E-3</v>
      </c>
      <c r="FI15" s="17" t="s">
        <v>3414</v>
      </c>
      <c r="FJ15" s="21">
        <v>166</v>
      </c>
      <c r="FK15" s="19">
        <f t="shared" si="54"/>
        <v>4.8344351574103736E-3</v>
      </c>
      <c r="FL15" s="17" t="s">
        <v>339</v>
      </c>
      <c r="FM15" s="21">
        <v>180</v>
      </c>
      <c r="FN15" s="19">
        <f t="shared" si="55"/>
        <v>5.1399200456881781E-3</v>
      </c>
      <c r="FO15" s="17" t="s">
        <v>3420</v>
      </c>
      <c r="FP15" s="21">
        <v>206</v>
      </c>
      <c r="FQ15" s="19">
        <f t="shared" si="56"/>
        <v>6.2147403988294563E-3</v>
      </c>
      <c r="FR15" s="17" t="s">
        <v>3412</v>
      </c>
      <c r="FS15" s="21">
        <v>202</v>
      </c>
      <c r="FT15" s="19">
        <f t="shared" si="57"/>
        <v>6.1758591170355875E-3</v>
      </c>
      <c r="FU15" s="17" t="s">
        <v>339</v>
      </c>
      <c r="FV15" s="21">
        <v>175</v>
      </c>
      <c r="FW15" s="19">
        <f t="shared" si="58"/>
        <v>5.4893350062735257E-3</v>
      </c>
      <c r="FX15" s="17" t="s">
        <v>3420</v>
      </c>
      <c r="FY15" s="21">
        <v>161</v>
      </c>
      <c r="FZ15" s="19">
        <f t="shared" si="59"/>
        <v>5.2578295940694294E-3</v>
      </c>
      <c r="GA15" s="17" t="s">
        <v>3412</v>
      </c>
      <c r="GB15" s="21">
        <v>213</v>
      </c>
      <c r="GC15" s="19">
        <f t="shared" si="60"/>
        <v>7.1156544397674888E-3</v>
      </c>
      <c r="GD15" s="17" t="s">
        <v>3421</v>
      </c>
      <c r="GE15" s="21">
        <v>145</v>
      </c>
      <c r="GF15" s="19">
        <f t="shared" si="61"/>
        <v>4.5054842618773884E-3</v>
      </c>
      <c r="GG15" s="17" t="s">
        <v>3421</v>
      </c>
      <c r="GH15" s="21">
        <v>155</v>
      </c>
      <c r="GI15" s="19">
        <f t="shared" si="62"/>
        <v>4.4995355318160702E-3</v>
      </c>
      <c r="GJ15" s="17" t="s">
        <v>3419</v>
      </c>
      <c r="GK15" s="21">
        <v>180</v>
      </c>
      <c r="GL15" s="19">
        <f t="shared" si="63"/>
        <v>4.5870390662827148E-3</v>
      </c>
      <c r="GM15" s="17" t="s">
        <v>3419</v>
      </c>
      <c r="GN15" s="21">
        <v>152</v>
      </c>
      <c r="GO15" s="19">
        <f t="shared" si="64"/>
        <v>4.3872308491600762E-3</v>
      </c>
      <c r="GP15" s="17" t="s">
        <v>3419</v>
      </c>
      <c r="GQ15" s="21">
        <v>141</v>
      </c>
      <c r="GR15" s="19">
        <f t="shared" si="65"/>
        <v>4.8451943232191335E-3</v>
      </c>
      <c r="GS15" s="17" t="s">
        <v>339</v>
      </c>
      <c r="GT15" s="21">
        <v>94</v>
      </c>
      <c r="GU15" s="19">
        <f t="shared" si="66"/>
        <v>2.7491006931243235E-3</v>
      </c>
      <c r="GV15" s="17" t="s">
        <v>339</v>
      </c>
      <c r="GW15" s="21">
        <v>161</v>
      </c>
      <c r="GX15" s="19">
        <f t="shared" si="67"/>
        <v>5.0660792951541852E-3</v>
      </c>
      <c r="GY15" s="17" t="s">
        <v>339</v>
      </c>
      <c r="GZ15" s="21">
        <v>178</v>
      </c>
      <c r="HA15" s="19">
        <f t="shared" si="68"/>
        <v>5.9191274275073157E-3</v>
      </c>
      <c r="HB15" s="17" t="s">
        <v>339</v>
      </c>
      <c r="HC15" s="21">
        <v>161</v>
      </c>
      <c r="HD15" s="19">
        <f t="shared" si="69"/>
        <v>5.8007566204287516E-3</v>
      </c>
      <c r="HE15" s="17" t="s">
        <v>3420</v>
      </c>
      <c r="HF15" s="21">
        <v>177</v>
      </c>
      <c r="HG15" s="19">
        <f t="shared" si="70"/>
        <v>6.0436371086147441E-3</v>
      </c>
      <c r="HH15" s="17" t="s">
        <v>3421</v>
      </c>
      <c r="HI15" s="21">
        <v>158</v>
      </c>
      <c r="HJ15" s="19">
        <f t="shared" si="71"/>
        <v>5.879726108961E-3</v>
      </c>
      <c r="HK15" s="17" t="s">
        <v>3421</v>
      </c>
      <c r="HL15" s="21">
        <v>184</v>
      </c>
      <c r="HM15" s="19">
        <f t="shared" si="72"/>
        <v>6.7303120084860456E-3</v>
      </c>
      <c r="HN15" s="17" t="s">
        <v>3419</v>
      </c>
      <c r="HO15" s="21">
        <v>161</v>
      </c>
      <c r="HP15" s="19" t="e">
        <f>#N/A</f>
        <v>#N/A</v>
      </c>
      <c r="HQ15" s="17" t="s">
        <v>3412</v>
      </c>
      <c r="HR15" s="21">
        <v>214</v>
      </c>
      <c r="HS15" s="19" t="e">
        <f>#N/A</f>
        <v>#N/A</v>
      </c>
      <c r="HT15" s="17" t="s">
        <v>3419</v>
      </c>
      <c r="HU15" s="21">
        <v>228</v>
      </c>
      <c r="HV15" s="19" t="e">
        <f>#N/A</f>
        <v>#N/A</v>
      </c>
      <c r="HW15" s="17" t="s">
        <v>3419</v>
      </c>
      <c r="HX15" s="21">
        <v>157</v>
      </c>
      <c r="HY15" s="19" t="e">
        <f>#N/A</f>
        <v>#N/A</v>
      </c>
      <c r="HZ15" s="17" t="s">
        <v>3412</v>
      </c>
      <c r="IA15" s="21">
        <v>191</v>
      </c>
      <c r="IB15" s="19" t="e">
        <f>#N/A</f>
        <v>#N/A</v>
      </c>
      <c r="IC15" s="17" t="s">
        <v>3418</v>
      </c>
      <c r="ID15" s="21">
        <v>121</v>
      </c>
      <c r="IE15" s="19" t="e">
        <f>#N/A</f>
        <v>#N/A</v>
      </c>
      <c r="IF15" s="17" t="s">
        <v>3421</v>
      </c>
      <c r="IG15" s="21">
        <v>133</v>
      </c>
      <c r="IH15" s="19" t="e">
        <f>#N/A</f>
        <v>#N/A</v>
      </c>
      <c r="II15" s="17" t="s">
        <v>3422</v>
      </c>
      <c r="IJ15" s="21">
        <v>59</v>
      </c>
      <c r="IK15" s="19" t="e">
        <f>#N/A</f>
        <v>#N/A</v>
      </c>
      <c r="IL15" s="17" t="s">
        <v>3415</v>
      </c>
      <c r="IM15" s="21">
        <v>56</v>
      </c>
      <c r="IN15" s="19" t="e">
        <f>#N/A</f>
        <v>#N/A</v>
      </c>
      <c r="IO15" s="17" t="s">
        <v>3415</v>
      </c>
      <c r="IP15" s="21">
        <v>98</v>
      </c>
      <c r="IQ15" s="19" t="e">
        <f>#N/A</f>
        <v>#N/A</v>
      </c>
      <c r="IR15" s="17" t="s">
        <v>3412</v>
      </c>
      <c r="IS15" s="21">
        <v>174</v>
      </c>
      <c r="IT15" s="19" t="e">
        <f>#N/A</f>
        <v>#N/A</v>
      </c>
      <c r="IU15" s="17" t="s">
        <v>3412</v>
      </c>
      <c r="IV15" s="21">
        <v>146</v>
      </c>
      <c r="IW15" s="19" t="e">
        <f>#N/A</f>
        <v>#N/A</v>
      </c>
      <c r="IX15" s="17" t="s">
        <v>3412</v>
      </c>
      <c r="IY15" s="21">
        <v>162</v>
      </c>
      <c r="IZ15" s="19" t="e">
        <f>#N/A</f>
        <v>#N/A</v>
      </c>
      <c r="JA15" s="17" t="s">
        <v>3412</v>
      </c>
      <c r="JB15" s="21">
        <v>174</v>
      </c>
      <c r="JC15" s="19" t="e">
        <f>#N/A</f>
        <v>#N/A</v>
      </c>
      <c r="JD15" s="17" t="s">
        <v>3421</v>
      </c>
      <c r="JE15" s="21">
        <v>191</v>
      </c>
      <c r="JF15" s="19" t="e">
        <f>#N/A</f>
        <v>#N/A</v>
      </c>
      <c r="JG15" s="17" t="s">
        <v>3419</v>
      </c>
      <c r="JH15" s="21">
        <v>179</v>
      </c>
      <c r="JI15" s="19" t="e">
        <f>#N/A</f>
        <v>#N/A</v>
      </c>
      <c r="JJ15" s="17" t="s">
        <v>3412</v>
      </c>
      <c r="JK15" s="21">
        <v>147</v>
      </c>
      <c r="JL15" s="19" t="e">
        <f>#N/A</f>
        <v>#N/A</v>
      </c>
      <c r="JM15" s="17" t="s">
        <v>3421</v>
      </c>
      <c r="JN15" s="21">
        <v>103</v>
      </c>
      <c r="JO15" s="19" t="e">
        <f>#N/A</f>
        <v>#N/A</v>
      </c>
      <c r="JP15" s="17" t="s">
        <v>3421</v>
      </c>
      <c r="JQ15" s="21">
        <v>126</v>
      </c>
      <c r="JR15" s="19" t="e">
        <f>#N/A</f>
        <v>#N/A</v>
      </c>
      <c r="JS15" s="17" t="s">
        <v>3412</v>
      </c>
      <c r="JT15" s="21">
        <v>159</v>
      </c>
      <c r="JU15" s="19" t="e">
        <f>#N/A</f>
        <v>#N/A</v>
      </c>
      <c r="JV15" s="17" t="s">
        <v>3419</v>
      </c>
      <c r="JW15" s="21">
        <v>132</v>
      </c>
      <c r="JX15" s="19" t="e">
        <f>#N/A</f>
        <v>#N/A</v>
      </c>
      <c r="JY15" s="17" t="s">
        <v>3412</v>
      </c>
      <c r="JZ15" s="21">
        <v>109</v>
      </c>
      <c r="KA15" s="19" t="e">
        <f>#N/A</f>
        <v>#N/A</v>
      </c>
      <c r="KB15" s="17"/>
      <c r="KC15" s="21"/>
      <c r="KD15" s="19"/>
      <c r="KE15" s="17"/>
      <c r="KF15" s="21"/>
      <c r="KG15" s="19"/>
      <c r="KH15" s="17"/>
      <c r="KI15" s="21"/>
      <c r="KJ15" s="19"/>
      <c r="KK15" s="17"/>
      <c r="KL15" s="21"/>
      <c r="KM15" s="19"/>
      <c r="KN15" s="17"/>
      <c r="KO15" s="21"/>
      <c r="KP15" s="19"/>
      <c r="KQ15" s="17"/>
      <c r="KR15" s="21"/>
      <c r="KS15" s="19"/>
      <c r="KT15" s="17"/>
      <c r="KU15" s="21"/>
      <c r="KV15" s="19"/>
      <c r="KW15" s="17"/>
      <c r="KX15" s="21"/>
      <c r="KY15" s="19"/>
      <c r="KZ15" s="17"/>
      <c r="LA15" s="21"/>
      <c r="LB15" s="19"/>
      <c r="LC15" s="17"/>
      <c r="LD15" s="21"/>
      <c r="LE15" s="19"/>
      <c r="LF15" s="17"/>
      <c r="LG15" s="21"/>
      <c r="LH15" s="19"/>
      <c r="LI15" s="17"/>
      <c r="LJ15" s="21"/>
      <c r="LK15" s="19"/>
      <c r="LL15" s="17"/>
      <c r="LM15" s="21"/>
      <c r="LN15" s="19"/>
      <c r="LO15" s="17"/>
      <c r="LP15" s="21"/>
      <c r="LQ15" s="19"/>
      <c r="LR15" s="17"/>
      <c r="LS15" s="21"/>
      <c r="LT15" s="19"/>
      <c r="LU15" s="17"/>
      <c r="LV15" s="21"/>
      <c r="LW15" s="19"/>
      <c r="LX15" s="17"/>
      <c r="LY15" s="21"/>
      <c r="LZ15" s="19"/>
      <c r="MA15" s="17"/>
      <c r="MB15" s="21"/>
      <c r="MC15" s="19"/>
      <c r="MD15" s="17"/>
      <c r="ME15" s="21"/>
      <c r="MF15" s="19"/>
      <c r="MG15" s="17"/>
      <c r="MH15" s="21"/>
      <c r="MI15" s="19"/>
      <c r="MJ15" s="17"/>
      <c r="MK15" s="21"/>
      <c r="ML15" s="19"/>
      <c r="MM15" s="17"/>
      <c r="MN15" s="21"/>
      <c r="MO15" s="19"/>
      <c r="MP15" s="17"/>
      <c r="MQ15" s="21"/>
      <c r="MR15" s="19"/>
      <c r="MS15" s="17"/>
      <c r="MT15" s="21"/>
      <c r="MU15" s="19"/>
      <c r="MV15" s="17"/>
      <c r="MW15" s="21"/>
      <c r="MX15" s="19"/>
      <c r="MY15" s="17"/>
      <c r="MZ15" s="24"/>
    </row>
    <row r="16" spans="2:364" s="22" customFormat="1" x14ac:dyDescent="0.25">
      <c r="B16" s="17"/>
      <c r="C16" s="18"/>
      <c r="D16" s="19"/>
      <c r="E16" s="17"/>
      <c r="F16" s="18"/>
      <c r="G16" s="19"/>
      <c r="H16" s="17"/>
      <c r="I16" s="18"/>
      <c r="J16" s="19"/>
      <c r="K16" s="17"/>
      <c r="L16" s="18"/>
      <c r="M16" s="19"/>
      <c r="N16" s="17"/>
      <c r="O16" s="18"/>
      <c r="P16" s="19"/>
      <c r="Q16" s="17"/>
      <c r="R16" s="18"/>
      <c r="S16" s="19"/>
      <c r="T16" s="17"/>
      <c r="U16" s="18"/>
      <c r="V16" s="19"/>
      <c r="W16" s="17"/>
      <c r="X16" s="18"/>
      <c r="Y16" s="19"/>
      <c r="Z16" s="20"/>
      <c r="AA16" s="17" t="s">
        <v>451</v>
      </c>
      <c r="AB16" s="21">
        <v>83</v>
      </c>
      <c r="AC16" s="19">
        <f t="shared" si="8"/>
        <v>3.2803730930361236E-3</v>
      </c>
      <c r="AD16" s="17" t="s">
        <v>339</v>
      </c>
      <c r="AE16" s="21">
        <v>116</v>
      </c>
      <c r="AF16" s="19">
        <f t="shared" si="9"/>
        <v>4.5680081909112392E-3</v>
      </c>
      <c r="AG16" s="17" t="s">
        <v>339</v>
      </c>
      <c r="AH16" s="21">
        <v>116</v>
      </c>
      <c r="AI16" s="19">
        <f t="shared" si="10"/>
        <v>4.3816574752587444E-3</v>
      </c>
      <c r="AJ16" s="17" t="s">
        <v>3420</v>
      </c>
      <c r="AK16" s="21">
        <v>107</v>
      </c>
      <c r="AL16" s="19">
        <f t="shared" si="11"/>
        <v>4.2539657297340277E-3</v>
      </c>
      <c r="AM16" s="17" t="s">
        <v>451</v>
      </c>
      <c r="AN16" s="21">
        <v>97</v>
      </c>
      <c r="AO16" s="19">
        <f t="shared" si="12"/>
        <v>4.1000929917998138E-3</v>
      </c>
      <c r="AP16" s="17" t="s">
        <v>3413</v>
      </c>
      <c r="AQ16" s="21">
        <v>107</v>
      </c>
      <c r="AR16" s="19">
        <f t="shared" si="13"/>
        <v>4.3042761173015809E-3</v>
      </c>
      <c r="AS16" s="17" t="s">
        <v>3413</v>
      </c>
      <c r="AT16" s="21">
        <v>114</v>
      </c>
      <c r="AU16" s="19">
        <f t="shared" si="14"/>
        <v>4.1174558457037595E-3</v>
      </c>
      <c r="AV16" s="17" t="s">
        <v>3420</v>
      </c>
      <c r="AW16" s="21">
        <v>138</v>
      </c>
      <c r="AX16" s="19">
        <f t="shared" si="15"/>
        <v>3.8669543531257883E-3</v>
      </c>
      <c r="AY16" s="17" t="s">
        <v>3414</v>
      </c>
      <c r="AZ16" s="21">
        <v>201</v>
      </c>
      <c r="BA16" s="19">
        <f t="shared" si="16"/>
        <v>6.5350977013362808E-3</v>
      </c>
      <c r="BB16" s="17" t="s">
        <v>3414</v>
      </c>
      <c r="BC16" s="21">
        <v>111</v>
      </c>
      <c r="BD16" s="19">
        <f t="shared" si="17"/>
        <v>3.8099814649550355E-3</v>
      </c>
      <c r="BE16" s="17" t="s">
        <v>341</v>
      </c>
      <c r="BF16" s="21">
        <v>77</v>
      </c>
      <c r="BG16" s="19">
        <f t="shared" si="18"/>
        <v>2.6348206953189161E-3</v>
      </c>
      <c r="BH16" s="17" t="s">
        <v>339</v>
      </c>
      <c r="BI16" s="21">
        <v>118</v>
      </c>
      <c r="BJ16" s="19">
        <f t="shared" si="19"/>
        <v>3.9615926945544885E-3</v>
      </c>
      <c r="BK16" s="17" t="s">
        <v>3419</v>
      </c>
      <c r="BL16" s="21">
        <v>143</v>
      </c>
      <c r="BM16" s="19">
        <f t="shared" si="20"/>
        <v>4.8542041481380903E-3</v>
      </c>
      <c r="BN16" s="17" t="s">
        <v>339</v>
      </c>
      <c r="BO16" s="21">
        <v>150</v>
      </c>
      <c r="BP16" s="19">
        <f t="shared" si="21"/>
        <v>4.9744644159978773E-3</v>
      </c>
      <c r="BQ16" s="17" t="s">
        <v>3419</v>
      </c>
      <c r="BR16" s="21">
        <v>151</v>
      </c>
      <c r="BS16" s="19">
        <f t="shared" si="22"/>
        <v>4.8563985462965944E-3</v>
      </c>
      <c r="BT16" s="17" t="s">
        <v>3413</v>
      </c>
      <c r="BU16" s="21">
        <v>153</v>
      </c>
      <c r="BV16" s="19">
        <f t="shared" si="23"/>
        <v>5.3575180334757338E-3</v>
      </c>
      <c r="BW16" s="17" t="s">
        <v>3413</v>
      </c>
      <c r="BX16" s="21">
        <v>122</v>
      </c>
      <c r="BY16" s="19">
        <f t="shared" si="24"/>
        <v>4.5754575457545759E-3</v>
      </c>
      <c r="BZ16" s="17" t="s">
        <v>3420</v>
      </c>
      <c r="CA16" s="21">
        <v>135</v>
      </c>
      <c r="CB16" s="19">
        <f t="shared" si="25"/>
        <v>4.6682112106227738E-3</v>
      </c>
      <c r="CC16" s="17" t="s">
        <v>3420</v>
      </c>
      <c r="CD16" s="21">
        <v>151</v>
      </c>
      <c r="CE16" s="19">
        <f t="shared" si="26"/>
        <v>4.5633121789060141E-3</v>
      </c>
      <c r="CF16" s="17" t="s">
        <v>3420</v>
      </c>
      <c r="CG16" s="21">
        <v>151</v>
      </c>
      <c r="CH16" s="19">
        <f t="shared" si="27"/>
        <v>3.7422552664188352E-3</v>
      </c>
      <c r="CI16" s="17" t="s">
        <v>3413</v>
      </c>
      <c r="CJ16" s="21">
        <v>135</v>
      </c>
      <c r="CK16" s="19">
        <f t="shared" si="28"/>
        <v>4.2662116040955633E-3</v>
      </c>
      <c r="CL16" s="17" t="s">
        <v>3419</v>
      </c>
      <c r="CM16" s="21">
        <v>124</v>
      </c>
      <c r="CN16" s="19">
        <f t="shared" si="29"/>
        <v>3.9588787433752631E-3</v>
      </c>
      <c r="CO16" s="17" t="s">
        <v>3420</v>
      </c>
      <c r="CP16" s="21">
        <v>95</v>
      </c>
      <c r="CQ16" s="19">
        <f t="shared" si="30"/>
        <v>2.837175964639828E-3</v>
      </c>
      <c r="CR16" s="17" t="s">
        <v>339</v>
      </c>
      <c r="CS16" s="21">
        <v>110</v>
      </c>
      <c r="CT16" s="19">
        <f t="shared" si="31"/>
        <v>3.4846516932239362E-3</v>
      </c>
      <c r="CU16" s="17" t="s">
        <v>3419</v>
      </c>
      <c r="CV16" s="21">
        <v>96</v>
      </c>
      <c r="CW16" s="19">
        <f t="shared" si="32"/>
        <v>3.1545741324921135E-3</v>
      </c>
      <c r="CX16" s="17" t="s">
        <v>3419</v>
      </c>
      <c r="CY16" s="21">
        <v>108</v>
      </c>
      <c r="CZ16" s="19">
        <f t="shared" si="33"/>
        <v>3.597242114378976E-3</v>
      </c>
      <c r="DA16" s="17" t="s">
        <v>3419</v>
      </c>
      <c r="DB16" s="21">
        <v>128</v>
      </c>
      <c r="DC16" s="19">
        <f t="shared" si="34"/>
        <v>4.2499501958961419E-3</v>
      </c>
      <c r="DD16" s="17" t="s">
        <v>3419</v>
      </c>
      <c r="DE16" s="21">
        <v>91</v>
      </c>
      <c r="DF16" s="19">
        <f t="shared" si="35"/>
        <v>3.1638968082887144E-3</v>
      </c>
      <c r="DG16" s="17" t="s">
        <v>3419</v>
      </c>
      <c r="DH16" s="21">
        <v>103</v>
      </c>
      <c r="DI16" s="19">
        <f t="shared" si="36"/>
        <v>3.7002442879724099E-3</v>
      </c>
      <c r="DJ16" s="17" t="s">
        <v>3419</v>
      </c>
      <c r="DK16" s="21">
        <v>97</v>
      </c>
      <c r="DL16" s="19">
        <f t="shared" si="37"/>
        <v>3.2730462950465648E-3</v>
      </c>
      <c r="DM16" s="17" t="s">
        <v>3419</v>
      </c>
      <c r="DN16" s="21">
        <v>122</v>
      </c>
      <c r="DO16" s="19">
        <f t="shared" si="38"/>
        <v>3.515546206379852E-3</v>
      </c>
      <c r="DP16" s="17" t="s">
        <v>3419</v>
      </c>
      <c r="DQ16" s="21">
        <v>129</v>
      </c>
      <c r="DR16" s="19">
        <f t="shared" si="39"/>
        <v>3.5235311791538063E-3</v>
      </c>
      <c r="DS16" s="17" t="s">
        <v>3419</v>
      </c>
      <c r="DT16" s="21">
        <v>124</v>
      </c>
      <c r="DU16" s="19">
        <f t="shared" si="40"/>
        <v>3.9426409335156275E-3</v>
      </c>
      <c r="DV16" s="17" t="s">
        <v>3419</v>
      </c>
      <c r="DW16" s="21">
        <v>98</v>
      </c>
      <c r="DX16" s="19">
        <f t="shared" si="41"/>
        <v>3.5212532787179764E-3</v>
      </c>
      <c r="DY16" s="17" t="s">
        <v>339</v>
      </c>
      <c r="DZ16" s="21">
        <v>98</v>
      </c>
      <c r="EA16" s="19">
        <f t="shared" si="42"/>
        <v>3.1923903837383543E-3</v>
      </c>
      <c r="EB16" s="17" t="s">
        <v>3420</v>
      </c>
      <c r="EC16" s="21">
        <v>131</v>
      </c>
      <c r="ED16" s="19">
        <f t="shared" si="43"/>
        <v>3.8697861278506442E-3</v>
      </c>
      <c r="EE16" s="17" t="s">
        <v>3419</v>
      </c>
      <c r="EF16" s="21">
        <v>137</v>
      </c>
      <c r="EG16" s="19">
        <f t="shared" si="44"/>
        <v>4.3355802398810086E-3</v>
      </c>
      <c r="EH16" s="17" t="s">
        <v>3419</v>
      </c>
      <c r="EI16" s="21">
        <v>110</v>
      </c>
      <c r="EJ16" s="19">
        <f t="shared" si="45"/>
        <v>3.6740146960587841E-3</v>
      </c>
      <c r="EK16" s="17" t="s">
        <v>3419</v>
      </c>
      <c r="EL16" s="21">
        <v>177</v>
      </c>
      <c r="EM16" s="19">
        <f t="shared" si="46"/>
        <v>5.9730705632234336E-3</v>
      </c>
      <c r="EN16" s="17" t="s">
        <v>3419</v>
      </c>
      <c r="EO16" s="21">
        <v>168</v>
      </c>
      <c r="EP16" s="19">
        <f t="shared" si="47"/>
        <v>5.6931783523670749E-3</v>
      </c>
      <c r="EQ16" s="17" t="s">
        <v>3419</v>
      </c>
      <c r="ER16" s="21">
        <v>138</v>
      </c>
      <c r="ES16" s="19">
        <f t="shared" si="48"/>
        <v>4.7071664904321728E-3</v>
      </c>
      <c r="ET16" s="17" t="s">
        <v>3419</v>
      </c>
      <c r="EU16" s="21">
        <v>140</v>
      </c>
      <c r="EV16" s="19">
        <f t="shared" si="49"/>
        <v>4.3126020392446783E-3</v>
      </c>
      <c r="EW16" s="17" t="s">
        <v>3421</v>
      </c>
      <c r="EX16" s="21">
        <v>114</v>
      </c>
      <c r="EY16" s="19">
        <f t="shared" si="50"/>
        <v>3.309912316357935E-3</v>
      </c>
      <c r="EZ16" s="17" t="s">
        <v>3419</v>
      </c>
      <c r="FA16" s="21">
        <v>188</v>
      </c>
      <c r="FB16" s="19">
        <f t="shared" si="51"/>
        <v>4.2151521266339323E-3</v>
      </c>
      <c r="FC16" s="17" t="s">
        <v>3419</v>
      </c>
      <c r="FD16" s="21">
        <v>144</v>
      </c>
      <c r="FE16" s="19">
        <f t="shared" si="52"/>
        <v>3.9967803713675098E-3</v>
      </c>
      <c r="FF16" s="17" t="s">
        <v>339</v>
      </c>
      <c r="FG16" s="21">
        <v>196</v>
      </c>
      <c r="FH16" s="19">
        <f t="shared" si="53"/>
        <v>6.108392807055817E-3</v>
      </c>
      <c r="FI16" s="17" t="s">
        <v>339</v>
      </c>
      <c r="FJ16" s="21">
        <v>95</v>
      </c>
      <c r="FK16" s="19">
        <f t="shared" si="54"/>
        <v>2.7666948189999127E-3</v>
      </c>
      <c r="FL16" s="17" t="s">
        <v>3420</v>
      </c>
      <c r="FM16" s="21">
        <v>153</v>
      </c>
      <c r="FN16" s="19">
        <f t="shared" si="55"/>
        <v>4.3689320388349516E-3</v>
      </c>
      <c r="FO16" s="17" t="s">
        <v>3419</v>
      </c>
      <c r="FP16" s="21">
        <v>134</v>
      </c>
      <c r="FQ16" s="19">
        <f t="shared" si="56"/>
        <v>4.0425981235104229E-3</v>
      </c>
      <c r="FR16" s="17" t="s">
        <v>3419</v>
      </c>
      <c r="FS16" s="21">
        <v>160</v>
      </c>
      <c r="FT16" s="19">
        <f t="shared" si="57"/>
        <v>4.8917695976519503E-3</v>
      </c>
      <c r="FU16" s="17" t="s">
        <v>3419</v>
      </c>
      <c r="FV16" s="21">
        <v>142</v>
      </c>
      <c r="FW16" s="19">
        <f t="shared" si="58"/>
        <v>4.4542032622333751E-3</v>
      </c>
      <c r="FX16" s="17" t="s">
        <v>3419</v>
      </c>
      <c r="FY16" s="21">
        <v>131</v>
      </c>
      <c r="FZ16" s="19">
        <f t="shared" si="59"/>
        <v>4.2781097939322684E-3</v>
      </c>
      <c r="GA16" s="17" t="s">
        <v>3419</v>
      </c>
      <c r="GB16" s="21">
        <v>155</v>
      </c>
      <c r="GC16" s="19">
        <f t="shared" si="60"/>
        <v>5.1780583951359658E-3</v>
      </c>
      <c r="GD16" s="17" t="s">
        <v>3419</v>
      </c>
      <c r="GE16" s="21">
        <v>121</v>
      </c>
      <c r="GF16" s="19">
        <f t="shared" si="61"/>
        <v>3.7597489357735448E-3</v>
      </c>
      <c r="GG16" s="17" t="s">
        <v>3419</v>
      </c>
      <c r="GH16" s="21">
        <v>150</v>
      </c>
      <c r="GI16" s="19">
        <f t="shared" si="62"/>
        <v>4.3543892243381324E-3</v>
      </c>
      <c r="GJ16" s="17" t="s">
        <v>3423</v>
      </c>
      <c r="GK16" s="21">
        <v>161</v>
      </c>
      <c r="GL16" s="19">
        <f t="shared" si="63"/>
        <v>4.1028516092862059E-3</v>
      </c>
      <c r="GM16" s="17" t="s">
        <v>3423</v>
      </c>
      <c r="GN16" s="21">
        <v>149</v>
      </c>
      <c r="GO16" s="19">
        <f t="shared" si="64"/>
        <v>4.3006407666108639E-3</v>
      </c>
      <c r="GP16" s="17" t="s">
        <v>3423</v>
      </c>
      <c r="GQ16" s="21">
        <v>126</v>
      </c>
      <c r="GR16" s="19">
        <f t="shared" si="65"/>
        <v>4.3297481186213536E-3</v>
      </c>
      <c r="GS16" s="17" t="s">
        <v>3421</v>
      </c>
      <c r="GT16" s="21">
        <v>76</v>
      </c>
      <c r="GU16" s="19">
        <f t="shared" si="66"/>
        <v>2.2226771561430704E-3</v>
      </c>
      <c r="GV16" s="17" t="s">
        <v>3421</v>
      </c>
      <c r="GW16" s="21">
        <v>106</v>
      </c>
      <c r="GX16" s="19">
        <f t="shared" si="67"/>
        <v>3.3354310887350534E-3</v>
      </c>
      <c r="GY16" s="17" t="s">
        <v>3423</v>
      </c>
      <c r="GZ16" s="21">
        <v>129</v>
      </c>
      <c r="HA16" s="19">
        <f t="shared" si="68"/>
        <v>4.289704708699122E-3</v>
      </c>
      <c r="HB16" s="17" t="s">
        <v>3421</v>
      </c>
      <c r="HC16" s="21">
        <v>127</v>
      </c>
      <c r="HD16" s="19">
        <f t="shared" si="69"/>
        <v>4.5757521167357233E-3</v>
      </c>
      <c r="HE16" s="17" t="s">
        <v>3423</v>
      </c>
      <c r="HF16" s="21">
        <v>159</v>
      </c>
      <c r="HG16" s="19">
        <f t="shared" si="70"/>
        <v>5.4290299450268035E-3</v>
      </c>
      <c r="HH16" s="17" t="s">
        <v>3419</v>
      </c>
      <c r="HI16" s="21">
        <v>145</v>
      </c>
      <c r="HJ16" s="19">
        <f t="shared" si="71"/>
        <v>5.3959511759452215E-3</v>
      </c>
      <c r="HK16" s="17" t="s">
        <v>3422</v>
      </c>
      <c r="HL16" s="21">
        <v>60</v>
      </c>
      <c r="HM16" s="19">
        <f t="shared" si="72"/>
        <v>2.1946669592889279E-3</v>
      </c>
      <c r="HN16" s="17" t="s">
        <v>3422</v>
      </c>
      <c r="HO16" s="21">
        <v>48</v>
      </c>
      <c r="HP16" s="19" t="e">
        <f>#N/A</f>
        <v>#N/A</v>
      </c>
      <c r="HQ16" s="17" t="s">
        <v>3421</v>
      </c>
      <c r="HR16" s="21">
        <v>184</v>
      </c>
      <c r="HS16" s="19" t="e">
        <f>#N/A</f>
        <v>#N/A</v>
      </c>
      <c r="HT16" s="17" t="s">
        <v>3421</v>
      </c>
      <c r="HU16" s="21">
        <v>181</v>
      </c>
      <c r="HV16" s="19" t="e">
        <f>#N/A</f>
        <v>#N/A</v>
      </c>
      <c r="HW16" s="17" t="s">
        <v>3421</v>
      </c>
      <c r="HX16" s="21">
        <v>157</v>
      </c>
      <c r="HY16" s="19" t="e">
        <f>#N/A</f>
        <v>#N/A</v>
      </c>
      <c r="HZ16" s="17" t="s">
        <v>3421</v>
      </c>
      <c r="IA16" s="21">
        <v>155</v>
      </c>
      <c r="IB16" s="19" t="e">
        <f>#N/A</f>
        <v>#N/A</v>
      </c>
      <c r="IC16" s="17" t="s">
        <v>3421</v>
      </c>
      <c r="ID16" s="21">
        <v>108</v>
      </c>
      <c r="IE16" s="19" t="e">
        <f>#N/A</f>
        <v>#N/A</v>
      </c>
      <c r="IF16" s="17" t="s">
        <v>3415</v>
      </c>
      <c r="IG16" s="21">
        <v>101</v>
      </c>
      <c r="IH16" s="19" t="e">
        <f>#N/A</f>
        <v>#N/A</v>
      </c>
      <c r="II16" s="17" t="s">
        <v>3418</v>
      </c>
      <c r="IJ16" s="21">
        <v>57</v>
      </c>
      <c r="IK16" s="19" t="e">
        <f>#N/A</f>
        <v>#N/A</v>
      </c>
      <c r="IL16" s="17" t="s">
        <v>3418</v>
      </c>
      <c r="IM16" s="21">
        <v>2</v>
      </c>
      <c r="IN16" s="19" t="e">
        <f>#N/A</f>
        <v>#N/A</v>
      </c>
      <c r="IO16" s="17" t="s">
        <v>3418</v>
      </c>
      <c r="IP16" s="21">
        <v>68</v>
      </c>
      <c r="IQ16" s="19" t="e">
        <f>#N/A</f>
        <v>#N/A</v>
      </c>
      <c r="IR16" s="17" t="s">
        <v>3415</v>
      </c>
      <c r="IS16" s="21">
        <v>122</v>
      </c>
      <c r="IT16" s="19" t="e">
        <f>#N/A</f>
        <v>#N/A</v>
      </c>
      <c r="IU16" s="17" t="s">
        <v>3415</v>
      </c>
      <c r="IV16" s="21">
        <v>114</v>
      </c>
      <c r="IW16" s="19" t="e">
        <f>#N/A</f>
        <v>#N/A</v>
      </c>
      <c r="IX16" s="17" t="s">
        <v>3415</v>
      </c>
      <c r="IY16" s="21">
        <v>78</v>
      </c>
      <c r="IZ16" s="19" t="e">
        <f>#N/A</f>
        <v>#N/A</v>
      </c>
      <c r="JA16" s="17" t="s">
        <v>3422</v>
      </c>
      <c r="JB16" s="21">
        <v>69</v>
      </c>
      <c r="JC16" s="19" t="e">
        <f>#N/A</f>
        <v>#N/A</v>
      </c>
      <c r="JD16" s="17" t="s">
        <v>3422</v>
      </c>
      <c r="JE16" s="21">
        <v>62</v>
      </c>
      <c r="JF16" s="19" t="e">
        <f>#N/A</f>
        <v>#N/A</v>
      </c>
      <c r="JG16" s="17" t="s">
        <v>3422</v>
      </c>
      <c r="JH16" s="21">
        <v>69</v>
      </c>
      <c r="JI16" s="19" t="e">
        <f>#N/A</f>
        <v>#N/A</v>
      </c>
      <c r="JJ16" s="17" t="s">
        <v>3422</v>
      </c>
      <c r="JK16" s="21">
        <v>60</v>
      </c>
      <c r="JL16" s="19" t="e">
        <f>#N/A</f>
        <v>#N/A</v>
      </c>
      <c r="JM16" s="17" t="s">
        <v>3422</v>
      </c>
      <c r="JN16" s="21">
        <v>33</v>
      </c>
      <c r="JO16" s="19" t="e">
        <f>#N/A</f>
        <v>#N/A</v>
      </c>
      <c r="JP16" s="17" t="s">
        <v>3422</v>
      </c>
      <c r="JQ16" s="21">
        <v>56</v>
      </c>
      <c r="JR16" s="19" t="e">
        <f>#N/A</f>
        <v>#N/A</v>
      </c>
      <c r="JS16" s="17" t="s">
        <v>3422</v>
      </c>
      <c r="JT16" s="21">
        <v>44</v>
      </c>
      <c r="JU16" s="19" t="e">
        <f>#N/A</f>
        <v>#N/A</v>
      </c>
      <c r="JV16" s="17" t="s">
        <v>3422</v>
      </c>
      <c r="JW16" s="21">
        <v>42</v>
      </c>
      <c r="JX16" s="19" t="e">
        <f>#N/A</f>
        <v>#N/A</v>
      </c>
      <c r="JY16" s="17" t="s">
        <v>3422</v>
      </c>
      <c r="JZ16" s="21">
        <v>44</v>
      </c>
      <c r="KA16" s="19" t="e">
        <f>#N/A</f>
        <v>#N/A</v>
      </c>
      <c r="KB16" s="17" t="s">
        <v>3422</v>
      </c>
      <c r="KC16" s="21">
        <v>53</v>
      </c>
      <c r="KD16" s="19">
        <f>KC16/KC$22</f>
        <v>2.6862645717181956E-3</v>
      </c>
      <c r="KE16" s="17" t="s">
        <v>3422</v>
      </c>
      <c r="KF16" s="21">
        <v>48</v>
      </c>
      <c r="KG16" s="19">
        <f>KF16/KF$22</f>
        <v>2.5364616360177552E-3</v>
      </c>
      <c r="KH16" s="17"/>
      <c r="KI16" s="21"/>
      <c r="KJ16" s="19"/>
      <c r="KK16" s="17"/>
      <c r="KL16" s="21"/>
      <c r="KM16" s="19"/>
      <c r="KN16" s="17"/>
      <c r="KO16" s="21"/>
      <c r="KP16" s="19"/>
      <c r="KQ16" s="17"/>
      <c r="KR16" s="21"/>
      <c r="KS16" s="19"/>
      <c r="KT16" s="17"/>
      <c r="KU16" s="21"/>
      <c r="KV16" s="19"/>
      <c r="KW16" s="17"/>
      <c r="KX16" s="21"/>
      <c r="KY16" s="19"/>
      <c r="KZ16" s="17"/>
      <c r="LA16" s="21"/>
      <c r="LB16" s="19"/>
      <c r="LC16" s="17"/>
      <c r="LD16" s="21"/>
      <c r="LE16" s="19"/>
      <c r="LF16" s="17"/>
      <c r="LG16" s="21"/>
      <c r="LH16" s="19"/>
      <c r="LI16" s="17"/>
      <c r="LJ16" s="21"/>
      <c r="LK16" s="19"/>
      <c r="LL16" s="17"/>
      <c r="LM16" s="21"/>
      <c r="LN16" s="19"/>
      <c r="LO16" s="17"/>
      <c r="LP16" s="21"/>
      <c r="LQ16" s="19"/>
      <c r="LR16" s="17"/>
      <c r="LS16" s="21"/>
      <c r="LT16" s="19"/>
      <c r="LU16" s="17"/>
      <c r="LV16" s="21"/>
      <c r="LW16" s="19"/>
      <c r="LX16" s="17"/>
      <c r="LY16" s="21"/>
      <c r="LZ16" s="19"/>
      <c r="MA16" s="17"/>
      <c r="MB16" s="21"/>
      <c r="MC16" s="19"/>
      <c r="MD16" s="17"/>
      <c r="ME16" s="21"/>
      <c r="MF16" s="19"/>
      <c r="MG16" s="17"/>
      <c r="MH16" s="21"/>
      <c r="MI16" s="19"/>
      <c r="MJ16" s="17"/>
      <c r="MK16" s="21"/>
      <c r="ML16" s="19"/>
      <c r="MM16" s="17"/>
      <c r="MN16" s="21"/>
      <c r="MO16" s="19"/>
      <c r="MP16" s="17"/>
      <c r="MQ16" s="21"/>
      <c r="MR16" s="19"/>
      <c r="MS16" s="17"/>
      <c r="MT16" s="21"/>
      <c r="MU16" s="19"/>
      <c r="MV16" s="17"/>
      <c r="MW16" s="21"/>
      <c r="MX16" s="19"/>
      <c r="MY16" s="17"/>
      <c r="MZ16" s="24"/>
    </row>
    <row r="17" spans="1:364" s="22" customFormat="1" x14ac:dyDescent="0.25">
      <c r="B17" s="17"/>
      <c r="C17" s="18"/>
      <c r="D17" s="19"/>
      <c r="E17" s="17"/>
      <c r="F17" s="18"/>
      <c r="G17" s="19"/>
      <c r="H17" s="17"/>
      <c r="I17" s="18"/>
      <c r="J17" s="19"/>
      <c r="K17" s="17"/>
      <c r="L17" s="18"/>
      <c r="M17" s="19"/>
      <c r="N17" s="17"/>
      <c r="O17" s="18"/>
      <c r="P17" s="19"/>
      <c r="Q17" s="17"/>
      <c r="R17" s="18"/>
      <c r="S17" s="19"/>
      <c r="T17" s="17"/>
      <c r="U17" s="18"/>
      <c r="V17" s="19"/>
      <c r="W17" s="17"/>
      <c r="X17" s="18"/>
      <c r="Y17" s="19"/>
      <c r="Z17" s="20"/>
      <c r="AA17" s="17" t="s">
        <v>3420</v>
      </c>
      <c r="AB17" s="21">
        <v>83</v>
      </c>
      <c r="AC17" s="19">
        <f t="shared" si="8"/>
        <v>3.2803730930361236E-3</v>
      </c>
      <c r="AD17" s="17" t="s">
        <v>451</v>
      </c>
      <c r="AE17" s="21">
        <v>83</v>
      </c>
      <c r="AF17" s="19">
        <f t="shared" si="9"/>
        <v>3.2684886193589035E-3</v>
      </c>
      <c r="AG17" s="17" t="s">
        <v>451</v>
      </c>
      <c r="AH17" s="21">
        <v>97</v>
      </c>
      <c r="AI17" s="19">
        <f t="shared" si="10"/>
        <v>3.6639721991387777E-3</v>
      </c>
      <c r="AJ17" s="17" t="s">
        <v>3419</v>
      </c>
      <c r="AK17" s="21">
        <v>99</v>
      </c>
      <c r="AL17" s="19">
        <f t="shared" si="11"/>
        <v>3.9359122172305493E-3</v>
      </c>
      <c r="AM17" s="17" t="s">
        <v>3419</v>
      </c>
      <c r="AN17" s="21">
        <v>94</v>
      </c>
      <c r="AO17" s="19">
        <f t="shared" si="12"/>
        <v>3.9732859920534281E-3</v>
      </c>
      <c r="AP17" s="17" t="s">
        <v>451</v>
      </c>
      <c r="AQ17" s="21">
        <v>94</v>
      </c>
      <c r="AR17" s="19">
        <f t="shared" si="13"/>
        <v>3.7813266824892394E-3</v>
      </c>
      <c r="AS17" s="17" t="s">
        <v>3420</v>
      </c>
      <c r="AT17" s="21">
        <v>114</v>
      </c>
      <c r="AU17" s="19">
        <f t="shared" si="14"/>
        <v>4.1174558457037595E-3</v>
      </c>
      <c r="AV17" s="17" t="s">
        <v>341</v>
      </c>
      <c r="AW17" s="21">
        <v>135</v>
      </c>
      <c r="AX17" s="19">
        <f t="shared" si="15"/>
        <v>3.7828901280578362E-3</v>
      </c>
      <c r="AY17" s="17" t="s">
        <v>451</v>
      </c>
      <c r="AZ17" s="21">
        <v>93</v>
      </c>
      <c r="BA17" s="19">
        <f t="shared" si="16"/>
        <v>3.0237019215138016E-3</v>
      </c>
      <c r="BB17" s="17" t="s">
        <v>451</v>
      </c>
      <c r="BC17" s="21">
        <v>98</v>
      </c>
      <c r="BD17" s="19">
        <f t="shared" si="17"/>
        <v>3.363767419509851E-3</v>
      </c>
      <c r="BE17" s="17" t="s">
        <v>339</v>
      </c>
      <c r="BF17" s="21">
        <v>70</v>
      </c>
      <c r="BG17" s="19">
        <f t="shared" si="18"/>
        <v>2.3952915411990143E-3</v>
      </c>
      <c r="BH17" s="17" t="s">
        <v>3420</v>
      </c>
      <c r="BI17" s="21">
        <v>103</v>
      </c>
      <c r="BJ17" s="19">
        <f t="shared" si="19"/>
        <v>3.4580004028738334E-3</v>
      </c>
      <c r="BK17" s="17" t="s">
        <v>3420</v>
      </c>
      <c r="BL17" s="21">
        <v>106</v>
      </c>
      <c r="BM17" s="19">
        <f t="shared" si="20"/>
        <v>3.5982212566618012E-3</v>
      </c>
      <c r="BN17" s="17" t="s">
        <v>3420</v>
      </c>
      <c r="BO17" s="21">
        <v>125</v>
      </c>
      <c r="BP17" s="19">
        <f t="shared" si="21"/>
        <v>4.1453870133315645E-3</v>
      </c>
      <c r="BQ17" s="17" t="s">
        <v>3420</v>
      </c>
      <c r="BR17" s="21">
        <v>118</v>
      </c>
      <c r="BS17" s="19">
        <f t="shared" si="22"/>
        <v>3.7950664136622392E-3</v>
      </c>
      <c r="BT17" s="17" t="s">
        <v>451</v>
      </c>
      <c r="BU17" s="21">
        <v>109</v>
      </c>
      <c r="BV17" s="19">
        <f t="shared" si="23"/>
        <v>3.8167938931297708E-3</v>
      </c>
      <c r="BW17" s="17" t="s">
        <v>451</v>
      </c>
      <c r="BX17" s="21">
        <v>122</v>
      </c>
      <c r="BY17" s="19">
        <f t="shared" si="24"/>
        <v>4.5754575457545759E-3</v>
      </c>
      <c r="BZ17" s="17" t="s">
        <v>3419</v>
      </c>
      <c r="CA17" s="21">
        <v>134</v>
      </c>
      <c r="CB17" s="19">
        <f t="shared" si="25"/>
        <v>4.6336318683218641E-3</v>
      </c>
      <c r="CC17" s="17" t="s">
        <v>3419</v>
      </c>
      <c r="CD17" s="21">
        <v>117</v>
      </c>
      <c r="CE17" s="19">
        <f t="shared" si="26"/>
        <v>3.5358114233907524E-3</v>
      </c>
      <c r="CF17" s="17" t="s">
        <v>3419</v>
      </c>
      <c r="CG17" s="21">
        <v>146</v>
      </c>
      <c r="CH17" s="19">
        <f t="shared" si="27"/>
        <v>3.6183395291201981E-3</v>
      </c>
      <c r="CI17" s="17" t="s">
        <v>3420</v>
      </c>
      <c r="CJ17" s="21">
        <v>127</v>
      </c>
      <c r="CK17" s="19">
        <f t="shared" si="28"/>
        <v>4.0133990645936039E-3</v>
      </c>
      <c r="CL17" s="17" t="s">
        <v>339</v>
      </c>
      <c r="CM17" s="21">
        <v>122</v>
      </c>
      <c r="CN17" s="19">
        <f t="shared" si="29"/>
        <v>3.8950258604175977E-3</v>
      </c>
      <c r="CO17" s="17" t="s">
        <v>339</v>
      </c>
      <c r="CP17" s="21">
        <v>90</v>
      </c>
      <c r="CQ17" s="19">
        <f t="shared" si="30"/>
        <v>2.6878509138693108E-3</v>
      </c>
      <c r="CR17" s="17" t="s">
        <v>3423</v>
      </c>
      <c r="CS17" s="21">
        <v>55</v>
      </c>
      <c r="CT17" s="19">
        <f t="shared" si="31"/>
        <v>1.7423258466119681E-3</v>
      </c>
      <c r="CU17" s="17" t="s">
        <v>3421</v>
      </c>
      <c r="CV17" s="21">
        <v>70</v>
      </c>
      <c r="CW17" s="19">
        <f t="shared" si="32"/>
        <v>2.3002103049421662E-3</v>
      </c>
      <c r="CX17" s="17" t="s">
        <v>3421</v>
      </c>
      <c r="CY17" s="21">
        <v>74</v>
      </c>
      <c r="CZ17" s="19">
        <f t="shared" si="33"/>
        <v>2.4647770042967058E-3</v>
      </c>
      <c r="DA17" s="17" t="s">
        <v>3421</v>
      </c>
      <c r="DB17" s="21">
        <v>73</v>
      </c>
      <c r="DC17" s="19">
        <f t="shared" si="34"/>
        <v>2.4237997210970184E-3</v>
      </c>
      <c r="DD17" s="17" t="s">
        <v>3423</v>
      </c>
      <c r="DE17" s="21">
        <v>68</v>
      </c>
      <c r="DF17" s="19">
        <f t="shared" si="35"/>
        <v>2.3642305820179405E-3</v>
      </c>
      <c r="DG17" s="17" t="s">
        <v>3423</v>
      </c>
      <c r="DH17" s="21">
        <v>40</v>
      </c>
      <c r="DI17" s="19">
        <f t="shared" si="36"/>
        <v>1.4369880729989942E-3</v>
      </c>
      <c r="DJ17" s="17" t="s">
        <v>3423</v>
      </c>
      <c r="DK17" s="21">
        <v>58</v>
      </c>
      <c r="DL17" s="19">
        <f t="shared" si="37"/>
        <v>1.9570792279659873E-3</v>
      </c>
      <c r="DM17" s="17" t="s">
        <v>3423</v>
      </c>
      <c r="DN17" s="21">
        <v>105</v>
      </c>
      <c r="DO17" s="19">
        <f>DN17/DN$22</f>
        <v>3.0256750136875774E-3</v>
      </c>
      <c r="DP17" s="17" t="s">
        <v>3421</v>
      </c>
      <c r="DQ17" s="21">
        <v>103</v>
      </c>
      <c r="DR17" s="19">
        <f t="shared" si="39"/>
        <v>2.8133621042855973E-3</v>
      </c>
      <c r="DS17" s="17" t="s">
        <v>3421</v>
      </c>
      <c r="DT17" s="21">
        <v>101</v>
      </c>
      <c r="DU17" s="19">
        <f t="shared" si="40"/>
        <v>3.2113446313312773E-3</v>
      </c>
      <c r="DV17" s="17" t="s">
        <v>3423</v>
      </c>
      <c r="DW17" s="21">
        <v>80</v>
      </c>
      <c r="DX17" s="19">
        <f t="shared" si="41"/>
        <v>2.874492472422838E-3</v>
      </c>
      <c r="DY17" s="17" t="s">
        <v>3423</v>
      </c>
      <c r="DZ17" s="21">
        <v>48</v>
      </c>
      <c r="EA17" s="19">
        <f t="shared" si="42"/>
        <v>1.5636197797902144E-3</v>
      </c>
      <c r="EB17" s="17" t="s">
        <v>3421</v>
      </c>
      <c r="EC17" s="21">
        <v>83</v>
      </c>
      <c r="ED17" s="19">
        <f t="shared" si="43"/>
        <v>2.4518492260427746E-3</v>
      </c>
      <c r="EE17" s="17" t="s">
        <v>3423</v>
      </c>
      <c r="EF17" s="21">
        <v>87</v>
      </c>
      <c r="EG17" s="19">
        <f t="shared" si="44"/>
        <v>2.7532516851799106E-3</v>
      </c>
      <c r="EH17" s="17" t="s">
        <v>3423</v>
      </c>
      <c r="EI17" s="21">
        <v>100</v>
      </c>
      <c r="EJ17" s="19">
        <f t="shared" si="45"/>
        <v>3.3400133600534404E-3</v>
      </c>
      <c r="EK17" s="17" t="s">
        <v>3421</v>
      </c>
      <c r="EL17" s="21">
        <v>104</v>
      </c>
      <c r="EM17" s="19">
        <f t="shared" si="46"/>
        <v>3.5096007829109438E-3</v>
      </c>
      <c r="EN17" s="17" t="s">
        <v>3421</v>
      </c>
      <c r="EO17" s="21">
        <v>100</v>
      </c>
      <c r="EP17" s="19">
        <f t="shared" si="47"/>
        <v>3.3887966383137347E-3</v>
      </c>
      <c r="EQ17" s="17" t="s">
        <v>3421</v>
      </c>
      <c r="ER17" s="21">
        <v>112</v>
      </c>
      <c r="ES17" s="19">
        <f t="shared" si="48"/>
        <v>3.8203090357130675E-3</v>
      </c>
      <c r="ET17" s="17" t="s">
        <v>3421</v>
      </c>
      <c r="EU17" s="21">
        <v>129</v>
      </c>
      <c r="EV17" s="19">
        <f t="shared" si="49"/>
        <v>3.973754736161168E-3</v>
      </c>
      <c r="EW17" s="17" t="s">
        <v>3419</v>
      </c>
      <c r="EX17" s="21">
        <v>112</v>
      </c>
      <c r="EY17" s="19">
        <f t="shared" si="50"/>
        <v>3.2518436792288484E-3</v>
      </c>
      <c r="EZ17" s="17" t="s">
        <v>3423</v>
      </c>
      <c r="FA17" s="21">
        <v>161</v>
      </c>
      <c r="FB17" s="19">
        <f t="shared" si="51"/>
        <v>3.6097845339790589E-3</v>
      </c>
      <c r="FC17" s="17" t="s">
        <v>3423</v>
      </c>
      <c r="FD17" s="21">
        <v>118</v>
      </c>
      <c r="FE17" s="19">
        <f t="shared" si="52"/>
        <v>3.2751394709817092E-3</v>
      </c>
      <c r="FF17" s="17" t="s">
        <v>3421</v>
      </c>
      <c r="FG17" s="21">
        <v>99</v>
      </c>
      <c r="FH17" s="19">
        <f t="shared" si="53"/>
        <v>3.0853616729516627E-3</v>
      </c>
      <c r="FI17" s="17" t="s">
        <v>3421</v>
      </c>
      <c r="FJ17" s="21">
        <v>63</v>
      </c>
      <c r="FK17" s="19">
        <f t="shared" si="54"/>
        <v>1.8347555115473106E-3</v>
      </c>
      <c r="FL17" s="17" t="s">
        <v>3421</v>
      </c>
      <c r="FM17" s="21">
        <v>88</v>
      </c>
      <c r="FN17" s="19">
        <f t="shared" si="55"/>
        <v>2.5128498001142203E-3</v>
      </c>
      <c r="FO17" s="17" t="s">
        <v>3423</v>
      </c>
      <c r="FP17" s="21">
        <v>97</v>
      </c>
      <c r="FQ17" s="19">
        <f t="shared" si="56"/>
        <v>2.926358343138142E-3</v>
      </c>
      <c r="FR17" s="17" t="s">
        <v>3421</v>
      </c>
      <c r="FS17" s="21">
        <v>139</v>
      </c>
      <c r="FT17" s="19">
        <f t="shared" si="57"/>
        <v>4.2497248379601317E-3</v>
      </c>
      <c r="FU17" s="17" t="s">
        <v>3421</v>
      </c>
      <c r="FV17" s="21">
        <v>123</v>
      </c>
      <c r="FW17" s="19">
        <f t="shared" si="58"/>
        <v>3.8582183186951068E-3</v>
      </c>
      <c r="FX17" s="17" t="s">
        <v>3421</v>
      </c>
      <c r="FY17" s="21">
        <v>115</v>
      </c>
      <c r="FZ17" s="19">
        <f t="shared" si="59"/>
        <v>3.7555925671924496E-3</v>
      </c>
      <c r="GA17" s="17" t="s">
        <v>3421</v>
      </c>
      <c r="GB17" s="21">
        <v>145</v>
      </c>
      <c r="GC17" s="19">
        <f t="shared" si="60"/>
        <v>4.8439901115788064E-3</v>
      </c>
      <c r="GD17" s="17" t="s">
        <v>3423</v>
      </c>
      <c r="GE17" s="21">
        <v>87</v>
      </c>
      <c r="GF17" s="19">
        <f t="shared" si="61"/>
        <v>2.7032905571264332E-3</v>
      </c>
      <c r="GG17" s="17" t="s">
        <v>3423</v>
      </c>
      <c r="GH17" s="21">
        <v>124</v>
      </c>
      <c r="GI17" s="19">
        <f t="shared" si="62"/>
        <v>3.5996284254528567E-3</v>
      </c>
      <c r="GJ17" s="17" t="s">
        <v>3421</v>
      </c>
      <c r="GK17" s="21">
        <v>147</v>
      </c>
      <c r="GL17" s="19">
        <f t="shared" si="63"/>
        <v>3.7460819041308835E-3</v>
      </c>
      <c r="GM17" s="17" t="s">
        <v>3421</v>
      </c>
      <c r="GN17" s="21">
        <v>141</v>
      </c>
      <c r="GO17" s="19">
        <f t="shared" si="64"/>
        <v>4.0697338798129654E-3</v>
      </c>
      <c r="GP17" s="17" t="s">
        <v>3421</v>
      </c>
      <c r="GQ17" s="21">
        <v>116</v>
      </c>
      <c r="GR17" s="19">
        <f t="shared" si="65"/>
        <v>3.9861173155561662E-3</v>
      </c>
      <c r="GS17" s="17" t="s">
        <v>3423</v>
      </c>
      <c r="GT17" s="21">
        <v>74</v>
      </c>
      <c r="GU17" s="19">
        <f t="shared" si="66"/>
        <v>2.1641856520340421E-3</v>
      </c>
      <c r="GV17" s="17" t="s">
        <v>3423</v>
      </c>
      <c r="GW17" s="21">
        <v>102</v>
      </c>
      <c r="GX17" s="19">
        <f t="shared" si="67"/>
        <v>3.2095657646318441E-3</v>
      </c>
      <c r="GY17" s="17" t="s">
        <v>3421</v>
      </c>
      <c r="GZ17" s="21">
        <v>122</v>
      </c>
      <c r="HA17" s="19">
        <f t="shared" si="68"/>
        <v>4.0569300345836661E-3</v>
      </c>
      <c r="HB17" s="17" t="s">
        <v>3423</v>
      </c>
      <c r="HC17" s="21">
        <v>96</v>
      </c>
      <c r="HD17" s="19">
        <f t="shared" si="69"/>
        <v>3.4588362457214916E-3</v>
      </c>
      <c r="HE17" s="17" t="s">
        <v>3421</v>
      </c>
      <c r="HF17" s="21">
        <v>131</v>
      </c>
      <c r="HG17" s="19">
        <f t="shared" si="70"/>
        <v>4.4729743572233414E-3</v>
      </c>
      <c r="HH17" s="17" t="s">
        <v>3423</v>
      </c>
      <c r="HI17" s="21">
        <v>82</v>
      </c>
      <c r="HJ17" s="19">
        <f t="shared" si="71"/>
        <v>3.0515034236379877E-3</v>
      </c>
      <c r="HK17" s="17"/>
      <c r="HL17" s="21"/>
      <c r="HM17" s="19"/>
      <c r="HN17" s="17"/>
      <c r="HO17" s="21"/>
      <c r="HP17" s="19"/>
      <c r="HQ17" s="17"/>
      <c r="HR17" s="21"/>
      <c r="HS17" s="19"/>
      <c r="HT17" s="17"/>
      <c r="HU17" s="21"/>
      <c r="HV17" s="19"/>
      <c r="HW17" s="17"/>
      <c r="HX17" s="21"/>
      <c r="HY17" s="19"/>
      <c r="HZ17" s="17"/>
      <c r="IA17" s="21"/>
      <c r="IB17" s="19"/>
      <c r="IC17" s="17"/>
      <c r="ID17" s="21"/>
      <c r="IE17" s="19"/>
      <c r="IF17" s="17"/>
      <c r="IG17" s="21"/>
      <c r="IH17" s="19"/>
      <c r="II17" s="17"/>
      <c r="IJ17" s="21"/>
      <c r="IK17" s="19"/>
      <c r="IL17" s="17"/>
      <c r="IM17" s="21"/>
      <c r="IN17" s="19"/>
      <c r="IO17" s="17"/>
      <c r="IP17" s="21"/>
      <c r="IQ17" s="19"/>
      <c r="IR17" s="17"/>
      <c r="IS17" s="21"/>
      <c r="IT17" s="19"/>
      <c r="IU17" s="17"/>
      <c r="IV17" s="21"/>
      <c r="IW17" s="19"/>
      <c r="IX17" s="17"/>
      <c r="IY17" s="21"/>
      <c r="IZ17" s="19"/>
      <c r="JA17" s="17"/>
      <c r="JB17" s="21"/>
      <c r="JC17" s="19"/>
      <c r="JD17" s="17"/>
      <c r="JE17" s="21"/>
      <c r="JF17" s="19"/>
      <c r="JG17" s="17"/>
      <c r="JH17" s="21"/>
      <c r="JI17" s="19"/>
      <c r="JJ17" s="17"/>
      <c r="JK17" s="21"/>
      <c r="JL17" s="19"/>
      <c r="JM17" s="17"/>
      <c r="JN17" s="21"/>
      <c r="JO17" s="19"/>
      <c r="JP17" s="17"/>
      <c r="JQ17" s="21"/>
      <c r="JR17" s="19"/>
      <c r="JS17" s="17"/>
      <c r="JT17" s="21"/>
      <c r="JU17" s="19"/>
      <c r="JV17" s="17"/>
      <c r="JW17" s="21"/>
      <c r="JX17" s="19"/>
      <c r="JY17" s="17"/>
      <c r="JZ17" s="21"/>
      <c r="KA17" s="19"/>
      <c r="KB17" s="17"/>
      <c r="KC17" s="21"/>
      <c r="KD17" s="19"/>
      <c r="KE17" s="17"/>
      <c r="KF17" s="21"/>
      <c r="KG17" s="19"/>
      <c r="KH17" s="17"/>
      <c r="KI17" s="21"/>
      <c r="KJ17" s="19"/>
      <c r="KK17" s="17"/>
      <c r="KL17" s="21"/>
      <c r="KM17" s="19"/>
      <c r="KN17" s="17"/>
      <c r="KO17" s="21"/>
      <c r="KP17" s="19"/>
      <c r="KQ17" s="17"/>
      <c r="KR17" s="21"/>
      <c r="KS17" s="19"/>
      <c r="KT17" s="17"/>
      <c r="KU17" s="21"/>
      <c r="KV17" s="19"/>
      <c r="KW17" s="17"/>
      <c r="KX17" s="21"/>
      <c r="KY17" s="19"/>
      <c r="KZ17" s="17"/>
      <c r="LA17" s="21"/>
      <c r="LB17" s="19"/>
      <c r="LC17" s="17"/>
      <c r="LD17" s="21"/>
      <c r="LE17" s="19"/>
      <c r="LF17" s="17"/>
      <c r="LG17" s="21"/>
      <c r="LH17" s="19"/>
      <c r="LI17" s="17"/>
      <c r="LJ17" s="21"/>
      <c r="LK17" s="19"/>
      <c r="LL17" s="17"/>
      <c r="LM17" s="21"/>
      <c r="LN17" s="19"/>
      <c r="LO17" s="17"/>
      <c r="LP17" s="21"/>
      <c r="LQ17" s="19"/>
      <c r="LR17" s="17"/>
      <c r="LS17" s="21"/>
      <c r="LT17" s="19"/>
      <c r="LU17" s="17"/>
      <c r="LV17" s="21"/>
      <c r="LW17" s="19"/>
      <c r="LX17" s="17"/>
      <c r="LY17" s="21"/>
      <c r="LZ17" s="19"/>
      <c r="MA17" s="17"/>
      <c r="MB17" s="21"/>
      <c r="MC17" s="19"/>
      <c r="MD17" s="17"/>
      <c r="ME17" s="21"/>
      <c r="MF17" s="19"/>
      <c r="MG17" s="17"/>
      <c r="MH17" s="21"/>
      <c r="MI17" s="19"/>
      <c r="MJ17" s="17"/>
      <c r="MK17" s="21"/>
      <c r="ML17" s="19"/>
      <c r="MM17" s="17"/>
      <c r="MN17" s="21"/>
      <c r="MO17" s="19"/>
      <c r="MP17" s="17"/>
      <c r="MQ17" s="21"/>
      <c r="MR17" s="19"/>
      <c r="MS17" s="17"/>
      <c r="MT17" s="21"/>
      <c r="MU17" s="19"/>
      <c r="MV17" s="17"/>
      <c r="MW17" s="21"/>
      <c r="MX17" s="19"/>
      <c r="MY17" s="17"/>
      <c r="MZ17" s="24"/>
    </row>
    <row r="18" spans="1:364" s="22" customFormat="1" x14ac:dyDescent="0.25">
      <c r="B18" s="17"/>
      <c r="C18" s="18"/>
      <c r="D18" s="19"/>
      <c r="E18" s="17"/>
      <c r="F18" s="18"/>
      <c r="G18" s="19"/>
      <c r="H18" s="17"/>
      <c r="I18" s="18"/>
      <c r="J18" s="19"/>
      <c r="K18" s="17"/>
      <c r="L18" s="18"/>
      <c r="M18" s="19"/>
      <c r="N18" s="17"/>
      <c r="O18" s="18"/>
      <c r="P18" s="19"/>
      <c r="Q18" s="17"/>
      <c r="R18" s="18"/>
      <c r="S18" s="19"/>
      <c r="T18" s="17"/>
      <c r="U18" s="18"/>
      <c r="V18" s="19"/>
      <c r="W18" s="17"/>
      <c r="X18" s="18"/>
      <c r="Y18" s="19"/>
      <c r="Z18" s="20"/>
      <c r="AA18" s="17"/>
      <c r="AB18" s="21"/>
      <c r="AC18" s="19"/>
      <c r="AD18" s="17" t="s">
        <v>3420</v>
      </c>
      <c r="AE18" s="21">
        <v>81</v>
      </c>
      <c r="AF18" s="19">
        <f t="shared" si="9"/>
        <v>3.1897298574466411E-3</v>
      </c>
      <c r="AG18" s="17" t="s">
        <v>3420</v>
      </c>
      <c r="AH18" s="21">
        <v>90</v>
      </c>
      <c r="AI18" s="19">
        <f t="shared" si="10"/>
        <v>3.3995618342524741E-3</v>
      </c>
      <c r="AJ18" s="17" t="s">
        <v>451</v>
      </c>
      <c r="AK18" s="21">
        <v>81</v>
      </c>
      <c r="AL18" s="19">
        <f t="shared" si="11"/>
        <v>3.2202918140977221E-3</v>
      </c>
      <c r="AM18" s="17" t="s">
        <v>3420</v>
      </c>
      <c r="AN18" s="21">
        <v>80</v>
      </c>
      <c r="AO18" s="19">
        <f t="shared" si="12"/>
        <v>3.3815199932369601E-3</v>
      </c>
      <c r="AP18" s="17" t="s">
        <v>3420</v>
      </c>
      <c r="AQ18" s="21">
        <v>93</v>
      </c>
      <c r="AR18" s="19">
        <f t="shared" si="13"/>
        <v>3.74109980288829E-3</v>
      </c>
      <c r="AS18" s="17" t="s">
        <v>451</v>
      </c>
      <c r="AT18" s="21">
        <v>81</v>
      </c>
      <c r="AU18" s="19">
        <f t="shared" si="14"/>
        <v>2.9255607324737243E-3</v>
      </c>
      <c r="AV18" s="17" t="s">
        <v>451</v>
      </c>
      <c r="AW18" s="21">
        <v>85</v>
      </c>
      <c r="AX18" s="19">
        <f t="shared" si="15"/>
        <v>2.3818197102586378E-3</v>
      </c>
      <c r="AY18" s="17" t="s">
        <v>339</v>
      </c>
      <c r="AZ18" s="21">
        <v>79</v>
      </c>
      <c r="BA18" s="19">
        <f t="shared" si="16"/>
        <v>2.5685209870923691E-3</v>
      </c>
      <c r="BB18" s="17" t="s">
        <v>339</v>
      </c>
      <c r="BC18" s="21">
        <v>63</v>
      </c>
      <c r="BD18" s="19">
        <f t="shared" si="17"/>
        <v>2.162421912542047E-3</v>
      </c>
      <c r="BE18" s="17" t="s">
        <v>451</v>
      </c>
      <c r="BF18" s="21">
        <v>53</v>
      </c>
      <c r="BG18" s="19">
        <f t="shared" si="18"/>
        <v>1.8135778811935396E-3</v>
      </c>
      <c r="BH18" s="17" t="s">
        <v>451</v>
      </c>
      <c r="BI18" s="21">
        <v>85</v>
      </c>
      <c r="BJ18" s="19">
        <f t="shared" si="19"/>
        <v>2.853689652857047E-3</v>
      </c>
      <c r="BK18" s="17" t="s">
        <v>451</v>
      </c>
      <c r="BL18" s="21">
        <v>96</v>
      </c>
      <c r="BM18" s="19">
        <f t="shared" si="20"/>
        <v>3.2587664211276689E-3</v>
      </c>
      <c r="BN18" s="17" t="s">
        <v>451</v>
      </c>
      <c r="BO18" s="21">
        <v>106</v>
      </c>
      <c r="BP18" s="19">
        <f t="shared" si="21"/>
        <v>3.5152881873051667E-3</v>
      </c>
      <c r="BQ18" s="17" t="s">
        <v>451</v>
      </c>
      <c r="BR18" s="21">
        <v>106</v>
      </c>
      <c r="BS18" s="19">
        <f t="shared" si="22"/>
        <v>3.4091274563406554E-3</v>
      </c>
      <c r="BT18" s="17" t="s">
        <v>3419</v>
      </c>
      <c r="BU18" s="21">
        <v>146</v>
      </c>
      <c r="BV18" s="19">
        <f t="shared" si="23"/>
        <v>5.1124028293297848E-3</v>
      </c>
      <c r="BW18" s="17" t="s">
        <v>3419</v>
      </c>
      <c r="BX18" s="21">
        <v>113</v>
      </c>
      <c r="BY18" s="19">
        <f t="shared" si="24"/>
        <v>4.237923792379238E-3</v>
      </c>
      <c r="BZ18" s="17"/>
      <c r="CA18" s="21"/>
      <c r="CB18" s="19"/>
      <c r="CC18" s="17"/>
      <c r="CD18" s="21"/>
      <c r="CE18" s="19"/>
      <c r="CF18" s="17"/>
      <c r="CG18" s="21"/>
      <c r="CH18" s="19"/>
      <c r="CI18" s="17"/>
      <c r="CJ18" s="21"/>
      <c r="CK18" s="19"/>
      <c r="CL18" s="17"/>
      <c r="CM18" s="21"/>
      <c r="CN18" s="19"/>
      <c r="CO18" s="17"/>
      <c r="CP18" s="21"/>
      <c r="CQ18" s="19"/>
      <c r="CR18" s="17" t="s">
        <v>3421</v>
      </c>
      <c r="CS18" s="21">
        <v>52</v>
      </c>
      <c r="CT18" s="19">
        <f t="shared" si="31"/>
        <v>1.6472898913422246E-3</v>
      </c>
      <c r="CU18" s="17" t="s">
        <v>3423</v>
      </c>
      <c r="CV18" s="21">
        <v>55</v>
      </c>
      <c r="CW18" s="19">
        <f t="shared" si="32"/>
        <v>1.8073080967402734E-3</v>
      </c>
      <c r="CX18" s="17" t="s">
        <v>3423</v>
      </c>
      <c r="CY18" s="21">
        <v>64</v>
      </c>
      <c r="CZ18" s="19">
        <f t="shared" si="33"/>
        <v>2.1316990307430968E-3</v>
      </c>
      <c r="DA18" s="17" t="s">
        <v>3423</v>
      </c>
      <c r="DB18" s="21">
        <v>47</v>
      </c>
      <c r="DC18" s="19">
        <f t="shared" si="34"/>
        <v>1.5605285875556147E-3</v>
      </c>
      <c r="DD18" s="17"/>
      <c r="DE18" s="21"/>
      <c r="DF18" s="19"/>
      <c r="DG18" s="17"/>
      <c r="DH18" s="21"/>
      <c r="DI18" s="19"/>
      <c r="DJ18" s="17"/>
      <c r="DK18" s="21"/>
      <c r="DL18" s="19"/>
      <c r="DP18" s="17" t="s">
        <v>3423</v>
      </c>
      <c r="DQ18" s="21">
        <v>88</v>
      </c>
      <c r="DR18" s="19">
        <f t="shared" si="39"/>
        <v>2.4036491764770152E-3</v>
      </c>
      <c r="DS18" s="17" t="s">
        <v>3423</v>
      </c>
      <c r="DT18" s="21">
        <v>76</v>
      </c>
      <c r="DU18" s="19">
        <f t="shared" si="40"/>
        <v>2.4164573463482876E-3</v>
      </c>
      <c r="DV18" s="17" t="s">
        <v>3421</v>
      </c>
      <c r="DW18" s="21">
        <v>73</v>
      </c>
      <c r="DX18" s="19">
        <f t="shared" si="41"/>
        <v>2.6229743810858397E-3</v>
      </c>
      <c r="DY18" s="17" t="s">
        <v>3421</v>
      </c>
      <c r="DZ18" s="21">
        <v>43</v>
      </c>
      <c r="EA18" s="19">
        <f t="shared" si="42"/>
        <v>1.4007427193954004E-3</v>
      </c>
      <c r="EB18" s="17" t="s">
        <v>3423</v>
      </c>
      <c r="EC18" s="21">
        <v>80</v>
      </c>
      <c r="ED18" s="19">
        <f t="shared" si="43"/>
        <v>2.3632281696797826E-3</v>
      </c>
      <c r="EE18" s="17" t="s">
        <v>3421</v>
      </c>
      <c r="EF18" s="21">
        <v>84</v>
      </c>
      <c r="EG18" s="19">
        <f t="shared" si="44"/>
        <v>2.6583119718978448E-3</v>
      </c>
      <c r="EH18" s="17" t="s">
        <v>3421</v>
      </c>
      <c r="EI18" s="21">
        <v>84</v>
      </c>
      <c r="EJ18" s="19">
        <f t="shared" si="45"/>
        <v>2.8056112224448897E-3</v>
      </c>
      <c r="EK18" s="17" t="s">
        <v>3423</v>
      </c>
      <c r="EL18" s="21">
        <v>86</v>
      </c>
      <c r="EM18" s="19">
        <f t="shared" si="46"/>
        <v>2.9021698781763576E-3</v>
      </c>
      <c r="EN18" s="17" t="s">
        <v>3423</v>
      </c>
      <c r="EO18" s="21">
        <v>94</v>
      </c>
      <c r="EP18" s="19">
        <f t="shared" si="47"/>
        <v>3.1854688400149108E-3</v>
      </c>
      <c r="EQ18" s="17" t="s">
        <v>3423</v>
      </c>
      <c r="ER18" s="21">
        <v>91</v>
      </c>
      <c r="ES18" s="19">
        <f t="shared" si="48"/>
        <v>3.1040010915168673E-3</v>
      </c>
      <c r="ET18" s="17" t="s">
        <v>3423</v>
      </c>
      <c r="EU18" s="21">
        <v>100</v>
      </c>
      <c r="EV18" s="19">
        <f t="shared" si="49"/>
        <v>3.080430028031913E-3</v>
      </c>
      <c r="EW18" s="17" t="s">
        <v>3423</v>
      </c>
      <c r="EX18" s="21">
        <v>80</v>
      </c>
      <c r="EY18" s="19">
        <f t="shared" si="50"/>
        <v>2.3227454851634634E-3</v>
      </c>
      <c r="EZ18" s="17" t="s">
        <v>3421</v>
      </c>
      <c r="FA18" s="21">
        <v>148</v>
      </c>
      <c r="FB18" s="19">
        <f t="shared" si="51"/>
        <v>3.3183112486267125E-3</v>
      </c>
      <c r="FC18" s="17" t="s">
        <v>3421</v>
      </c>
      <c r="FD18" s="21">
        <v>99</v>
      </c>
      <c r="FE18" s="19">
        <f t="shared" si="52"/>
        <v>2.7477865053151629E-3</v>
      </c>
      <c r="FF18" s="17" t="s">
        <v>3423</v>
      </c>
      <c r="FG18" s="21">
        <v>110</v>
      </c>
      <c r="FH18" s="19">
        <f t="shared" si="53"/>
        <v>3.4281796366129585E-3</v>
      </c>
      <c r="FI18" s="17" t="s">
        <v>3423</v>
      </c>
      <c r="FJ18" s="21">
        <v>60</v>
      </c>
      <c r="FK18" s="19">
        <f t="shared" si="54"/>
        <v>1.7473862014736291E-3</v>
      </c>
      <c r="FL18" s="17" t="s">
        <v>3423</v>
      </c>
      <c r="FM18" s="21">
        <v>73</v>
      </c>
      <c r="FN18" s="19">
        <f t="shared" si="55"/>
        <v>2.0845231296402057E-3</v>
      </c>
      <c r="FO18" s="17" t="s">
        <v>3421</v>
      </c>
      <c r="FP18" s="21">
        <v>90</v>
      </c>
      <c r="FQ18" s="19">
        <f t="shared" si="56"/>
        <v>2.7151778441487917E-3</v>
      </c>
      <c r="FR18" s="17" t="s">
        <v>3423</v>
      </c>
      <c r="FS18" s="21">
        <v>92</v>
      </c>
      <c r="FT18" s="19">
        <f t="shared" si="57"/>
        <v>2.8127675186498716E-3</v>
      </c>
      <c r="FU18" s="17" t="s">
        <v>3423</v>
      </c>
      <c r="FV18" s="21">
        <v>112</v>
      </c>
      <c r="FW18" s="19">
        <f t="shared" si="58"/>
        <v>3.5131744040150566E-3</v>
      </c>
      <c r="FX18" s="17" t="s">
        <v>3423</v>
      </c>
      <c r="FY18" s="21">
        <v>88</v>
      </c>
      <c r="FZ18" s="19">
        <f t="shared" si="59"/>
        <v>2.8738447470690051E-3</v>
      </c>
      <c r="GA18" s="17" t="s">
        <v>3423</v>
      </c>
      <c r="GB18" s="21">
        <v>104</v>
      </c>
      <c r="GC18" s="19">
        <f t="shared" si="60"/>
        <v>3.4743101489944543E-3</v>
      </c>
      <c r="GD18" s="17" t="s">
        <v>3424</v>
      </c>
      <c r="GE18" s="21">
        <v>66</v>
      </c>
      <c r="GF18" s="19">
        <f t="shared" si="61"/>
        <v>2.05077214678557E-3</v>
      </c>
      <c r="GG18" s="17" t="s">
        <v>3422</v>
      </c>
      <c r="GH18" s="21">
        <v>49</v>
      </c>
      <c r="GI18" s="19">
        <f t="shared" si="62"/>
        <v>1.42243381328379E-3</v>
      </c>
      <c r="GJ18" s="17" t="s">
        <v>3422</v>
      </c>
      <c r="GK18" s="21">
        <v>88</v>
      </c>
      <c r="GL18" s="19">
        <f t="shared" si="63"/>
        <v>2.2425524324048828E-3</v>
      </c>
      <c r="GM18" s="17" t="s">
        <v>3422</v>
      </c>
      <c r="GN18" s="21">
        <v>51</v>
      </c>
      <c r="GO18" s="19">
        <f t="shared" si="64"/>
        <v>1.4720314033366045E-3</v>
      </c>
      <c r="GP18" s="17" t="s">
        <v>3422</v>
      </c>
      <c r="GQ18" s="21">
        <v>46</v>
      </c>
      <c r="GR18" s="19">
        <f t="shared" si="65"/>
        <v>1.5807016940998591E-3</v>
      </c>
      <c r="GS18" s="17" t="s">
        <v>3422</v>
      </c>
      <c r="GT18" s="21">
        <v>36</v>
      </c>
      <c r="GU18" s="19">
        <f t="shared" si="66"/>
        <v>1.0528470739625069E-3</v>
      </c>
      <c r="GV18" s="17" t="s">
        <v>3422</v>
      </c>
      <c r="GW18" s="21">
        <v>38</v>
      </c>
      <c r="GX18" s="19">
        <f t="shared" si="67"/>
        <v>1.1957205789804909E-3</v>
      </c>
      <c r="GY18" s="17" t="s">
        <v>3422</v>
      </c>
      <c r="GZ18" s="21">
        <v>53</v>
      </c>
      <c r="HA18" s="19">
        <f t="shared" si="68"/>
        <v>1.7624368183027401E-3</v>
      </c>
      <c r="HB18" s="17" t="s">
        <v>3422</v>
      </c>
      <c r="HC18" s="21">
        <v>61</v>
      </c>
      <c r="HD18" s="19">
        <f t="shared" si="69"/>
        <v>2.1978021978021978E-3</v>
      </c>
      <c r="HE18" s="17" t="s">
        <v>3422</v>
      </c>
      <c r="HF18" s="21">
        <v>35</v>
      </c>
      <c r="HG18" s="19">
        <f t="shared" si="70"/>
        <v>1.1950694847543278E-3</v>
      </c>
      <c r="HH18" s="17" t="s">
        <v>3422</v>
      </c>
      <c r="HI18" s="21">
        <v>59</v>
      </c>
      <c r="HJ18" s="19">
        <f t="shared" si="71"/>
        <v>2.1955939267639178E-3</v>
      </c>
      <c r="HK18" s="17"/>
      <c r="HL18" s="21"/>
      <c r="HM18" s="19"/>
      <c r="HN18" s="17"/>
      <c r="HO18" s="21"/>
      <c r="HP18" s="19"/>
      <c r="HQ18" s="17"/>
      <c r="HR18" s="21"/>
      <c r="HS18" s="19"/>
      <c r="HT18" s="17"/>
      <c r="HU18" s="21"/>
      <c r="HV18" s="19"/>
      <c r="HW18" s="17"/>
      <c r="HX18" s="21"/>
      <c r="HY18" s="19"/>
      <c r="HZ18" s="17"/>
      <c r="IA18" s="21"/>
      <c r="IB18" s="19"/>
      <c r="IC18" s="17"/>
      <c r="ID18" s="21"/>
      <c r="IE18" s="19"/>
      <c r="IF18" s="17"/>
      <c r="IG18" s="21"/>
      <c r="IH18" s="19"/>
      <c r="II18" s="17"/>
      <c r="IJ18" s="21"/>
      <c r="IK18" s="19"/>
      <c r="IL18" s="17"/>
      <c r="IM18" s="21"/>
      <c r="IN18" s="19"/>
      <c r="IO18" s="17"/>
      <c r="IP18" s="21"/>
      <c r="IQ18" s="19"/>
      <c r="IR18" s="17"/>
      <c r="IS18" s="21"/>
      <c r="IT18" s="19"/>
      <c r="IU18" s="17"/>
      <c r="IV18" s="21"/>
      <c r="IW18" s="19"/>
      <c r="IX18" s="17"/>
      <c r="IY18" s="21"/>
      <c r="IZ18" s="19"/>
      <c r="JA18" s="17"/>
      <c r="JB18" s="21"/>
      <c r="JC18" s="19"/>
      <c r="JD18" s="17"/>
      <c r="JE18" s="21"/>
      <c r="JF18" s="19"/>
      <c r="JG18" s="17"/>
      <c r="JH18" s="21"/>
      <c r="JI18" s="19"/>
      <c r="JJ18" s="17"/>
      <c r="JK18" s="21"/>
      <c r="JL18" s="19"/>
      <c r="JM18" s="17"/>
      <c r="JN18" s="21"/>
      <c r="JO18" s="19"/>
      <c r="JP18" s="17"/>
      <c r="JQ18" s="21"/>
      <c r="JR18" s="19"/>
      <c r="JS18" s="17"/>
      <c r="JT18" s="21"/>
      <c r="JU18" s="19"/>
      <c r="JV18" s="17"/>
      <c r="JW18" s="21"/>
      <c r="JX18" s="19"/>
      <c r="JY18" s="17"/>
      <c r="JZ18" s="21"/>
      <c r="KA18" s="19"/>
      <c r="KB18" s="17"/>
      <c r="KC18" s="21"/>
      <c r="KD18" s="19"/>
      <c r="KE18" s="17"/>
      <c r="KF18" s="21"/>
      <c r="KG18" s="19"/>
      <c r="KH18" s="17"/>
      <c r="KI18" s="21"/>
      <c r="KJ18" s="19"/>
      <c r="KK18" s="17"/>
      <c r="KL18" s="21"/>
      <c r="KM18" s="19"/>
      <c r="KN18" s="17"/>
      <c r="KO18" s="21"/>
      <c r="KP18" s="19"/>
      <c r="KQ18" s="17"/>
      <c r="KR18" s="21"/>
      <c r="KS18" s="19"/>
      <c r="KT18" s="17"/>
      <c r="KU18" s="21"/>
      <c r="KV18" s="19"/>
      <c r="KW18" s="17"/>
      <c r="KX18" s="21"/>
      <c r="KY18" s="19"/>
      <c r="KZ18" s="17"/>
      <c r="LA18" s="21"/>
      <c r="LB18" s="19"/>
      <c r="LC18" s="17"/>
      <c r="LD18" s="21"/>
      <c r="LE18" s="19"/>
      <c r="LF18" s="17"/>
      <c r="LG18" s="21"/>
      <c r="LH18" s="19"/>
      <c r="LI18" s="17"/>
      <c r="LJ18" s="21"/>
      <c r="LK18" s="19"/>
      <c r="LL18" s="17"/>
      <c r="LM18" s="21"/>
      <c r="LN18" s="19"/>
      <c r="LO18" s="17"/>
      <c r="LP18" s="21"/>
      <c r="LQ18" s="19"/>
      <c r="LR18" s="17"/>
      <c r="LS18" s="21"/>
      <c r="LT18" s="19"/>
      <c r="LU18" s="17"/>
      <c r="LV18" s="21"/>
      <c r="LW18" s="19"/>
      <c r="LX18" s="17"/>
      <c r="LY18" s="21"/>
      <c r="LZ18" s="19"/>
      <c r="MA18" s="17"/>
      <c r="MB18" s="21"/>
      <c r="MC18" s="19"/>
      <c r="MD18" s="17"/>
      <c r="ME18" s="21"/>
      <c r="MF18" s="19"/>
      <c r="MG18" s="17"/>
      <c r="MH18" s="21"/>
      <c r="MI18" s="19"/>
      <c r="MJ18" s="17"/>
      <c r="MK18" s="21"/>
      <c r="ML18" s="19"/>
      <c r="MM18" s="17"/>
      <c r="MN18" s="21"/>
      <c r="MO18" s="19"/>
      <c r="MP18" s="17"/>
      <c r="MQ18" s="21"/>
      <c r="MR18" s="19"/>
      <c r="MS18" s="17"/>
      <c r="MT18" s="21"/>
      <c r="MU18" s="19"/>
      <c r="MV18" s="17"/>
      <c r="MW18" s="21"/>
      <c r="MX18" s="19"/>
      <c r="MY18" s="17"/>
      <c r="MZ18" s="24"/>
    </row>
    <row r="19" spans="1:364" s="22" customFormat="1" x14ac:dyDescent="0.25">
      <c r="B19" s="17"/>
      <c r="C19" s="18"/>
      <c r="D19" s="19"/>
      <c r="E19" s="17"/>
      <c r="F19" s="18"/>
      <c r="G19" s="19"/>
      <c r="H19" s="17"/>
      <c r="I19" s="18"/>
      <c r="J19" s="19"/>
      <c r="K19" s="17"/>
      <c r="L19" s="18"/>
      <c r="M19" s="19"/>
      <c r="N19" s="17"/>
      <c r="O19" s="18"/>
      <c r="P19" s="19"/>
      <c r="Q19" s="17"/>
      <c r="R19" s="18"/>
      <c r="S19" s="19"/>
      <c r="T19" s="17"/>
      <c r="U19" s="18"/>
      <c r="V19" s="19"/>
      <c r="W19" s="17"/>
      <c r="X19" s="18"/>
      <c r="Y19" s="19"/>
      <c r="Z19" s="20"/>
      <c r="AA19" s="17"/>
      <c r="AB19" s="21"/>
      <c r="AC19" s="19"/>
      <c r="AD19" s="17"/>
      <c r="AE19" s="21"/>
      <c r="AF19" s="19"/>
      <c r="AG19" s="17"/>
      <c r="AH19" s="21"/>
      <c r="AI19" s="19"/>
      <c r="AJ19" s="17"/>
      <c r="AK19" s="21"/>
      <c r="AL19" s="19"/>
      <c r="AM19" s="17"/>
      <c r="AN19" s="21"/>
      <c r="AO19" s="19"/>
      <c r="AP19" s="17"/>
      <c r="AQ19" s="21"/>
      <c r="AR19" s="19"/>
      <c r="AS19" s="17"/>
      <c r="AT19" s="21"/>
      <c r="AU19" s="19"/>
      <c r="AV19" s="17"/>
      <c r="AW19" s="21"/>
      <c r="AX19" s="19"/>
      <c r="AY19" s="17"/>
      <c r="AZ19" s="21"/>
      <c r="BA19" s="19"/>
      <c r="BB19" s="17"/>
      <c r="BC19" s="21"/>
      <c r="BD19" s="19"/>
      <c r="BE19" s="17"/>
      <c r="BF19" s="21"/>
      <c r="BG19" s="19"/>
      <c r="BH19" s="17"/>
      <c r="BI19" s="21"/>
      <c r="BJ19" s="19"/>
      <c r="BK19" s="17"/>
      <c r="BL19" s="21"/>
      <c r="BM19" s="19"/>
      <c r="BN19" s="17"/>
      <c r="BO19" s="21"/>
      <c r="BP19" s="19"/>
      <c r="BQ19" s="17"/>
      <c r="BR19" s="21"/>
      <c r="BS19" s="19"/>
      <c r="BT19" s="17"/>
      <c r="BU19" s="21"/>
      <c r="BV19" s="19"/>
      <c r="BW19" s="17"/>
      <c r="BX19" s="21"/>
      <c r="BY19" s="19"/>
      <c r="BZ19" s="17"/>
      <c r="CA19" s="21"/>
      <c r="CB19" s="19"/>
      <c r="CC19" s="17"/>
      <c r="CD19" s="21"/>
      <c r="CE19" s="19"/>
      <c r="CF19" s="17"/>
      <c r="CG19" s="21"/>
      <c r="CH19" s="19"/>
      <c r="CI19" s="17"/>
      <c r="CJ19" s="21"/>
      <c r="CK19" s="19"/>
      <c r="CL19" s="17"/>
      <c r="CM19" s="21"/>
      <c r="CN19" s="19"/>
      <c r="CO19" s="17"/>
      <c r="CP19" s="21"/>
      <c r="CQ19" s="19"/>
      <c r="CR19" s="17"/>
      <c r="CS19" s="21"/>
      <c r="CT19" s="19"/>
      <c r="CU19" s="17"/>
      <c r="CV19" s="21"/>
      <c r="CW19" s="19"/>
      <c r="CX19" s="17"/>
      <c r="CY19" s="21"/>
      <c r="CZ19" s="19"/>
      <c r="DA19" s="17"/>
      <c r="DB19" s="21"/>
      <c r="DC19" s="19"/>
      <c r="DD19" s="17"/>
      <c r="DE19" s="21"/>
      <c r="DF19" s="19"/>
      <c r="DG19" s="17"/>
      <c r="DH19" s="21"/>
      <c r="DI19" s="19"/>
      <c r="DJ19" s="17"/>
      <c r="DK19" s="21"/>
      <c r="DL19" s="19"/>
      <c r="DM19" s="17"/>
      <c r="DN19" s="21"/>
      <c r="DO19" s="19"/>
      <c r="DP19" s="17"/>
      <c r="DQ19" s="21"/>
      <c r="DR19" s="19"/>
      <c r="DS19" s="17"/>
      <c r="DT19" s="21"/>
      <c r="DU19" s="19"/>
      <c r="DV19" s="17"/>
      <c r="DW19" s="21"/>
      <c r="DX19" s="19"/>
      <c r="DY19" s="17"/>
      <c r="DZ19" s="21"/>
      <c r="EA19" s="19"/>
      <c r="EB19" s="17"/>
      <c r="EC19" s="21"/>
      <c r="ED19" s="19"/>
      <c r="EE19" s="17"/>
      <c r="EF19" s="21"/>
      <c r="EG19" s="19"/>
      <c r="EH19" s="17"/>
      <c r="EI19" s="21"/>
      <c r="EJ19" s="19"/>
      <c r="EK19" s="17"/>
      <c r="EL19" s="21"/>
      <c r="EM19" s="19"/>
      <c r="EN19" s="17"/>
      <c r="EO19" s="21"/>
      <c r="EP19" s="19"/>
      <c r="EQ19" s="17"/>
      <c r="ER19" s="21"/>
      <c r="ES19" s="19"/>
      <c r="ET19" s="17"/>
      <c r="EU19" s="21"/>
      <c r="EV19" s="19"/>
      <c r="EW19" s="17"/>
      <c r="EX19" s="21"/>
      <c r="EY19" s="19"/>
      <c r="EZ19" s="17"/>
      <c r="FA19" s="21"/>
      <c r="FB19" s="19"/>
      <c r="FC19" s="17"/>
      <c r="FD19" s="21"/>
      <c r="FE19" s="19"/>
      <c r="FF19" s="17"/>
      <c r="FG19" s="21"/>
      <c r="FH19" s="19"/>
      <c r="FI19" s="17"/>
      <c r="FJ19" s="21"/>
      <c r="FK19" s="19"/>
      <c r="FL19" s="17"/>
      <c r="FM19" s="21"/>
      <c r="FN19" s="19"/>
      <c r="FO19" s="17"/>
      <c r="FP19" s="21"/>
      <c r="FQ19" s="19"/>
      <c r="FR19" s="17"/>
      <c r="FS19" s="21"/>
      <c r="FT19" s="19"/>
      <c r="FU19" s="17"/>
      <c r="FV19" s="21"/>
      <c r="FW19" s="19"/>
      <c r="FX19" s="17"/>
      <c r="FY19" s="21"/>
      <c r="FZ19" s="19"/>
      <c r="GA19" s="17"/>
      <c r="GB19" s="21"/>
      <c r="GC19" s="19"/>
      <c r="GD19" s="17" t="s">
        <v>3422</v>
      </c>
      <c r="GE19" s="21">
        <v>47</v>
      </c>
      <c r="GF19" s="19">
        <f t="shared" si="61"/>
        <v>1.4603983469533605E-3</v>
      </c>
      <c r="GG19" s="17"/>
      <c r="GH19" s="21"/>
      <c r="GI19" s="19"/>
      <c r="GJ19" s="17"/>
      <c r="GK19" s="21"/>
      <c r="GL19" s="19"/>
      <c r="GM19" s="17"/>
      <c r="GN19" s="21"/>
      <c r="GO19" s="19"/>
      <c r="GP19" s="17"/>
      <c r="GQ19" s="21"/>
      <c r="GR19" s="19"/>
      <c r="GS19" s="17"/>
      <c r="GT19" s="21"/>
      <c r="GU19" s="19"/>
      <c r="GV19" s="17"/>
      <c r="GW19" s="21"/>
      <c r="GX19" s="19"/>
      <c r="GY19" s="17"/>
      <c r="GZ19" s="21"/>
      <c r="HA19" s="19"/>
      <c r="HB19" s="17"/>
      <c r="HC19" s="21"/>
      <c r="HD19" s="19"/>
      <c r="HE19" s="17"/>
      <c r="HF19" s="21"/>
      <c r="HG19" s="19"/>
      <c r="HH19" s="17"/>
      <c r="HI19" s="21"/>
      <c r="HJ19" s="19"/>
      <c r="HK19" s="17"/>
      <c r="HL19" s="21"/>
      <c r="HM19" s="19"/>
      <c r="HN19" s="17"/>
      <c r="HO19" s="21"/>
      <c r="HP19" s="19"/>
      <c r="HQ19" s="17"/>
      <c r="HR19" s="21"/>
      <c r="HS19" s="19"/>
      <c r="HT19" s="17"/>
      <c r="HU19" s="21"/>
      <c r="HV19" s="19"/>
      <c r="HW19" s="17"/>
      <c r="HX19" s="21"/>
      <c r="HY19" s="19"/>
      <c r="HZ19" s="17"/>
      <c r="IA19" s="21"/>
      <c r="IB19" s="19"/>
      <c r="IC19" s="17"/>
      <c r="ID19" s="21"/>
      <c r="IE19" s="19"/>
      <c r="IF19" s="17"/>
      <c r="IG19" s="21"/>
      <c r="IH19" s="19"/>
      <c r="II19" s="17"/>
      <c r="IJ19" s="21"/>
      <c r="IK19" s="19"/>
      <c r="IL19" s="17"/>
      <c r="IM19" s="21"/>
      <c r="IN19" s="19"/>
      <c r="IO19" s="17"/>
      <c r="IP19" s="21"/>
      <c r="IQ19" s="19"/>
      <c r="IR19" s="17"/>
      <c r="IS19" s="21"/>
      <c r="IT19" s="19"/>
      <c r="IU19" s="17"/>
      <c r="IV19" s="21"/>
      <c r="IW19" s="19"/>
      <c r="IX19" s="17"/>
      <c r="IY19" s="21"/>
      <c r="IZ19" s="19"/>
      <c r="JA19" s="17"/>
      <c r="JB19" s="21"/>
      <c r="JC19" s="19"/>
      <c r="JD19" s="17"/>
      <c r="JE19" s="21"/>
      <c r="JF19" s="19"/>
      <c r="JG19" s="17"/>
      <c r="JH19" s="21"/>
      <c r="JI19" s="19"/>
      <c r="JJ19" s="17"/>
      <c r="JK19" s="21"/>
      <c r="JL19" s="19"/>
      <c r="JM19" s="17"/>
      <c r="JN19" s="21"/>
      <c r="JO19" s="19"/>
      <c r="JP19" s="17"/>
      <c r="JQ19" s="21"/>
      <c r="JR19" s="19"/>
      <c r="JS19" s="17"/>
      <c r="JT19" s="21"/>
      <c r="JU19" s="19"/>
      <c r="JV19" s="17"/>
      <c r="JW19" s="21"/>
      <c r="JX19" s="19"/>
      <c r="JY19" s="17"/>
      <c r="JZ19" s="21"/>
      <c r="KA19" s="19"/>
      <c r="KB19" s="17"/>
      <c r="KC19" s="21"/>
      <c r="KD19" s="19"/>
      <c r="KE19" s="17"/>
      <c r="KF19" s="21"/>
      <c r="KG19" s="19"/>
      <c r="KH19" s="17"/>
      <c r="KI19" s="21"/>
      <c r="KJ19" s="19"/>
      <c r="KK19" s="17"/>
      <c r="KL19" s="21"/>
      <c r="KM19" s="19"/>
      <c r="KN19" s="17"/>
      <c r="KO19" s="21"/>
      <c r="KP19" s="19"/>
      <c r="KQ19" s="17"/>
      <c r="KR19" s="21"/>
      <c r="KS19" s="19"/>
      <c r="KT19" s="17"/>
      <c r="KU19" s="21"/>
      <c r="KV19" s="19"/>
      <c r="KW19" s="17"/>
      <c r="KX19" s="21"/>
      <c r="KY19" s="19"/>
      <c r="KZ19" s="17"/>
      <c r="LA19" s="21"/>
      <c r="LB19" s="19"/>
      <c r="LC19" s="17"/>
      <c r="LD19" s="21"/>
      <c r="LE19" s="19"/>
      <c r="LF19" s="17"/>
      <c r="LG19" s="21"/>
      <c r="LH19" s="19"/>
      <c r="LI19" s="17"/>
      <c r="LJ19" s="21"/>
      <c r="LK19" s="19"/>
      <c r="LL19" s="17"/>
      <c r="LM19" s="21"/>
      <c r="LN19" s="19"/>
      <c r="LO19" s="17"/>
      <c r="LP19" s="21"/>
      <c r="LQ19" s="19"/>
      <c r="LR19" s="17"/>
      <c r="LS19" s="21"/>
      <c r="LT19" s="19"/>
      <c r="LU19" s="17"/>
      <c r="LV19" s="21"/>
      <c r="LW19" s="19"/>
      <c r="LX19" s="17"/>
      <c r="LY19" s="21"/>
      <c r="LZ19" s="19"/>
      <c r="MA19" s="17"/>
      <c r="MB19" s="21"/>
      <c r="MC19" s="19"/>
      <c r="MD19" s="17"/>
      <c r="ME19" s="21"/>
      <c r="MF19" s="19"/>
      <c r="MG19" s="17"/>
      <c r="MH19" s="21"/>
      <c r="MI19" s="19"/>
      <c r="MJ19" s="17"/>
      <c r="MK19" s="21"/>
      <c r="ML19" s="19"/>
      <c r="MM19" s="17"/>
      <c r="MN19" s="21"/>
      <c r="MO19" s="19"/>
      <c r="MP19" s="17"/>
      <c r="MQ19" s="21"/>
      <c r="MR19" s="19"/>
      <c r="MS19" s="17"/>
      <c r="MT19" s="21"/>
      <c r="MU19" s="19"/>
      <c r="MV19" s="17"/>
      <c r="MW19" s="21"/>
      <c r="MX19" s="19"/>
      <c r="MY19" s="17"/>
      <c r="MZ19" s="24"/>
    </row>
    <row r="20" spans="1:364" s="22" customFormat="1" x14ac:dyDescent="0.25">
      <c r="B20" s="17"/>
      <c r="C20" s="18"/>
      <c r="D20" s="19"/>
      <c r="E20" s="17"/>
      <c r="F20" s="18"/>
      <c r="G20" s="19"/>
      <c r="H20" s="17"/>
      <c r="I20" s="18"/>
      <c r="J20" s="19"/>
      <c r="K20" s="17"/>
      <c r="L20" s="18"/>
      <c r="M20" s="19"/>
      <c r="N20" s="17"/>
      <c r="O20" s="18"/>
      <c r="P20" s="19"/>
      <c r="Q20" s="17"/>
      <c r="R20" s="18"/>
      <c r="S20" s="19"/>
      <c r="T20" s="17"/>
      <c r="U20" s="18"/>
      <c r="V20" s="19"/>
      <c r="W20" s="17"/>
      <c r="X20" s="18"/>
      <c r="Y20" s="19"/>
      <c r="Z20" s="20"/>
      <c r="AA20" s="17"/>
      <c r="AB20" s="21"/>
      <c r="AC20" s="19"/>
      <c r="AD20" s="17"/>
      <c r="AE20" s="21"/>
      <c r="AF20" s="19"/>
      <c r="AG20" s="17"/>
      <c r="AH20" s="21"/>
      <c r="AI20" s="19"/>
      <c r="AJ20" s="17"/>
      <c r="AK20" s="21"/>
      <c r="AL20" s="19"/>
      <c r="AM20" s="17"/>
      <c r="AN20" s="21"/>
      <c r="AO20" s="19"/>
      <c r="AP20" s="17"/>
      <c r="AQ20" s="21"/>
      <c r="AR20" s="19"/>
      <c r="AS20" s="17"/>
      <c r="AT20" s="21"/>
      <c r="AU20" s="19"/>
      <c r="AV20" s="17"/>
      <c r="AW20" s="21"/>
      <c r="AX20" s="19"/>
      <c r="AY20" s="17"/>
      <c r="AZ20" s="21"/>
      <c r="BA20" s="19"/>
      <c r="BB20" s="17"/>
      <c r="BC20" s="21"/>
      <c r="BD20" s="19"/>
      <c r="BE20" s="17"/>
      <c r="BF20" s="21"/>
      <c r="BG20" s="19"/>
      <c r="BH20" s="17"/>
      <c r="BI20" s="21"/>
      <c r="BJ20" s="19"/>
      <c r="BK20" s="17"/>
      <c r="BL20" s="21"/>
      <c r="BM20" s="19"/>
      <c r="BN20" s="17"/>
      <c r="BO20" s="21"/>
      <c r="BP20" s="19"/>
      <c r="BQ20" s="17"/>
      <c r="BR20" s="21"/>
      <c r="BS20" s="19"/>
      <c r="BT20" s="17"/>
      <c r="BU20" s="21"/>
      <c r="BV20" s="19"/>
      <c r="BW20" s="17"/>
      <c r="BX20" s="21"/>
      <c r="BY20" s="19"/>
      <c r="BZ20" s="17"/>
      <c r="CA20" s="21"/>
      <c r="CB20" s="19"/>
      <c r="CC20" s="17"/>
      <c r="CD20" s="21"/>
      <c r="CE20" s="19"/>
      <c r="CF20" s="17"/>
      <c r="CG20" s="21"/>
      <c r="CH20" s="19"/>
      <c r="CI20" s="17"/>
      <c r="CJ20" s="21"/>
      <c r="CK20" s="19"/>
      <c r="CL20" s="17"/>
      <c r="CM20" s="21"/>
      <c r="CN20" s="19"/>
      <c r="CO20" s="17"/>
      <c r="CP20" s="21"/>
      <c r="CQ20" s="19"/>
      <c r="CR20" s="17"/>
      <c r="CS20" s="21"/>
      <c r="CT20" s="19"/>
      <c r="CU20" s="17"/>
      <c r="CV20" s="21"/>
      <c r="CW20" s="19"/>
      <c r="CX20" s="17"/>
      <c r="CY20" s="21"/>
      <c r="CZ20" s="19"/>
      <c r="DA20" s="17"/>
      <c r="DB20" s="21"/>
      <c r="DC20" s="19"/>
      <c r="DD20" s="17"/>
      <c r="DE20" s="21"/>
      <c r="DF20" s="19"/>
      <c r="DG20" s="17"/>
      <c r="DH20" s="21"/>
      <c r="DI20" s="19"/>
      <c r="DJ20" s="17"/>
      <c r="DK20" s="21"/>
      <c r="DL20" s="19"/>
      <c r="DM20" s="17"/>
      <c r="DN20" s="21"/>
      <c r="DO20" s="19"/>
      <c r="DP20" s="17"/>
      <c r="DQ20" s="21"/>
      <c r="DR20" s="19"/>
      <c r="DS20" s="17"/>
      <c r="DT20" s="21"/>
      <c r="DU20" s="19"/>
      <c r="DV20" s="17"/>
      <c r="DW20" s="21"/>
      <c r="DX20" s="19"/>
      <c r="DY20" s="17"/>
      <c r="DZ20" s="21"/>
      <c r="EA20" s="19"/>
      <c r="EB20" s="17"/>
      <c r="EC20" s="21"/>
      <c r="ED20" s="19"/>
      <c r="EE20" s="17"/>
      <c r="EF20" s="21"/>
      <c r="EG20" s="19"/>
      <c r="EH20" s="17"/>
      <c r="EI20" s="21"/>
      <c r="EJ20" s="19"/>
      <c r="EK20" s="17"/>
      <c r="EL20" s="21"/>
      <c r="EM20" s="19"/>
      <c r="EN20" s="17"/>
      <c r="EO20" s="21"/>
      <c r="EP20" s="19"/>
      <c r="EQ20" s="17"/>
      <c r="ER20" s="21"/>
      <c r="ES20" s="19"/>
      <c r="ET20" s="17"/>
      <c r="EU20" s="21"/>
      <c r="EV20" s="19"/>
      <c r="EW20" s="17"/>
      <c r="EX20" s="21"/>
      <c r="EY20" s="19"/>
      <c r="EZ20" s="17"/>
      <c r="FA20" s="21"/>
      <c r="FB20" s="19"/>
      <c r="FC20" s="17"/>
      <c r="FD20" s="21"/>
      <c r="FE20" s="19"/>
      <c r="FF20" s="17"/>
      <c r="FG20" s="21"/>
      <c r="FH20" s="19"/>
      <c r="FI20" s="17"/>
      <c r="FJ20" s="21"/>
      <c r="FK20" s="19"/>
      <c r="FL20" s="17"/>
      <c r="FM20" s="21"/>
      <c r="FN20" s="19"/>
      <c r="FO20" s="17"/>
      <c r="FP20" s="21"/>
      <c r="FQ20" s="19"/>
      <c r="FR20" s="17"/>
      <c r="FS20" s="21"/>
      <c r="FT20" s="19"/>
      <c r="FU20" s="17"/>
      <c r="FV20" s="21"/>
      <c r="FW20" s="19"/>
      <c r="FX20" s="17"/>
      <c r="FY20" s="21"/>
      <c r="FZ20" s="19"/>
      <c r="GA20" s="17"/>
      <c r="GB20" s="21"/>
      <c r="GC20" s="19"/>
      <c r="GD20" s="17"/>
      <c r="GE20" s="21"/>
      <c r="GF20" s="19"/>
      <c r="GG20" s="17"/>
      <c r="GH20" s="21"/>
      <c r="GI20" s="19"/>
      <c r="GJ20" s="17"/>
      <c r="GK20" s="21"/>
      <c r="GL20" s="19"/>
      <c r="GM20" s="17"/>
      <c r="GN20" s="21"/>
      <c r="GO20" s="19"/>
      <c r="GP20" s="17"/>
      <c r="GQ20" s="21"/>
      <c r="GR20" s="19"/>
      <c r="GS20" s="17"/>
      <c r="GT20" s="21"/>
      <c r="GU20" s="19"/>
      <c r="GV20" s="17"/>
      <c r="GW20" s="21"/>
      <c r="GX20" s="19"/>
      <c r="GY20" s="17"/>
      <c r="GZ20" s="21"/>
      <c r="HA20" s="19"/>
      <c r="HB20" s="17"/>
      <c r="HC20" s="21"/>
      <c r="HD20" s="19"/>
      <c r="HE20" s="17"/>
      <c r="HF20" s="21"/>
      <c r="HG20" s="19"/>
      <c r="HH20" s="17"/>
      <c r="HI20" s="21"/>
      <c r="HJ20" s="19"/>
      <c r="HK20" s="17"/>
      <c r="HL20" s="21"/>
      <c r="HM20" s="19"/>
      <c r="HN20" s="17"/>
      <c r="HO20" s="21"/>
      <c r="HP20" s="19"/>
      <c r="HQ20" s="17"/>
      <c r="HR20" s="21"/>
      <c r="HS20" s="19"/>
      <c r="HT20" s="17"/>
      <c r="HU20" s="21"/>
      <c r="HV20" s="19"/>
      <c r="HW20" s="17"/>
      <c r="HX20" s="21"/>
      <c r="HY20" s="19"/>
      <c r="HZ20" s="17"/>
      <c r="IA20" s="21"/>
      <c r="IB20" s="19"/>
      <c r="IC20" s="17"/>
      <c r="ID20" s="21"/>
      <c r="IE20" s="19"/>
      <c r="IF20" s="17"/>
      <c r="IG20" s="21"/>
      <c r="IH20" s="19"/>
      <c r="II20" s="17"/>
      <c r="IJ20" s="21"/>
      <c r="IK20" s="19"/>
      <c r="IL20" s="17"/>
      <c r="IM20" s="21"/>
      <c r="IN20" s="19"/>
      <c r="IO20" s="17"/>
      <c r="IP20" s="21"/>
      <c r="IQ20" s="19"/>
      <c r="IR20" s="17"/>
      <c r="IS20" s="21"/>
      <c r="IT20" s="19"/>
      <c r="IU20" s="17"/>
      <c r="IV20" s="21"/>
      <c r="IW20" s="19"/>
      <c r="IX20" s="17"/>
      <c r="IY20" s="21"/>
      <c r="IZ20" s="19"/>
      <c r="JA20" s="17"/>
      <c r="JB20" s="21"/>
      <c r="JC20" s="19"/>
      <c r="JD20" s="17"/>
      <c r="JE20" s="21"/>
      <c r="JF20" s="19"/>
      <c r="JG20" s="17"/>
      <c r="JH20" s="21"/>
      <c r="JI20" s="19"/>
      <c r="JJ20" s="17"/>
      <c r="JK20" s="21"/>
      <c r="JL20" s="19"/>
      <c r="JM20" s="17"/>
      <c r="JN20" s="21"/>
      <c r="JO20" s="19"/>
      <c r="JP20" s="17"/>
      <c r="JQ20" s="21"/>
      <c r="JR20" s="19"/>
      <c r="JS20" s="17"/>
      <c r="JT20" s="21"/>
      <c r="JU20" s="19"/>
      <c r="JV20" s="17"/>
      <c r="JW20" s="21"/>
      <c r="JX20" s="19"/>
      <c r="JY20" s="17"/>
      <c r="JZ20" s="21"/>
      <c r="KA20" s="19"/>
      <c r="KB20" s="17"/>
      <c r="KC20" s="21"/>
      <c r="KD20" s="19"/>
      <c r="KE20" s="17"/>
      <c r="KF20" s="21"/>
      <c r="KG20" s="19"/>
      <c r="KH20" s="17"/>
      <c r="KI20" s="21"/>
      <c r="KJ20" s="19"/>
      <c r="KK20" s="17"/>
      <c r="KL20" s="21"/>
      <c r="KM20" s="19"/>
      <c r="KN20" s="17"/>
      <c r="KO20" s="21"/>
      <c r="KP20" s="19"/>
      <c r="KQ20" s="17"/>
      <c r="KR20" s="21"/>
      <c r="KS20" s="19"/>
      <c r="KT20" s="17"/>
      <c r="KU20" s="21"/>
      <c r="KV20" s="19"/>
      <c r="KW20" s="17"/>
      <c r="KX20" s="21"/>
      <c r="KY20" s="19"/>
      <c r="KZ20" s="17"/>
      <c r="LA20" s="21"/>
      <c r="LB20" s="19"/>
      <c r="LC20" s="17"/>
      <c r="LD20" s="21"/>
      <c r="LE20" s="19"/>
      <c r="LF20" s="17"/>
      <c r="LG20" s="21"/>
      <c r="LH20" s="19"/>
      <c r="LI20" s="17"/>
      <c r="LJ20" s="21"/>
      <c r="LK20" s="19"/>
      <c r="LL20" s="17"/>
      <c r="LM20" s="21"/>
      <c r="LN20" s="19"/>
      <c r="LO20" s="17"/>
      <c r="LP20" s="21"/>
      <c r="LQ20" s="19"/>
      <c r="LR20" s="17"/>
      <c r="LS20" s="21"/>
      <c r="LT20" s="19"/>
      <c r="LU20" s="17"/>
      <c r="LV20" s="21"/>
      <c r="LW20" s="19"/>
      <c r="LX20" s="17"/>
      <c r="LY20" s="21"/>
      <c r="LZ20" s="19"/>
      <c r="MA20" s="17"/>
      <c r="MB20" s="21"/>
      <c r="MC20" s="19"/>
      <c r="MD20" s="17"/>
      <c r="ME20" s="21"/>
      <c r="MF20" s="19"/>
      <c r="MG20" s="17"/>
      <c r="MH20" s="21"/>
      <c r="MI20" s="19"/>
      <c r="MJ20" s="17"/>
      <c r="MK20" s="21"/>
      <c r="ML20" s="19"/>
      <c r="MM20" s="17"/>
      <c r="MN20" s="21"/>
      <c r="MO20" s="19"/>
      <c r="MP20" s="17"/>
      <c r="MQ20" s="21"/>
      <c r="MR20" s="19"/>
      <c r="MS20" s="17"/>
      <c r="MT20" s="21"/>
      <c r="MU20" s="19"/>
      <c r="MV20" s="17"/>
      <c r="MW20" s="21"/>
      <c r="MX20" s="19"/>
      <c r="MY20" s="17"/>
      <c r="MZ20" s="24"/>
    </row>
    <row r="21" spans="1:364" s="22" customFormat="1" x14ac:dyDescent="0.25">
      <c r="B21" s="17"/>
      <c r="C21" s="18"/>
      <c r="D21" s="24"/>
      <c r="E21" s="17"/>
      <c r="F21" s="18"/>
      <c r="G21" s="24"/>
      <c r="H21" s="17"/>
      <c r="I21" s="18"/>
      <c r="J21" s="24"/>
      <c r="K21" s="17"/>
      <c r="L21" s="18"/>
      <c r="M21" s="24"/>
      <c r="N21" s="17"/>
      <c r="O21" s="18"/>
      <c r="P21" s="24"/>
      <c r="Q21" s="17"/>
      <c r="R21" s="18"/>
      <c r="S21" s="24"/>
      <c r="T21" s="17"/>
      <c r="U21" s="18"/>
      <c r="V21" s="24"/>
      <c r="W21" s="17"/>
      <c r="X21" s="18"/>
      <c r="Y21" s="24"/>
      <c r="Z21" s="25"/>
      <c r="AA21" s="17"/>
      <c r="AB21" s="21"/>
      <c r="AC21" s="24"/>
      <c r="AD21" s="17"/>
      <c r="AE21" s="21"/>
      <c r="AF21" s="24"/>
      <c r="AG21" s="17"/>
      <c r="AH21" s="21"/>
      <c r="AI21" s="24"/>
      <c r="AJ21" s="17"/>
      <c r="AK21" s="21"/>
      <c r="AL21" s="24"/>
      <c r="AM21" s="17"/>
      <c r="AN21" s="21"/>
      <c r="AO21" s="24"/>
      <c r="AP21" s="17"/>
      <c r="AQ21" s="21"/>
      <c r="AR21" s="24"/>
      <c r="AS21" s="17"/>
      <c r="AT21" s="21"/>
      <c r="AU21" s="24"/>
      <c r="AV21" s="17"/>
      <c r="AW21" s="21"/>
      <c r="AX21" s="24"/>
      <c r="AY21" s="17"/>
      <c r="AZ21" s="21"/>
      <c r="BA21" s="24"/>
      <c r="BB21" s="17"/>
      <c r="BC21" s="21"/>
      <c r="BD21" s="24"/>
      <c r="BE21" s="17"/>
      <c r="BF21" s="21"/>
      <c r="BG21" s="24"/>
      <c r="BH21" s="17"/>
      <c r="BI21" s="21"/>
      <c r="BJ21" s="24"/>
      <c r="BK21" s="17"/>
      <c r="BL21" s="21"/>
      <c r="BM21" s="24"/>
      <c r="BN21" s="17"/>
      <c r="BO21" s="21"/>
      <c r="BP21" s="24"/>
      <c r="BQ21" s="17"/>
      <c r="BR21" s="21"/>
      <c r="BS21" s="24"/>
      <c r="BT21" s="17"/>
      <c r="BU21" s="21"/>
      <c r="BV21" s="24"/>
      <c r="BW21" s="17"/>
      <c r="BX21" s="21"/>
      <c r="BY21" s="24"/>
      <c r="BZ21" s="17"/>
      <c r="CA21" s="21"/>
      <c r="CB21" s="24"/>
      <c r="CC21" s="17"/>
      <c r="CD21" s="21"/>
      <c r="CE21" s="24"/>
      <c r="CF21" s="17"/>
      <c r="CG21" s="21"/>
      <c r="CH21" s="24"/>
      <c r="CI21" s="17"/>
      <c r="CJ21" s="21"/>
      <c r="CK21" s="24"/>
      <c r="CL21" s="17"/>
      <c r="CM21" s="21"/>
      <c r="CN21" s="24"/>
      <c r="CO21" s="17"/>
      <c r="CP21" s="21"/>
      <c r="CQ21" s="24"/>
      <c r="CR21" s="17"/>
      <c r="CS21" s="21"/>
      <c r="CT21" s="24"/>
      <c r="CU21" s="17"/>
      <c r="CV21" s="21"/>
      <c r="CW21" s="24"/>
      <c r="CX21" s="17"/>
      <c r="CY21" s="21"/>
      <c r="CZ21" s="24"/>
      <c r="DA21" s="17"/>
      <c r="DB21" s="21"/>
      <c r="DC21" s="24"/>
      <c r="DD21" s="17"/>
      <c r="DE21" s="21"/>
      <c r="DF21" s="24"/>
      <c r="DG21" s="17"/>
      <c r="DH21" s="21"/>
      <c r="DI21" s="24"/>
      <c r="DJ21" s="17"/>
      <c r="DK21" s="21"/>
      <c r="DL21" s="24"/>
      <c r="DM21" s="17"/>
      <c r="DN21" s="21"/>
      <c r="DO21" s="24"/>
      <c r="DP21" s="17"/>
      <c r="DQ21" s="21"/>
      <c r="DR21" s="24"/>
      <c r="DS21" s="17"/>
      <c r="DT21" s="21"/>
      <c r="DU21" s="24"/>
      <c r="DV21" s="17"/>
      <c r="DW21" s="21"/>
      <c r="DX21" s="24"/>
      <c r="DY21" s="17"/>
      <c r="DZ21" s="21"/>
      <c r="EA21" s="24"/>
      <c r="EB21" s="17"/>
      <c r="EC21" s="21"/>
      <c r="ED21" s="24"/>
      <c r="EE21" s="17"/>
      <c r="EF21" s="21"/>
      <c r="EG21" s="24"/>
      <c r="EH21" s="17"/>
      <c r="EI21" s="21"/>
      <c r="EJ21" s="24"/>
      <c r="EK21" s="17"/>
      <c r="EL21" s="21"/>
      <c r="EM21" s="24"/>
      <c r="EN21" s="17"/>
      <c r="EO21" s="21"/>
      <c r="EP21" s="24"/>
      <c r="EQ21" s="17"/>
      <c r="ER21" s="21"/>
      <c r="ES21" s="24"/>
      <c r="ET21" s="17"/>
      <c r="EU21" s="21"/>
      <c r="EV21" s="24"/>
      <c r="EW21" s="17"/>
      <c r="EX21" s="21"/>
      <c r="EY21" s="24"/>
      <c r="EZ21" s="17"/>
      <c r="FA21" s="21"/>
      <c r="FB21" s="24"/>
      <c r="FC21" s="17"/>
      <c r="FD21" s="21"/>
      <c r="FE21" s="24"/>
      <c r="FF21" s="17"/>
      <c r="FG21" s="21"/>
      <c r="FH21" s="24"/>
      <c r="FI21" s="17"/>
      <c r="FJ21" s="21"/>
      <c r="FK21" s="24"/>
      <c r="FL21" s="17"/>
      <c r="FM21" s="21"/>
      <c r="FN21" s="24"/>
      <c r="FO21" s="17"/>
      <c r="FP21" s="21"/>
      <c r="FQ21" s="24"/>
      <c r="FR21" s="17"/>
      <c r="FS21" s="21"/>
      <c r="FT21" s="24"/>
      <c r="FU21" s="17"/>
      <c r="FV21" s="21"/>
      <c r="FW21" s="24"/>
      <c r="FX21" s="17"/>
      <c r="FY21" s="21"/>
      <c r="FZ21" s="24"/>
      <c r="GA21" s="17"/>
      <c r="GB21" s="21"/>
      <c r="GC21" s="24"/>
      <c r="GD21" s="17"/>
      <c r="GE21" s="21"/>
      <c r="GF21" s="24"/>
      <c r="GG21" s="17"/>
      <c r="GH21" s="21"/>
      <c r="GI21" s="24"/>
      <c r="GJ21" s="17"/>
      <c r="GK21" s="21"/>
      <c r="GL21" s="24"/>
      <c r="GM21" s="17"/>
      <c r="GN21" s="21"/>
      <c r="GO21" s="24"/>
      <c r="GP21" s="17"/>
      <c r="GQ21" s="21"/>
      <c r="GR21" s="24"/>
      <c r="GS21" s="17"/>
      <c r="GT21" s="21"/>
      <c r="GU21" s="24"/>
      <c r="GV21" s="17"/>
      <c r="GW21" s="21"/>
      <c r="GX21" s="24"/>
      <c r="GY21" s="17"/>
      <c r="GZ21" s="21"/>
      <c r="HA21" s="24"/>
      <c r="HB21" s="17"/>
      <c r="HC21" s="21"/>
      <c r="HD21" s="24"/>
      <c r="HE21" s="17"/>
      <c r="HF21" s="21"/>
      <c r="HG21" s="24"/>
      <c r="HH21" s="17"/>
      <c r="HI21" s="21"/>
      <c r="HJ21" s="24"/>
      <c r="HK21" s="17"/>
      <c r="HL21" s="21"/>
      <c r="HM21" s="24"/>
      <c r="HN21" s="17"/>
      <c r="HO21" s="21"/>
      <c r="HP21" s="24"/>
      <c r="HQ21" s="17" t="s">
        <v>3422</v>
      </c>
      <c r="HR21" s="21">
        <v>88</v>
      </c>
      <c r="HS21" s="19" t="e">
        <f>#N/A</f>
        <v>#N/A</v>
      </c>
      <c r="HT21" s="17" t="s">
        <v>3422</v>
      </c>
      <c r="HU21" s="21">
        <v>70</v>
      </c>
      <c r="HV21" s="19" t="e">
        <f>#N/A</f>
        <v>#N/A</v>
      </c>
      <c r="HW21" s="17" t="s">
        <v>3422</v>
      </c>
      <c r="HX21" s="21">
        <v>59</v>
      </c>
      <c r="HY21" s="19" t="e">
        <f>#N/A</f>
        <v>#N/A</v>
      </c>
      <c r="HZ21" s="17" t="s">
        <v>3422</v>
      </c>
      <c r="IA21" s="21">
        <v>77</v>
      </c>
      <c r="IB21" s="19" t="e">
        <f>#N/A</f>
        <v>#N/A</v>
      </c>
      <c r="IC21" s="17" t="s">
        <v>3422</v>
      </c>
      <c r="ID21" s="21">
        <v>43</v>
      </c>
      <c r="IE21" s="19" t="e">
        <f>#N/A</f>
        <v>#N/A</v>
      </c>
      <c r="IF21" s="17" t="s">
        <v>3422</v>
      </c>
      <c r="IG21" s="21">
        <v>48</v>
      </c>
      <c r="IH21" s="19" t="e">
        <f>#N/A</f>
        <v>#N/A</v>
      </c>
      <c r="II21" s="17" t="s">
        <v>3415</v>
      </c>
      <c r="IJ21" s="21">
        <v>52</v>
      </c>
      <c r="IK21" s="19" t="e">
        <f>#N/A</f>
        <v>#N/A</v>
      </c>
      <c r="IL21" s="17" t="s">
        <v>3422</v>
      </c>
      <c r="IM21" s="21">
        <v>65</v>
      </c>
      <c r="IN21" s="19" t="e">
        <f>#N/A</f>
        <v>#N/A</v>
      </c>
      <c r="IO21" s="17" t="s">
        <v>3422</v>
      </c>
      <c r="IP21" s="21">
        <v>66</v>
      </c>
      <c r="IQ21" s="19" t="e">
        <f>#N/A</f>
        <v>#N/A</v>
      </c>
      <c r="IR21" s="17" t="s">
        <v>3422</v>
      </c>
      <c r="IS21" s="21">
        <v>60</v>
      </c>
      <c r="IT21" s="19" t="e">
        <f>#N/A</f>
        <v>#N/A</v>
      </c>
      <c r="IU21" s="17" t="s">
        <v>3422</v>
      </c>
      <c r="IV21" s="21">
        <v>63</v>
      </c>
      <c r="IW21" s="19" t="e">
        <f>#N/A</f>
        <v>#N/A</v>
      </c>
      <c r="IX21" s="17" t="s">
        <v>3422</v>
      </c>
      <c r="IY21" s="21">
        <v>64</v>
      </c>
      <c r="IZ21" s="19" t="e">
        <f>#N/A</f>
        <v>#N/A</v>
      </c>
      <c r="JA21" s="17" t="s">
        <v>3415</v>
      </c>
      <c r="JB21" s="21">
        <v>52</v>
      </c>
      <c r="JC21" s="19" t="e">
        <f>#N/A</f>
        <v>#N/A</v>
      </c>
      <c r="JD21" s="17" t="s">
        <v>3415</v>
      </c>
      <c r="JE21" s="21">
        <v>46</v>
      </c>
      <c r="JF21" s="19" t="e">
        <f>#N/A</f>
        <v>#N/A</v>
      </c>
      <c r="JG21" s="17"/>
      <c r="JH21" s="21"/>
      <c r="JI21" s="19"/>
      <c r="JJ21" s="17"/>
      <c r="JK21" s="21"/>
      <c r="JL21" s="19"/>
      <c r="JM21" s="17"/>
      <c r="JN21" s="21"/>
      <c r="JO21" s="19"/>
      <c r="JP21" s="17"/>
      <c r="JQ21" s="21"/>
      <c r="JR21" s="19"/>
      <c r="JS21" s="17"/>
      <c r="JT21" s="21"/>
      <c r="JU21" s="19"/>
      <c r="JV21" s="17"/>
      <c r="JW21" s="21"/>
      <c r="JX21" s="19"/>
      <c r="JY21" s="17"/>
      <c r="JZ21" s="21"/>
      <c r="KA21" s="19"/>
      <c r="KB21" s="17"/>
      <c r="KC21" s="21"/>
      <c r="KD21" s="19"/>
      <c r="KE21" s="17"/>
      <c r="KF21" s="21"/>
      <c r="KG21" s="19"/>
      <c r="KH21" s="17"/>
      <c r="KI21" s="21"/>
      <c r="KJ21" s="19"/>
      <c r="KK21" s="17"/>
      <c r="KL21" s="21"/>
      <c r="KM21" s="19"/>
      <c r="KN21" s="17"/>
      <c r="KO21" s="21"/>
      <c r="KP21" s="19"/>
      <c r="KQ21" s="17"/>
      <c r="KR21" s="21"/>
      <c r="KS21" s="19"/>
      <c r="KT21" s="17"/>
      <c r="KU21" s="21"/>
      <c r="KV21" s="19"/>
      <c r="KW21" s="17"/>
      <c r="KX21" s="21"/>
      <c r="KY21" s="19"/>
      <c r="KZ21" s="17"/>
      <c r="LA21" s="21"/>
      <c r="LB21" s="19"/>
      <c r="LC21" s="17"/>
      <c r="LD21" s="21"/>
      <c r="LE21" s="19"/>
      <c r="LF21" s="17"/>
      <c r="LG21" s="21"/>
      <c r="LH21" s="19"/>
      <c r="LI21" s="17"/>
      <c r="LJ21" s="21"/>
      <c r="LK21" s="19"/>
      <c r="LL21" s="17"/>
      <c r="LM21" s="21"/>
      <c r="LN21" s="19"/>
      <c r="LO21" s="17"/>
      <c r="LP21" s="21"/>
      <c r="LQ21" s="19"/>
      <c r="LR21" s="17"/>
      <c r="LS21" s="21"/>
      <c r="LT21" s="19"/>
      <c r="LU21" s="17"/>
      <c r="LV21" s="21"/>
      <c r="LW21" s="19"/>
      <c r="LX21" s="17"/>
      <c r="LY21" s="21"/>
      <c r="LZ21" s="19"/>
      <c r="MA21" s="17"/>
      <c r="MB21" s="21"/>
      <c r="MC21" s="19"/>
      <c r="MD21" s="17"/>
      <c r="ME21" s="21"/>
      <c r="MF21" s="19"/>
      <c r="MG21" s="17"/>
      <c r="MH21" s="21"/>
      <c r="MI21" s="19"/>
      <c r="MJ21" s="17"/>
      <c r="MK21" s="21"/>
      <c r="ML21" s="19"/>
      <c r="MM21" s="17"/>
      <c r="MN21" s="21"/>
      <c r="MO21" s="19"/>
      <c r="MP21" s="17"/>
      <c r="MQ21" s="21"/>
      <c r="MR21" s="19"/>
      <c r="MS21" s="17"/>
      <c r="MT21" s="21"/>
      <c r="MU21" s="19"/>
      <c r="MV21" s="17"/>
      <c r="MW21" s="21"/>
      <c r="MX21" s="19"/>
      <c r="MY21" s="17"/>
      <c r="MZ21" s="24"/>
    </row>
    <row r="22" spans="1:364" s="22" customFormat="1" ht="12.75" thickBot="1" x14ac:dyDescent="0.3">
      <c r="B22" s="26"/>
      <c r="C22" s="27">
        <f>SUM(C3:C17)</f>
        <v>20356</v>
      </c>
      <c r="D22" s="28">
        <f>SUM(D3:D17)</f>
        <v>1.0000000000000002</v>
      </c>
      <c r="E22" s="26"/>
      <c r="F22" s="27">
        <f>SUM(F3:F17)</f>
        <v>19569</v>
      </c>
      <c r="G22" s="28">
        <f>SUM(G3:G17)</f>
        <v>1</v>
      </c>
      <c r="H22" s="26"/>
      <c r="I22" s="27">
        <f>SUM(I3:I17)</f>
        <v>20841</v>
      </c>
      <c r="J22" s="28">
        <f>SUM(J3:J17)</f>
        <v>0.99999999999999989</v>
      </c>
      <c r="K22" s="26"/>
      <c r="L22" s="27">
        <f>SUM(L3:L17)</f>
        <v>24996</v>
      </c>
      <c r="M22" s="28">
        <f>SUM(M3:M17)</f>
        <v>1</v>
      </c>
      <c r="N22" s="26"/>
      <c r="O22" s="27">
        <f>SUM(O3:O17)</f>
        <v>27545</v>
      </c>
      <c r="P22" s="28">
        <f>SUM(P3:P17)</f>
        <v>1.0000000000000002</v>
      </c>
      <c r="Q22" s="26"/>
      <c r="R22" s="27">
        <f>SUM(R3:R17)</f>
        <v>23675</v>
      </c>
      <c r="S22" s="28">
        <f>SUM(S3:S17)</f>
        <v>1</v>
      </c>
      <c r="T22" s="26"/>
      <c r="U22" s="27">
        <f>SUM(U3:U17)</f>
        <v>21927</v>
      </c>
      <c r="V22" s="28">
        <f>SUM(V3:V17)</f>
        <v>1.0000000000000002</v>
      </c>
      <c r="W22" s="26"/>
      <c r="X22" s="27">
        <f>SUM(X3:X17)</f>
        <v>26633</v>
      </c>
      <c r="Y22" s="28">
        <f>SUM(Y3:Y17)</f>
        <v>1</v>
      </c>
      <c r="Z22" s="29"/>
      <c r="AA22" s="26"/>
      <c r="AB22" s="30">
        <f>SUM(AB3:AB17)</f>
        <v>25302</v>
      </c>
      <c r="AC22" s="28">
        <f>SUM(AC3:AC17)</f>
        <v>1</v>
      </c>
      <c r="AD22" s="26"/>
      <c r="AE22" s="30">
        <f>SUM(AE3:AE18)</f>
        <v>25394</v>
      </c>
      <c r="AF22" s="28">
        <f>SUM(AF3:AF18)</f>
        <v>0.99999999999999989</v>
      </c>
      <c r="AG22" s="26"/>
      <c r="AH22" s="30">
        <f>SUM(AH3:AH18)</f>
        <v>26474</v>
      </c>
      <c r="AI22" s="28">
        <f>SUM(AI3:AI18)</f>
        <v>1</v>
      </c>
      <c r="AJ22" s="26"/>
      <c r="AK22" s="30">
        <f>SUM(AK3:AK18)</f>
        <v>25153</v>
      </c>
      <c r="AL22" s="28">
        <f>SUM(AL3:AL18)</f>
        <v>1</v>
      </c>
      <c r="AM22" s="26"/>
      <c r="AN22" s="30">
        <f>SUM(AN3:AN18)</f>
        <v>23658</v>
      </c>
      <c r="AO22" s="28">
        <f>SUM(AO3:AO18)</f>
        <v>1</v>
      </c>
      <c r="AP22" s="26"/>
      <c r="AQ22" s="30">
        <f>SUM(AQ3:AQ18)</f>
        <v>24859</v>
      </c>
      <c r="AR22" s="28">
        <f>SUM(AR3:AR18)</f>
        <v>1</v>
      </c>
      <c r="AS22" s="26"/>
      <c r="AT22" s="30">
        <f>SUM(AT3:AT18)</f>
        <v>27687</v>
      </c>
      <c r="AU22" s="28">
        <f>SUM(AU3:AU18)</f>
        <v>1.0000000000000002</v>
      </c>
      <c r="AV22" s="26"/>
      <c r="AW22" s="30">
        <f>SUM(AW3:AW18)</f>
        <v>35687</v>
      </c>
      <c r="AX22" s="28">
        <f>SUM(AX3:AX18)</f>
        <v>1.0000000000000002</v>
      </c>
      <c r="AY22" s="26"/>
      <c r="AZ22" s="30">
        <f>SUM(AZ3:AZ18)</f>
        <v>30757</v>
      </c>
      <c r="BA22" s="28">
        <f>SUM(BA3:BA18)</f>
        <v>1</v>
      </c>
      <c r="BB22" s="26"/>
      <c r="BC22" s="30">
        <f>SUM(BC3:BC18)</f>
        <v>29134</v>
      </c>
      <c r="BD22" s="28">
        <f>SUM(BD3:BD18)</f>
        <v>1</v>
      </c>
      <c r="BE22" s="26"/>
      <c r="BF22" s="30">
        <f>SUM(BF3:BF18)</f>
        <v>29224</v>
      </c>
      <c r="BG22" s="28">
        <f>SUM(BG3:BG18)</f>
        <v>1.0000000000000002</v>
      </c>
      <c r="BH22" s="26"/>
      <c r="BI22" s="30">
        <f>SUM(BI3:BI18)</f>
        <v>29786</v>
      </c>
      <c r="BJ22" s="28">
        <f>SUM(BJ3:BJ18)</f>
        <v>0.99999999999999989</v>
      </c>
      <c r="BK22" s="26"/>
      <c r="BL22" s="30">
        <f>SUM(BL3:BL18)</f>
        <v>29459</v>
      </c>
      <c r="BM22" s="28">
        <f>SUM(BM3:BM18)</f>
        <v>0.99999999999999989</v>
      </c>
      <c r="BN22" s="26"/>
      <c r="BO22" s="30">
        <f>SUM(BO3:BO18)</f>
        <v>30154</v>
      </c>
      <c r="BP22" s="28">
        <f>SUM(BP3:BP18)</f>
        <v>1.0000000000000002</v>
      </c>
      <c r="BQ22" s="26"/>
      <c r="BR22" s="30">
        <f>SUM(BR3:BR18)</f>
        <v>31093</v>
      </c>
      <c r="BS22" s="28">
        <f>SUM(BS3:BS18)</f>
        <v>1.0000000000000002</v>
      </c>
      <c r="BT22" s="26"/>
      <c r="BU22" s="30">
        <f>SUM(BU3:BU18)</f>
        <v>28558</v>
      </c>
      <c r="BV22" s="28">
        <f>SUM(BV3:BV18)</f>
        <v>0.99999999999999989</v>
      </c>
      <c r="BW22" s="26"/>
      <c r="BX22" s="30">
        <f>SUM(BX3:BX18)</f>
        <v>26664</v>
      </c>
      <c r="BY22" s="28">
        <f>SUM(BY3:BY18)</f>
        <v>0.99999999999999989</v>
      </c>
      <c r="BZ22" s="26"/>
      <c r="CA22" s="30">
        <f>SUM(CA3:CA18)</f>
        <v>28919</v>
      </c>
      <c r="CB22" s="28">
        <f>SUM(CB3:CB18)</f>
        <v>1</v>
      </c>
      <c r="CC22" s="26"/>
      <c r="CD22" s="30">
        <f>SUM(CD3:CD18)</f>
        <v>33090</v>
      </c>
      <c r="CE22" s="28">
        <f>SUM(CE3:CE18)</f>
        <v>1</v>
      </c>
      <c r="CF22" s="26"/>
      <c r="CG22" s="30">
        <f>SUM(CG3:CG18)</f>
        <v>40350</v>
      </c>
      <c r="CH22" s="28">
        <f>SUM(CH3:CH18)</f>
        <v>0.99999999999999989</v>
      </c>
      <c r="CI22" s="26"/>
      <c r="CJ22" s="30">
        <f>SUM(CJ3:CJ18)</f>
        <v>31644</v>
      </c>
      <c r="CK22" s="28">
        <f>SUM(CK3:CK18)</f>
        <v>1</v>
      </c>
      <c r="CL22" s="26"/>
      <c r="CM22" s="30">
        <f>SUM(CM3:CM18)</f>
        <v>31322</v>
      </c>
      <c r="CN22" s="28">
        <f>SUM(CN3:CN18)</f>
        <v>1.0000000000000002</v>
      </c>
      <c r="CO22" s="26"/>
      <c r="CP22" s="30">
        <f>SUM(CP3:CP18)</f>
        <v>33484</v>
      </c>
      <c r="CQ22" s="28">
        <f>SUM(CQ3:CQ18)</f>
        <v>1</v>
      </c>
      <c r="CR22" s="26"/>
      <c r="CS22" s="30">
        <f>SUM(CS3:CS18)</f>
        <v>31567</v>
      </c>
      <c r="CT22" s="28">
        <f>SUM(CT3:CT18)</f>
        <v>1</v>
      </c>
      <c r="CU22" s="26"/>
      <c r="CV22" s="30">
        <f>SUM(CV3:CV18)</f>
        <v>30432</v>
      </c>
      <c r="CW22" s="28">
        <f>SUM(CW3:CW18)</f>
        <v>1</v>
      </c>
      <c r="CX22" s="26"/>
      <c r="CY22" s="30">
        <f>SUM(CY3:CY18)</f>
        <v>30023</v>
      </c>
      <c r="CZ22" s="28">
        <f>SUM(CZ3:CZ18)</f>
        <v>1</v>
      </c>
      <c r="DA22" s="26"/>
      <c r="DB22" s="30">
        <f>SUM(DB3:DB18)</f>
        <v>30118</v>
      </c>
      <c r="DC22" s="28">
        <f>SUM(DC3:DC18)</f>
        <v>0.99999999999999989</v>
      </c>
      <c r="DD22" s="26"/>
      <c r="DE22" s="30">
        <f>SUM(DE3:DE17)</f>
        <v>28762</v>
      </c>
      <c r="DF22" s="28">
        <f>SUM(DF3:DF17)</f>
        <v>0.99999999999999989</v>
      </c>
      <c r="DG22" s="26"/>
      <c r="DH22" s="30">
        <f>SUM(DH3:DH17)</f>
        <v>27836</v>
      </c>
      <c r="DI22" s="28">
        <f>SUM(DI3:DI17)</f>
        <v>1.0000000000000002</v>
      </c>
      <c r="DJ22" s="26"/>
      <c r="DK22" s="30">
        <f>SUM(DK3:DK17)</f>
        <v>29636</v>
      </c>
      <c r="DL22" s="28">
        <f>SUM(DL3:DL17)</f>
        <v>1</v>
      </c>
      <c r="DM22" s="26"/>
      <c r="DN22" s="30">
        <f>SUM(DN3:DN17)</f>
        <v>34703</v>
      </c>
      <c r="DO22" s="28">
        <f>SUM(DO3:DO17)</f>
        <v>1</v>
      </c>
      <c r="DP22" s="26"/>
      <c r="DQ22" s="30">
        <f>SUM(DQ3:DQ18)</f>
        <v>36611</v>
      </c>
      <c r="DR22" s="28">
        <f>SUM(DR3:DR18)</f>
        <v>1</v>
      </c>
      <c r="DS22" s="26"/>
      <c r="DT22" s="30">
        <f>SUM(DT3:DT18)</f>
        <v>31451</v>
      </c>
      <c r="DU22" s="28">
        <f>SUM(DU3:DU18)</f>
        <v>1</v>
      </c>
      <c r="DV22" s="26"/>
      <c r="DW22" s="30">
        <f>SUM(DW3:DW18)</f>
        <v>27831</v>
      </c>
      <c r="DX22" s="28">
        <f>SUM(DX3:DX18)</f>
        <v>1</v>
      </c>
      <c r="DY22" s="26"/>
      <c r="DZ22" s="30">
        <f>SUM(DZ3:DZ18)</f>
        <v>30698</v>
      </c>
      <c r="EA22" s="28">
        <f>SUM(EA3:EA18)</f>
        <v>0.99999999999999989</v>
      </c>
      <c r="EB22" s="26"/>
      <c r="EC22" s="30">
        <f>SUM(EC3:EC18)</f>
        <v>33852</v>
      </c>
      <c r="ED22" s="28">
        <f>SUM(ED3:ED18)</f>
        <v>1.0000000000000002</v>
      </c>
      <c r="EE22" s="26"/>
      <c r="EF22" s="30">
        <f>SUM(EF3:EF18)</f>
        <v>31599</v>
      </c>
      <c r="EG22" s="28">
        <f>SUM(EG3:EG18)</f>
        <v>1.0000000000000002</v>
      </c>
      <c r="EH22" s="26"/>
      <c r="EI22" s="30">
        <f>SUM(EI3:EI18)</f>
        <v>29940</v>
      </c>
      <c r="EJ22" s="28">
        <f>SUM(EJ3:EJ18)</f>
        <v>0.99999999999999989</v>
      </c>
      <c r="EK22" s="26"/>
      <c r="EL22" s="30">
        <f>SUM(EL3:EL18)</f>
        <v>29633</v>
      </c>
      <c r="EM22" s="28">
        <f>SUM(EM3:EM18)</f>
        <v>0.99999999999999989</v>
      </c>
      <c r="EN22" s="26"/>
      <c r="EO22" s="30">
        <f>SUM(EO3:EO18)</f>
        <v>29509</v>
      </c>
      <c r="EP22" s="28">
        <f>SUM(EP3:EP18)</f>
        <v>0.99999999999999989</v>
      </c>
      <c r="EQ22" s="26"/>
      <c r="ER22" s="30">
        <f>SUM(ER3:ER18)</f>
        <v>29317</v>
      </c>
      <c r="ES22" s="28">
        <f>SUM(ES3:ES18)</f>
        <v>1</v>
      </c>
      <c r="ET22" s="26"/>
      <c r="EU22" s="30">
        <f>SUM(EU3:EU18)</f>
        <v>32463</v>
      </c>
      <c r="EV22" s="28">
        <f>SUM(EV3:EV18)</f>
        <v>1</v>
      </c>
      <c r="EW22" s="26"/>
      <c r="EX22" s="30">
        <f>SUM(EX3:EX18)</f>
        <v>34442</v>
      </c>
      <c r="EY22" s="28">
        <f>SUM(EY3:EY18)</f>
        <v>0.99999999999999989</v>
      </c>
      <c r="EZ22" s="26"/>
      <c r="FA22" s="30">
        <f>SUM(FA3:FA18)</f>
        <v>44601</v>
      </c>
      <c r="FB22" s="28">
        <f>SUM(FB3:FB18)</f>
        <v>1</v>
      </c>
      <c r="FC22" s="26"/>
      <c r="FD22" s="30">
        <f>SUM(FD3:FD18)</f>
        <v>36029</v>
      </c>
      <c r="FE22" s="28">
        <f>SUM(FE3:FE18)</f>
        <v>1.0000000000000002</v>
      </c>
      <c r="FF22" s="26"/>
      <c r="FG22" s="30">
        <f>SUM(FG3:FG18)</f>
        <v>32087</v>
      </c>
      <c r="FH22" s="28">
        <f>SUM(FH3:FH18)</f>
        <v>1.0000000000000002</v>
      </c>
      <c r="FI22" s="26"/>
      <c r="FJ22" s="30">
        <f>SUM(FJ3:FJ18)</f>
        <v>34337</v>
      </c>
      <c r="FK22" s="28">
        <f>SUM(FK3:FK18)</f>
        <v>0.99999999999999989</v>
      </c>
      <c r="FL22" s="26"/>
      <c r="FM22" s="30">
        <f>SUM(FM3:FM18)</f>
        <v>35020</v>
      </c>
      <c r="FN22" s="28">
        <f>SUM(FN3:FN18)</f>
        <v>0.99999999999999989</v>
      </c>
      <c r="FO22" s="26"/>
      <c r="FP22" s="30">
        <f>SUM(FP3:FP18)</f>
        <v>33147</v>
      </c>
      <c r="FQ22" s="28">
        <f>SUM(FQ3:FQ18)</f>
        <v>0.99999999999999989</v>
      </c>
      <c r="FR22" s="26"/>
      <c r="FS22" s="30">
        <f>SUM(FS3:FS18)</f>
        <v>32708</v>
      </c>
      <c r="FT22" s="28">
        <f>SUM(FT3:FT18)</f>
        <v>0.99999999999999989</v>
      </c>
      <c r="FU22" s="26"/>
      <c r="FV22" s="30">
        <f>SUM(FV3:FV18)</f>
        <v>31880</v>
      </c>
      <c r="FW22" s="28">
        <f>SUM(FW3:FW18)</f>
        <v>1.0000000000000002</v>
      </c>
      <c r="FX22" s="26"/>
      <c r="FY22" s="30">
        <f>SUM(FY3:FY18)</f>
        <v>30621</v>
      </c>
      <c r="FZ22" s="28">
        <f>SUM(FZ3:FZ18)</f>
        <v>1</v>
      </c>
      <c r="GA22" s="26"/>
      <c r="GB22" s="30">
        <f>SUM(GB3:GB18)</f>
        <v>29934</v>
      </c>
      <c r="GC22" s="28">
        <f>SUM(GC3:GC18)</f>
        <v>1</v>
      </c>
      <c r="GD22" s="26"/>
      <c r="GE22" s="30">
        <f>SUM(GE3:GE18)</f>
        <v>32183</v>
      </c>
      <c r="GF22" s="28">
        <f>SUM(GF3:GF18)</f>
        <v>1</v>
      </c>
      <c r="GG22" s="26"/>
      <c r="GH22" s="30">
        <f>SUM(GH3:GH18)</f>
        <v>34448</v>
      </c>
      <c r="GI22" s="28">
        <f>SUM(GI3:GI18)</f>
        <v>0.99999999999999989</v>
      </c>
      <c r="GJ22" s="26"/>
      <c r="GK22" s="30">
        <f>SUM(GK3:GK18)</f>
        <v>39241</v>
      </c>
      <c r="GL22" s="28">
        <f>SUM(GL3:GL18)</f>
        <v>0.99999999999999989</v>
      </c>
      <c r="GM22" s="26"/>
      <c r="GN22" s="30">
        <f>SUM(GN3:GN18)</f>
        <v>34646</v>
      </c>
      <c r="GO22" s="28">
        <f>SUM(GO3:GO18)</f>
        <v>1</v>
      </c>
      <c r="GP22" s="26"/>
      <c r="GQ22" s="30">
        <f>SUM(GQ3:GQ18)</f>
        <v>29101</v>
      </c>
      <c r="GR22" s="28">
        <f>SUM(GR3:GR18)</f>
        <v>1</v>
      </c>
      <c r="GS22" s="26"/>
      <c r="GT22" s="30">
        <f>SUM(GT3:GT18)</f>
        <v>34193</v>
      </c>
      <c r="GU22" s="28">
        <f>SUM(GU3:GU18)</f>
        <v>0.99999999999999978</v>
      </c>
      <c r="GV22" s="26"/>
      <c r="GW22" s="30">
        <f>SUM(GW3:GW18)</f>
        <v>31780</v>
      </c>
      <c r="GX22" s="28">
        <f>SUM(GX3:GX18)</f>
        <v>1</v>
      </c>
      <c r="GY22" s="26"/>
      <c r="GZ22" s="30">
        <f>SUM(GZ3:GZ18)</f>
        <v>30072</v>
      </c>
      <c r="HA22" s="28">
        <f>SUM(HA3:HA18)</f>
        <v>1</v>
      </c>
      <c r="HB22" s="26"/>
      <c r="HC22" s="30">
        <f>SUM(HC3:HC18)</f>
        <v>27755</v>
      </c>
      <c r="HD22" s="28">
        <f>SUM(HD3:HD18)</f>
        <v>1.0000000000000002</v>
      </c>
      <c r="HE22" s="26"/>
      <c r="HF22" s="30">
        <f>SUM(HF3:HF18)</f>
        <v>29287</v>
      </c>
      <c r="HG22" s="28">
        <f>SUM(HG3:HG18)</f>
        <v>1</v>
      </c>
      <c r="HH22" s="26"/>
      <c r="HI22" s="30">
        <f>SUM(HI3:HI18)</f>
        <v>26872</v>
      </c>
      <c r="HJ22" s="28">
        <f>SUM(HJ3:HJ18)</f>
        <v>1</v>
      </c>
      <c r="HK22" s="26"/>
      <c r="HL22" s="30">
        <f>SUM(HL3:HL16)</f>
        <v>27339</v>
      </c>
      <c r="HM22" s="28">
        <f>SUM(HM3:HM16)</f>
        <v>1.0000000000000002</v>
      </c>
      <c r="HN22" s="26"/>
      <c r="HO22" s="30">
        <f>SUM(HO3:HO16)</f>
        <v>29079</v>
      </c>
      <c r="HP22" s="28" t="e">
        <f>SUM(HP3:HP16)</f>
        <v>#N/A</v>
      </c>
      <c r="HQ22" s="26"/>
      <c r="HR22" s="30">
        <f>SUM(HR3:HR21)</f>
        <v>34842</v>
      </c>
      <c r="HS22" s="28" t="e">
        <f>SUM(HS3:HS21)</f>
        <v>#N/A</v>
      </c>
      <c r="HT22" s="26"/>
      <c r="HU22" s="30">
        <f>SUM(HU3:HU21)</f>
        <v>35321</v>
      </c>
      <c r="HV22" s="28" t="e">
        <f>SUM(HV3:HV21)</f>
        <v>#N/A</v>
      </c>
      <c r="HW22" s="26"/>
      <c r="HX22" s="30">
        <f>SUM(HX3:HX21)</f>
        <v>28589</v>
      </c>
      <c r="HY22" s="28" t="e">
        <f>SUM(HY3:HY21)</f>
        <v>#N/A</v>
      </c>
      <c r="HZ22" s="26"/>
      <c r="IA22" s="30">
        <f>SUM(IA3:IA21)</f>
        <v>26749</v>
      </c>
      <c r="IB22" s="28" t="e">
        <f>SUM(IB3:IB21)</f>
        <v>#N/A</v>
      </c>
      <c r="IC22" s="26"/>
      <c r="ID22" s="30">
        <f>SUM(ID3:ID21)</f>
        <v>28269</v>
      </c>
      <c r="IE22" s="28" t="e">
        <f>SUM(IE3:IE21)</f>
        <v>#N/A</v>
      </c>
      <c r="IF22" s="26"/>
      <c r="IG22" s="30">
        <f>SUM(IG3:IG21)</f>
        <v>29373</v>
      </c>
      <c r="IH22" s="28" t="e">
        <f>SUM(IH3:IH21)</f>
        <v>#N/A</v>
      </c>
      <c r="II22" s="26"/>
      <c r="IJ22" s="30">
        <f>SUM(IJ3:IJ21)</f>
        <v>28310</v>
      </c>
      <c r="IK22" s="28" t="e">
        <f>SUM(IK3:IK21)</f>
        <v>#N/A</v>
      </c>
      <c r="IL22" s="26"/>
      <c r="IM22" s="30">
        <f>SUM(IM3:IM21)</f>
        <v>26898</v>
      </c>
      <c r="IN22" s="28" t="e">
        <f>SUM(IN3:IN21)</f>
        <v>#N/A</v>
      </c>
      <c r="IO22" s="26"/>
      <c r="IP22" s="30">
        <f>SUM(IP3:IP21)</f>
        <v>26039</v>
      </c>
      <c r="IQ22" s="28" t="e">
        <f>SUM(IQ3:IQ21)</f>
        <v>#N/A</v>
      </c>
      <c r="IR22" s="26"/>
      <c r="IS22" s="30">
        <f>SUM(IS3:IS21)</f>
        <v>25020</v>
      </c>
      <c r="IT22" s="28" t="e">
        <f>SUM(IT3:IT21)</f>
        <v>#N/A</v>
      </c>
      <c r="IU22" s="26"/>
      <c r="IV22" s="30">
        <f>SUM(IV3:IV21)</f>
        <v>25201</v>
      </c>
      <c r="IW22" s="28" t="e">
        <f>SUM(IW3:IW21)</f>
        <v>#N/A</v>
      </c>
      <c r="IX22" s="26"/>
      <c r="IY22" s="30">
        <f>SUM(IY3:IY21)</f>
        <v>26503</v>
      </c>
      <c r="IZ22" s="28" t="e">
        <f>SUM(IZ3:IZ21)</f>
        <v>#N/A</v>
      </c>
      <c r="JA22" s="26"/>
      <c r="JB22" s="30">
        <f>SUM(JB3:JB21)</f>
        <v>27590</v>
      </c>
      <c r="JC22" s="28" t="e">
        <f>SUM(JC3:JC21)</f>
        <v>#N/A</v>
      </c>
      <c r="JD22" s="26"/>
      <c r="JE22" s="30">
        <f>SUM(JE3:JE21)</f>
        <v>33743</v>
      </c>
      <c r="JF22" s="28" t="e">
        <f>SUM(JF3:JF21)</f>
        <v>#N/A</v>
      </c>
      <c r="JG22" s="26"/>
      <c r="JH22" s="30">
        <f>SUM(JH3:JH16)</f>
        <v>26135</v>
      </c>
      <c r="JI22" s="28" t="e">
        <f>SUM(JI3:JI16)</f>
        <v>#N/A</v>
      </c>
      <c r="JJ22" s="26"/>
      <c r="JK22" s="30">
        <f>SUM(JK3:JK16)</f>
        <v>22813</v>
      </c>
      <c r="JL22" s="28" t="e">
        <f>SUM(JL3:JL16)</f>
        <v>#N/A</v>
      </c>
      <c r="JM22" s="26"/>
      <c r="JN22" s="30">
        <f>SUM(JN3:JN16)</f>
        <v>24943</v>
      </c>
      <c r="JO22" s="28" t="e">
        <f>SUM(JO3:JO16)</f>
        <v>#N/A</v>
      </c>
      <c r="JP22" s="26"/>
      <c r="JQ22" s="30">
        <f>SUM(JQ3:JQ16)</f>
        <v>27979</v>
      </c>
      <c r="JR22" s="28" t="e">
        <f>SUM(JR3:JR16)</f>
        <v>#N/A</v>
      </c>
      <c r="JS22" s="26"/>
      <c r="JT22" s="30">
        <f>SUM(JT3:JT16)</f>
        <v>24066</v>
      </c>
      <c r="JU22" s="28" t="e">
        <f>SUM(JU3:JU16)</f>
        <v>#N/A</v>
      </c>
      <c r="JV22" s="26"/>
      <c r="JW22" s="30">
        <f>SUM(JW3:JW16)</f>
        <v>21752</v>
      </c>
      <c r="JX22" s="28" t="e">
        <f>SUM(JX3:JX16)</f>
        <v>#N/A</v>
      </c>
      <c r="JY22" s="26"/>
      <c r="JZ22" s="30">
        <f>SUM(JZ3:JZ16)</f>
        <v>21404</v>
      </c>
      <c r="KA22" s="28" t="e">
        <f>SUM(KA3:KA16)</f>
        <v>#N/A</v>
      </c>
      <c r="KB22" s="26"/>
      <c r="KC22" s="30">
        <f>SUM(KC3:KC16)</f>
        <v>19730</v>
      </c>
      <c r="KD22" s="28" t="e">
        <f>SUM(KD3:KD16)</f>
        <v>#N/A</v>
      </c>
      <c r="KE22" s="26"/>
      <c r="KF22" s="30">
        <f>SUM(KF3:KF16)</f>
        <v>18924</v>
      </c>
      <c r="KG22" s="28" t="e">
        <f>SUM(KG3:KG16)</f>
        <v>#N/A</v>
      </c>
      <c r="KH22" s="26"/>
      <c r="KI22" s="30">
        <f>SUM(KI3:KI16)</f>
        <v>20542</v>
      </c>
      <c r="KJ22" s="31"/>
      <c r="KK22" s="26"/>
      <c r="KL22" s="30">
        <f>SUM(KL3:KL16)</f>
        <v>21433</v>
      </c>
      <c r="KM22" s="31"/>
      <c r="KN22" s="26"/>
      <c r="KO22" s="30">
        <f>SUM(KO3:KO16)</f>
        <v>23165</v>
      </c>
      <c r="KP22" s="31"/>
      <c r="KQ22" s="26"/>
      <c r="KR22" s="30">
        <f>SUM(KR3:KR13)</f>
        <v>18733</v>
      </c>
      <c r="KS22" s="31"/>
      <c r="KT22" s="26"/>
      <c r="KU22" s="30">
        <f>SUM(KU3:KU13)</f>
        <v>16559</v>
      </c>
      <c r="KV22" s="31"/>
      <c r="KW22" s="26"/>
      <c r="KX22" s="30">
        <f>SUM(KX3:KX13)</f>
        <v>18323</v>
      </c>
      <c r="KY22" s="31"/>
      <c r="KZ22" s="26"/>
      <c r="LA22" s="30">
        <f>SUM(LA3:LA13)</f>
        <v>14655</v>
      </c>
      <c r="LB22" s="31"/>
      <c r="LC22" s="26"/>
      <c r="LD22" s="30">
        <f>SUM(LD3:LD13)</f>
        <v>13879</v>
      </c>
      <c r="LE22" s="31"/>
      <c r="LF22" s="26"/>
      <c r="LG22" s="30">
        <f>SUM(LG3:LG13)</f>
        <v>11915</v>
      </c>
      <c r="LH22" s="31"/>
      <c r="LI22" s="26"/>
      <c r="LJ22" s="30">
        <f>SUM(LJ3:LJ13)</f>
        <v>11645</v>
      </c>
      <c r="LK22" s="31"/>
      <c r="LL22" s="26"/>
      <c r="LM22" s="30">
        <f>SUM(LM3:LM13)</f>
        <v>11110</v>
      </c>
      <c r="LN22" s="31"/>
      <c r="LO22" s="26"/>
      <c r="LP22" s="30">
        <f>SUM(LP3:LP13)</f>
        <v>9748</v>
      </c>
      <c r="LQ22" s="31"/>
      <c r="LR22" s="26"/>
      <c r="LS22" s="30">
        <f>SUM(LS3:LS13)</f>
        <v>11353</v>
      </c>
      <c r="LT22" s="31"/>
      <c r="LU22" s="26"/>
      <c r="LV22" s="30">
        <f>SUM(LV3:LV13)</f>
        <v>11194</v>
      </c>
      <c r="LW22" s="31"/>
      <c r="LX22" s="26"/>
      <c r="LY22" s="30">
        <f>SUM(LY3:LY13)</f>
        <v>12414</v>
      </c>
      <c r="LZ22" s="31"/>
      <c r="MA22" s="26"/>
      <c r="MB22" s="30">
        <f>SUM(MB3:MB13)</f>
        <v>10146</v>
      </c>
      <c r="MC22" s="31"/>
      <c r="MD22" s="26"/>
      <c r="ME22" s="30">
        <f>SUM(ME3:ME10)</f>
        <v>5842</v>
      </c>
      <c r="MF22" s="31"/>
      <c r="MG22" s="26"/>
      <c r="MH22" s="30">
        <f>SUM(MH3:MH10)</f>
        <v>5417</v>
      </c>
      <c r="MI22" s="31"/>
      <c r="MJ22" s="26"/>
      <c r="MK22" s="30">
        <f>SUM(MK3:MK10)</f>
        <v>4627</v>
      </c>
      <c r="ML22" s="31"/>
      <c r="MM22" s="26"/>
      <c r="MN22" s="30">
        <f>SUM(MN3:MN10)</f>
        <v>3636</v>
      </c>
      <c r="MO22" s="28"/>
      <c r="MP22" s="26"/>
      <c r="MQ22" s="30">
        <f>SUM(MQ3:MQ10)</f>
        <v>2951</v>
      </c>
      <c r="MR22" s="28"/>
      <c r="MS22" s="32"/>
      <c r="MT22" s="30">
        <v>3802</v>
      </c>
      <c r="MU22" s="31"/>
      <c r="MV22" s="26"/>
      <c r="MW22" s="30">
        <f>SUM(MW3:MW10)</f>
        <v>1998</v>
      </c>
      <c r="MX22" s="31"/>
      <c r="MY22" s="26"/>
      <c r="MZ22" s="31">
        <f>SUM(MZ3:MZ10)</f>
        <v>1084</v>
      </c>
    </row>
    <row r="23" spans="1:364" x14ac:dyDescent="0.2">
      <c r="N23" s="33"/>
      <c r="Z23" s="34"/>
      <c r="MR23" s="35"/>
      <c r="MS23" s="35"/>
    </row>
    <row r="24" spans="1:364" x14ac:dyDescent="0.2">
      <c r="C24" s="33"/>
      <c r="D24" s="36" t="s">
        <v>3425</v>
      </c>
      <c r="F24" s="33"/>
      <c r="I24" s="33"/>
      <c r="R24" s="33"/>
      <c r="Z24" s="37"/>
      <c r="AI24" s="36"/>
      <c r="BS24" s="36"/>
      <c r="LX24" s="38"/>
      <c r="LY24" s="38"/>
      <c r="MR24" s="35"/>
      <c r="MS24" s="35"/>
    </row>
    <row r="25" spans="1:364" x14ac:dyDescent="0.2">
      <c r="A25" s="36" t="s">
        <v>3426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Z25" s="34"/>
      <c r="AA25" s="15" t="s">
        <v>3427</v>
      </c>
      <c r="AC25" s="15">
        <v>70.8</v>
      </c>
      <c r="AF25" s="15">
        <v>71.900000000000006</v>
      </c>
      <c r="AI25" s="15">
        <v>70.599999999999994</v>
      </c>
      <c r="AL25" s="15">
        <v>71.099999999999994</v>
      </c>
      <c r="AO25" s="15">
        <v>66.400000000000006</v>
      </c>
      <c r="AR25" s="15">
        <v>72.7</v>
      </c>
      <c r="AU25" s="15">
        <v>81.5</v>
      </c>
      <c r="AX25" s="15">
        <v>95.1</v>
      </c>
      <c r="BA25" s="15">
        <v>83.2</v>
      </c>
      <c r="BD25" s="15">
        <v>72.3</v>
      </c>
      <c r="BG25" s="15">
        <v>91.2</v>
      </c>
      <c r="BJ25" s="15">
        <v>78.7</v>
      </c>
      <c r="BM25" s="15">
        <v>78.7</v>
      </c>
      <c r="BP25" s="15">
        <v>75.900000000000006</v>
      </c>
      <c r="BS25" s="15">
        <v>78.400000000000006</v>
      </c>
      <c r="BV25" s="15">
        <v>73.099999999999994</v>
      </c>
      <c r="BY25" s="15">
        <v>70.7</v>
      </c>
      <c r="CB25" s="15">
        <v>73.900000000000006</v>
      </c>
      <c r="CE25" s="15">
        <v>79.7</v>
      </c>
      <c r="CH25" s="15">
        <v>93</v>
      </c>
      <c r="CK25" s="15">
        <v>72.099999999999994</v>
      </c>
      <c r="CN25" s="15">
        <v>71.599999999999994</v>
      </c>
      <c r="CQ25" s="15">
        <v>88.7</v>
      </c>
      <c r="CT25" s="15">
        <v>74.2</v>
      </c>
      <c r="CW25" s="15">
        <v>70.599999999999994</v>
      </c>
      <c r="CZ25" s="15">
        <v>70.3</v>
      </c>
      <c r="DC25" s="15">
        <v>73.099999999999994</v>
      </c>
      <c r="DF25" s="15">
        <v>69</v>
      </c>
      <c r="DI25" s="15">
        <v>64.599999999999994</v>
      </c>
      <c r="DL25" s="15">
        <v>71.400000000000006</v>
      </c>
      <c r="DO25" s="15">
        <v>86.4</v>
      </c>
      <c r="DR25" s="15">
        <v>103</v>
      </c>
      <c r="DU25" s="15">
        <v>88.1</v>
      </c>
      <c r="DX25" s="15">
        <v>77.599999999999994</v>
      </c>
      <c r="EA25" s="15">
        <v>79.2</v>
      </c>
      <c r="ED25" s="15">
        <v>73.5</v>
      </c>
      <c r="EG25" s="15">
        <v>70.900000000000006</v>
      </c>
      <c r="EJ25" s="15">
        <v>68.8</v>
      </c>
      <c r="EM25" s="15">
        <v>71.400000000000006</v>
      </c>
      <c r="EP25" s="15">
        <v>68.599999999999994</v>
      </c>
      <c r="ES25" s="15">
        <v>69.2</v>
      </c>
      <c r="EV25" s="15">
        <v>75.8</v>
      </c>
      <c r="EY25" s="15">
        <v>76.3</v>
      </c>
      <c r="FB25" s="15">
        <v>98.8</v>
      </c>
      <c r="FE25" s="15">
        <v>78.8</v>
      </c>
      <c r="FH25" s="15">
        <v>68.099999999999994</v>
      </c>
      <c r="FK25" s="15">
        <v>90.1</v>
      </c>
      <c r="FN25" s="15">
        <v>90.1</v>
      </c>
      <c r="FQ25" s="15">
        <v>72.3</v>
      </c>
      <c r="FT25" s="15">
        <v>70.900000000000006</v>
      </c>
      <c r="FW25" s="15">
        <v>72.7</v>
      </c>
      <c r="FZ25" s="15">
        <v>68.5</v>
      </c>
      <c r="GC25" s="15">
        <v>68</v>
      </c>
      <c r="GF25" s="15">
        <v>70.099999999999994</v>
      </c>
      <c r="GI25" s="15">
        <v>74.400000000000006</v>
      </c>
      <c r="GL25" s="15">
        <v>83.1</v>
      </c>
      <c r="GO25" s="15">
        <v>75.5</v>
      </c>
      <c r="GR25" s="15">
        <v>60.2</v>
      </c>
      <c r="GU25" s="15">
        <v>88.2</v>
      </c>
      <c r="GX25" s="15">
        <v>72.5</v>
      </c>
      <c r="HA25" s="15">
        <v>74.3</v>
      </c>
      <c r="HD25" s="15">
        <v>72.5</v>
      </c>
      <c r="HG25" s="15">
        <v>72.2</v>
      </c>
      <c r="HJ25" s="15">
        <v>46.9</v>
      </c>
      <c r="HM25" s="15">
        <v>48.3</v>
      </c>
      <c r="HP25" s="15">
        <v>51.3</v>
      </c>
      <c r="HS25" s="15">
        <v>92.4</v>
      </c>
      <c r="HV25" s="15">
        <v>64.7</v>
      </c>
      <c r="HY25" s="15">
        <v>53.2</v>
      </c>
      <c r="IB25" s="15">
        <v>68.099999999999994</v>
      </c>
      <c r="IE25" s="15">
        <v>91.9</v>
      </c>
      <c r="IH25" s="15">
        <v>79.900000000000006</v>
      </c>
      <c r="IK25" s="15">
        <v>78.7</v>
      </c>
      <c r="IN25" s="15">
        <v>76.900000000000006</v>
      </c>
      <c r="IQ25" s="15">
        <v>75.5</v>
      </c>
      <c r="IT25" s="15">
        <v>78.900000000000006</v>
      </c>
      <c r="IW25" s="15">
        <v>77.7</v>
      </c>
      <c r="IZ25" s="15">
        <v>83.9</v>
      </c>
      <c r="JC25" s="15">
        <v>89.9</v>
      </c>
      <c r="JF25" s="15">
        <v>102.1</v>
      </c>
      <c r="JI25" s="15">
        <v>79.400000000000006</v>
      </c>
      <c r="JL25" s="15">
        <v>66.2</v>
      </c>
      <c r="JO25" s="15">
        <v>90.6</v>
      </c>
      <c r="JR25" s="15">
        <v>79.5</v>
      </c>
      <c r="JU25" s="15">
        <v>80</v>
      </c>
      <c r="JX25" s="15">
        <v>70.8</v>
      </c>
      <c r="KA25" s="15">
        <v>71.400000000000006</v>
      </c>
      <c r="KD25" s="15">
        <v>69.400000000000006</v>
      </c>
      <c r="KG25" s="15">
        <v>69.3</v>
      </c>
      <c r="KJ25" s="15">
        <v>73.599999999999994</v>
      </c>
      <c r="KM25" s="15">
        <v>81.5</v>
      </c>
      <c r="KP25" s="15">
        <v>80</v>
      </c>
      <c r="KS25" s="15">
        <v>67.8</v>
      </c>
      <c r="KV25" s="15">
        <v>55.2</v>
      </c>
      <c r="KY25" s="15">
        <v>73</v>
      </c>
      <c r="LB25" s="15">
        <v>62.7</v>
      </c>
      <c r="LE25" s="15">
        <v>62.7</v>
      </c>
      <c r="LR25" s="15" t="s">
        <v>3428</v>
      </c>
      <c r="LT25" s="35"/>
      <c r="LV25" s="15">
        <v>1326</v>
      </c>
      <c r="LW25" s="35">
        <f>LV25/LV22</f>
        <v>0.11845631588350902</v>
      </c>
      <c r="LY25" s="15">
        <v>1855</v>
      </c>
      <c r="LZ25" s="35">
        <f>LY25/LY22</f>
        <v>0.1494280650878041</v>
      </c>
      <c r="MB25" s="15">
        <v>1427</v>
      </c>
      <c r="MC25" s="35">
        <f>MB25/MB22</f>
        <v>0.14064656022077665</v>
      </c>
      <c r="ME25" s="15">
        <v>1062</v>
      </c>
      <c r="MF25" s="35">
        <f>ME25/ME22</f>
        <v>0.18178705922629237</v>
      </c>
      <c r="MH25" s="15">
        <v>2360</v>
      </c>
      <c r="MI25" s="35">
        <f>MH25/MH22</f>
        <v>0.43566549750784567</v>
      </c>
      <c r="MK25" s="15">
        <v>974</v>
      </c>
      <c r="ML25" s="35">
        <f>MK25/MK22</f>
        <v>0.21050356602550249</v>
      </c>
      <c r="MN25" s="15">
        <v>799</v>
      </c>
      <c r="MO25" s="35">
        <f>MN25/MN22</f>
        <v>0.21974697469746976</v>
      </c>
      <c r="MS25" s="35"/>
    </row>
    <row r="26" spans="1:364" x14ac:dyDescent="0.2">
      <c r="A26" s="33" t="s">
        <v>3429</v>
      </c>
      <c r="B26" s="33"/>
      <c r="C26" s="33"/>
      <c r="D26" s="33">
        <v>5714</v>
      </c>
      <c r="E26" s="33"/>
      <c r="F26" s="33"/>
      <c r="G26" s="33">
        <v>5562</v>
      </c>
      <c r="H26" s="33"/>
      <c r="I26" s="33"/>
      <c r="J26" s="33">
        <v>6149</v>
      </c>
      <c r="K26" s="33"/>
      <c r="M26" s="33">
        <v>6887</v>
      </c>
      <c r="N26" s="33"/>
      <c r="O26" s="33"/>
      <c r="P26" s="33">
        <v>6349</v>
      </c>
      <c r="Q26" s="33"/>
      <c r="R26" s="33"/>
      <c r="S26" s="33">
        <v>5740</v>
      </c>
      <c r="T26" s="33"/>
      <c r="U26" s="33"/>
      <c r="V26" s="33">
        <v>5721</v>
      </c>
      <c r="Y26" s="33">
        <v>6323</v>
      </c>
      <c r="Z26" s="34"/>
      <c r="AA26" s="15" t="s">
        <v>3430</v>
      </c>
      <c r="AC26" s="15">
        <v>53.9</v>
      </c>
      <c r="AF26" s="15">
        <v>54.1</v>
      </c>
      <c r="AI26" s="15">
        <v>53.3</v>
      </c>
      <c r="AL26" s="15">
        <v>53.8</v>
      </c>
      <c r="AO26" s="15">
        <v>48.7</v>
      </c>
      <c r="AR26" s="15">
        <v>55.4</v>
      </c>
      <c r="AU26" s="15">
        <v>59.4</v>
      </c>
      <c r="AX26" s="15">
        <v>70.599999999999994</v>
      </c>
      <c r="BA26" s="15">
        <v>60.2</v>
      </c>
      <c r="BD26" s="15">
        <v>53.6</v>
      </c>
      <c r="BG26" s="15">
        <v>61.1</v>
      </c>
      <c r="BJ26" s="15">
        <v>56.5</v>
      </c>
      <c r="BM26" s="15">
        <v>56.6</v>
      </c>
      <c r="BP26" s="15">
        <v>55.3</v>
      </c>
      <c r="BS26" s="15">
        <v>57.1</v>
      </c>
      <c r="BV26" s="15">
        <v>52.5</v>
      </c>
      <c r="BY26" s="15">
        <v>50.3</v>
      </c>
      <c r="CB26" s="15">
        <v>52.8</v>
      </c>
      <c r="CE26" s="15">
        <v>56.9</v>
      </c>
      <c r="CH26" s="15">
        <v>67.8</v>
      </c>
      <c r="CK26" s="15">
        <v>50.5</v>
      </c>
      <c r="CN26" s="15">
        <v>50.4</v>
      </c>
      <c r="CQ26" s="15">
        <v>57.8</v>
      </c>
      <c r="CT26" s="15">
        <v>52.3</v>
      </c>
      <c r="CW26" s="15">
        <v>48.8</v>
      </c>
      <c r="CZ26" s="15">
        <v>49</v>
      </c>
      <c r="DC26" s="15">
        <v>50.5</v>
      </c>
      <c r="DF26" s="15">
        <v>47.4</v>
      </c>
      <c r="DI26" s="15">
        <v>44.5</v>
      </c>
      <c r="DL26" s="15">
        <v>48.8</v>
      </c>
      <c r="DO26" s="15">
        <v>58.6</v>
      </c>
      <c r="DR26" s="15">
        <v>78</v>
      </c>
      <c r="DU26" s="15">
        <v>66.599999999999994</v>
      </c>
      <c r="DX26" s="15">
        <v>58.8</v>
      </c>
      <c r="EA26" s="15">
        <v>49.1</v>
      </c>
      <c r="ED26" s="15">
        <v>51.5</v>
      </c>
      <c r="EG26" s="15">
        <v>48.7</v>
      </c>
      <c r="EJ26" s="15">
        <v>47.8</v>
      </c>
      <c r="EM26" s="15">
        <v>48.5</v>
      </c>
      <c r="EP26" s="15">
        <v>46.5</v>
      </c>
      <c r="ES26" s="15">
        <v>47.7</v>
      </c>
      <c r="EV26" s="15">
        <v>52.4</v>
      </c>
      <c r="EY26" s="15">
        <v>53.2</v>
      </c>
      <c r="FB26" s="15">
        <v>70.400000000000006</v>
      </c>
      <c r="FE26" s="15">
        <v>54</v>
      </c>
      <c r="FH26" s="15">
        <v>48.2</v>
      </c>
      <c r="FK26" s="15">
        <v>55.1</v>
      </c>
      <c r="FN26" s="15">
        <v>66.7</v>
      </c>
      <c r="FQ26" s="15">
        <v>49.3</v>
      </c>
      <c r="FT26" s="15">
        <v>48.5</v>
      </c>
      <c r="FW26" s="15">
        <v>48.2</v>
      </c>
      <c r="FZ26" s="15">
        <v>45.6</v>
      </c>
      <c r="GC26" s="15">
        <v>45.6</v>
      </c>
      <c r="GF26" s="15">
        <v>48.1</v>
      </c>
      <c r="GI26" s="15">
        <v>51.8</v>
      </c>
      <c r="GL26" s="15">
        <v>59.1</v>
      </c>
      <c r="GO26" s="15">
        <v>52.1</v>
      </c>
      <c r="GR26" s="15">
        <v>42.2</v>
      </c>
      <c r="GU26" s="15">
        <v>52.9</v>
      </c>
      <c r="GX26" s="15">
        <v>49.5</v>
      </c>
      <c r="HA26" s="15">
        <v>51.2</v>
      </c>
      <c r="HD26" s="15">
        <v>49.4</v>
      </c>
      <c r="HG26" s="15">
        <v>48.7</v>
      </c>
      <c r="HJ26" s="15">
        <v>69.599999999999994</v>
      </c>
      <c r="HM26" s="15">
        <v>75.5</v>
      </c>
      <c r="HP26" s="15">
        <v>75.099999999999994</v>
      </c>
      <c r="HS26" s="15">
        <v>65</v>
      </c>
      <c r="HV26" s="15">
        <v>92.8</v>
      </c>
      <c r="HY26" s="15">
        <v>78.400000000000006</v>
      </c>
      <c r="IB26" s="15">
        <v>48.3</v>
      </c>
      <c r="IE26" s="15">
        <v>57.2</v>
      </c>
      <c r="IH26" s="15">
        <v>56.6</v>
      </c>
      <c r="IK26" s="15">
        <v>55.7</v>
      </c>
      <c r="IN26" s="15">
        <v>54.3</v>
      </c>
      <c r="IQ26" s="15">
        <v>52.2</v>
      </c>
      <c r="IT26" s="15">
        <v>53.9</v>
      </c>
      <c r="IW26" s="15">
        <v>53.4</v>
      </c>
      <c r="IZ26" s="15">
        <v>57.2</v>
      </c>
      <c r="JC26" s="15">
        <v>62.7</v>
      </c>
      <c r="JF26" s="15">
        <v>73.099999999999994</v>
      </c>
      <c r="JI26" s="15">
        <v>55.5</v>
      </c>
      <c r="JL26" s="15">
        <v>47.8</v>
      </c>
      <c r="JO26" s="15">
        <v>59.5</v>
      </c>
      <c r="JR26" s="15">
        <v>59.7</v>
      </c>
      <c r="JU26" s="15">
        <v>59.9</v>
      </c>
      <c r="JX26" s="15">
        <v>54</v>
      </c>
      <c r="KA26" s="15">
        <v>55.4</v>
      </c>
      <c r="KD26" s="15">
        <v>54.3</v>
      </c>
      <c r="KG26" s="15">
        <v>54.8</v>
      </c>
      <c r="KJ26" s="15">
        <v>60.2</v>
      </c>
      <c r="KM26" s="15">
        <v>67.2</v>
      </c>
      <c r="KP26" s="15">
        <v>66.7</v>
      </c>
      <c r="KS26" s="15">
        <v>57.4</v>
      </c>
      <c r="KV26" s="15">
        <v>47.9</v>
      </c>
      <c r="KY26" s="15">
        <v>59.4</v>
      </c>
      <c r="LB26" s="15">
        <v>55</v>
      </c>
      <c r="LE26" s="15">
        <v>55.3</v>
      </c>
      <c r="LG26" s="15">
        <v>55.5</v>
      </c>
      <c r="LJ26" s="15">
        <v>54.9</v>
      </c>
      <c r="LM26" s="15">
        <v>50.1</v>
      </c>
      <c r="LP26" s="15">
        <v>47.6</v>
      </c>
      <c r="LS26" s="39">
        <v>56.3</v>
      </c>
      <c r="LV26" s="39" t="s">
        <v>3431</v>
      </c>
      <c r="LY26" s="15">
        <v>61.1</v>
      </c>
      <c r="MB26" s="40">
        <v>53.5</v>
      </c>
      <c r="ME26" s="40">
        <v>46</v>
      </c>
      <c r="MH26" s="15">
        <v>51.1</v>
      </c>
      <c r="MK26" s="15">
        <v>50.8</v>
      </c>
      <c r="MN26" s="15">
        <v>48.5</v>
      </c>
      <c r="MQ26" s="15">
        <v>46.9</v>
      </c>
      <c r="MR26" s="35"/>
      <c r="MS26" s="35"/>
      <c r="MT26" s="15">
        <v>45.2</v>
      </c>
    </row>
    <row r="27" spans="1:364" x14ac:dyDescent="0.2">
      <c r="A27" s="41" t="s">
        <v>3432</v>
      </c>
      <c r="B27" s="41"/>
      <c r="C27" s="41"/>
      <c r="D27" s="41">
        <v>0.79</v>
      </c>
      <c r="E27" s="41"/>
      <c r="F27" s="41"/>
      <c r="G27" s="41">
        <v>0.90400000000000003</v>
      </c>
      <c r="H27" s="41"/>
      <c r="I27" s="41"/>
      <c r="J27" s="41">
        <v>0.77600000000000002</v>
      </c>
      <c r="K27" s="41"/>
      <c r="M27" s="41">
        <v>0.65900000000000003</v>
      </c>
      <c r="N27" s="41"/>
      <c r="O27" s="41"/>
      <c r="P27" s="41">
        <v>0.71699999999999997</v>
      </c>
      <c r="Q27" s="41"/>
      <c r="R27" s="41"/>
      <c r="S27" s="41">
        <v>0.65200000000000002</v>
      </c>
      <c r="T27" s="41"/>
      <c r="U27" s="41"/>
      <c r="V27" s="41">
        <v>0.74</v>
      </c>
      <c r="Y27" s="33"/>
      <c r="Z27" s="34"/>
      <c r="EW27" s="36"/>
    </row>
    <row r="28" spans="1:364" x14ac:dyDescent="0.2">
      <c r="A28" s="41" t="s">
        <v>3433</v>
      </c>
      <c r="B28" s="41"/>
      <c r="C28" s="41"/>
      <c r="D28" s="41">
        <v>0.81599999999999995</v>
      </c>
      <c r="E28" s="41"/>
      <c r="F28" s="41"/>
      <c r="G28" s="41">
        <v>0.81</v>
      </c>
      <c r="H28" s="41"/>
      <c r="I28" s="41"/>
      <c r="J28" s="41">
        <v>0.78100000000000003</v>
      </c>
      <c r="K28" s="41"/>
      <c r="M28" s="41">
        <v>0.78800000000000003</v>
      </c>
      <c r="N28" s="41"/>
      <c r="O28" s="41"/>
      <c r="P28" s="41">
        <v>0.74399999999999999</v>
      </c>
      <c r="Q28" s="41"/>
      <c r="R28" s="41"/>
      <c r="S28" s="41">
        <v>0.70499999999999996</v>
      </c>
      <c r="T28" s="41"/>
      <c r="U28" s="41"/>
      <c r="V28" s="41">
        <v>0.74</v>
      </c>
      <c r="Y28" s="33"/>
      <c r="Z28" s="34"/>
      <c r="CC28" s="36"/>
      <c r="CR28" s="36"/>
      <c r="EW28" s="33"/>
      <c r="LR28" s="15" t="s">
        <v>3434</v>
      </c>
      <c r="LS28" s="35"/>
      <c r="LV28" s="35" t="e">
        <f>100%-#REF!</f>
        <v>#REF!</v>
      </c>
      <c r="LY28" s="35" t="e">
        <f>100%-#REF!</f>
        <v>#REF!</v>
      </c>
      <c r="MB28" s="35" t="e">
        <f>100%-#REF!</f>
        <v>#REF!</v>
      </c>
      <c r="ME28" s="35" t="e">
        <f>100%-#REF!</f>
        <v>#REF!</v>
      </c>
      <c r="MH28" s="35" t="e">
        <f>100%-#REF!</f>
        <v>#REF!</v>
      </c>
      <c r="MO28" s="35"/>
      <c r="MR28" s="35"/>
      <c r="MS28" s="35"/>
      <c r="MT28" s="35"/>
    </row>
    <row r="29" spans="1:364" s="38" customFormat="1" x14ac:dyDescent="0.2">
      <c r="W29" s="36"/>
      <c r="X29" s="36"/>
      <c r="Y29" s="42"/>
      <c r="Z29" s="37"/>
      <c r="AA29" s="36" t="s">
        <v>3426</v>
      </c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3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3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W29" s="36"/>
      <c r="HX29" s="36"/>
      <c r="HY29" s="36"/>
    </row>
    <row r="30" spans="1:364" s="33" customFormat="1" x14ac:dyDescent="0.2">
      <c r="A30" s="36" t="s">
        <v>3435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Z30" s="43"/>
      <c r="AA30" s="33" t="s">
        <v>3429</v>
      </c>
      <c r="AC30" s="33">
        <v>5889</v>
      </c>
      <c r="AF30" s="33">
        <v>5729</v>
      </c>
      <c r="AI30" s="33">
        <v>5931</v>
      </c>
      <c r="AL30" s="33">
        <v>5719</v>
      </c>
      <c r="AO30" s="33">
        <v>5495</v>
      </c>
      <c r="AR30" s="33">
        <v>5736</v>
      </c>
      <c r="AU30" s="33">
        <v>6088</v>
      </c>
      <c r="AX30" s="33">
        <v>6276</v>
      </c>
      <c r="BA30" s="33">
        <v>6149</v>
      </c>
      <c r="BD30" s="33">
        <v>6169</v>
      </c>
      <c r="BG30" s="33">
        <v>6590</v>
      </c>
      <c r="BJ30" s="33">
        <v>5928</v>
      </c>
      <c r="BM30" s="33">
        <v>6397</v>
      </c>
      <c r="BP30" s="33">
        <v>6266</v>
      </c>
      <c r="BS30" s="33">
        <v>6230</v>
      </c>
      <c r="BV30" s="33">
        <v>5998</v>
      </c>
      <c r="BY30" s="33">
        <v>5804</v>
      </c>
      <c r="CB30" s="33">
        <v>2133</v>
      </c>
      <c r="CE30" s="33">
        <v>6322</v>
      </c>
      <c r="CH30" s="33">
        <v>6693</v>
      </c>
      <c r="CK30" s="33">
        <v>6133</v>
      </c>
      <c r="CN30" s="33">
        <v>6138</v>
      </c>
      <c r="CQ30" s="33">
        <v>5327</v>
      </c>
      <c r="CT30" s="33">
        <v>5966</v>
      </c>
      <c r="CW30" s="33">
        <v>6328</v>
      </c>
      <c r="CZ30" s="33">
        <v>6278</v>
      </c>
      <c r="DC30" s="33">
        <v>6366</v>
      </c>
      <c r="DF30" s="33">
        <v>6041</v>
      </c>
      <c r="DI30" s="33">
        <v>5982</v>
      </c>
      <c r="DL30" s="33">
        <v>5963</v>
      </c>
      <c r="DO30" s="33">
        <v>6273</v>
      </c>
      <c r="DR30" s="33">
        <v>6463</v>
      </c>
      <c r="DU30" s="33">
        <v>6059</v>
      </c>
      <c r="DX30" s="33">
        <v>5629</v>
      </c>
      <c r="EA30" s="33">
        <v>5944</v>
      </c>
      <c r="ED30" s="33">
        <v>5944</v>
      </c>
      <c r="EG30" s="33">
        <v>6206</v>
      </c>
      <c r="EJ30" s="33">
        <v>6146</v>
      </c>
      <c r="EM30" s="33">
        <v>6137</v>
      </c>
      <c r="EP30" s="33">
        <v>6586</v>
      </c>
      <c r="ES30" s="33">
        <v>5929</v>
      </c>
      <c r="EV30" s="33">
        <v>6140</v>
      </c>
      <c r="EY30" s="33">
        <v>6269</v>
      </c>
      <c r="FB30" s="33">
        <v>6691</v>
      </c>
      <c r="FE30" s="33">
        <v>6265</v>
      </c>
      <c r="FH30" s="33">
        <v>6095</v>
      </c>
      <c r="FK30" s="33">
        <v>5201</v>
      </c>
      <c r="FN30" s="33">
        <v>5889</v>
      </c>
      <c r="FQ30" s="33">
        <v>6358</v>
      </c>
      <c r="FT30" s="33">
        <v>6290</v>
      </c>
      <c r="FW30" s="33">
        <v>6216</v>
      </c>
      <c r="FZ30" s="33">
        <v>7192</v>
      </c>
      <c r="GC30" s="33">
        <v>6007</v>
      </c>
      <c r="GF30" s="33">
        <v>6911</v>
      </c>
      <c r="GI30" s="33">
        <v>7001</v>
      </c>
      <c r="GL30" s="33">
        <v>7299</v>
      </c>
      <c r="GO30" s="33">
        <v>7299</v>
      </c>
      <c r="GR30" s="33">
        <v>6889</v>
      </c>
      <c r="GU30" s="33">
        <v>5937</v>
      </c>
      <c r="GX30" s="33">
        <v>6664</v>
      </c>
      <c r="HA30" s="33">
        <v>6943</v>
      </c>
      <c r="HD30" s="33">
        <v>6666</v>
      </c>
      <c r="HG30" s="33">
        <v>6706</v>
      </c>
      <c r="HJ30" s="33">
        <v>6338</v>
      </c>
      <c r="HM30" s="33">
        <v>6266</v>
      </c>
      <c r="HP30" s="33">
        <v>6439</v>
      </c>
      <c r="HS30" s="33">
        <v>6692</v>
      </c>
      <c r="HV30" s="33">
        <v>7100</v>
      </c>
      <c r="HY30" s="33">
        <v>6573</v>
      </c>
      <c r="IB30" s="33">
        <v>6397</v>
      </c>
      <c r="IE30" s="33">
        <v>5330</v>
      </c>
      <c r="IH30" s="33">
        <v>6145</v>
      </c>
      <c r="IK30" s="33">
        <v>6483</v>
      </c>
      <c r="IN30" s="33">
        <v>8111</v>
      </c>
      <c r="IQ30" s="33">
        <v>6304</v>
      </c>
      <c r="IT30" s="33">
        <v>6252</v>
      </c>
      <c r="IW30" s="33">
        <v>6061</v>
      </c>
      <c r="IZ30" s="33">
        <v>6190</v>
      </c>
      <c r="JC30" s="33">
        <v>6294</v>
      </c>
      <c r="JF30" s="33">
        <v>6717</v>
      </c>
      <c r="JI30" s="33">
        <v>6350</v>
      </c>
      <c r="JL30" s="33">
        <v>6055</v>
      </c>
      <c r="JO30" s="33">
        <v>5158</v>
      </c>
      <c r="JR30" s="33">
        <v>5938</v>
      </c>
      <c r="JU30" s="33">
        <v>6361</v>
      </c>
      <c r="JX30" s="33">
        <v>6194</v>
      </c>
      <c r="KA30" s="33">
        <v>5878</v>
      </c>
    </row>
    <row r="31" spans="1:364" s="41" customFormat="1" x14ac:dyDescent="0.2">
      <c r="A31" s="44" t="s">
        <v>3436</v>
      </c>
      <c r="B31" s="44"/>
      <c r="C31" s="44"/>
      <c r="D31" s="44">
        <v>1508</v>
      </c>
      <c r="E31" s="44"/>
      <c r="F31" s="44"/>
      <c r="G31" s="44">
        <v>1517</v>
      </c>
      <c r="H31" s="44"/>
      <c r="I31" s="44"/>
      <c r="J31" s="44">
        <v>1589</v>
      </c>
      <c r="K31" s="44"/>
      <c r="M31" s="44">
        <v>1816</v>
      </c>
      <c r="N31" s="44"/>
      <c r="O31" s="44"/>
      <c r="P31" s="44">
        <v>1924</v>
      </c>
      <c r="Q31" s="44"/>
      <c r="R31" s="44"/>
      <c r="S31" s="44">
        <v>1632</v>
      </c>
      <c r="T31" s="44"/>
      <c r="U31" s="44"/>
      <c r="V31" s="44">
        <v>1458</v>
      </c>
      <c r="Y31" s="33">
        <v>2865</v>
      </c>
      <c r="Z31" s="45"/>
      <c r="AA31" s="41" t="s">
        <v>3437</v>
      </c>
      <c r="AC31" s="41">
        <v>0.46100000000000002</v>
      </c>
      <c r="AF31" s="41">
        <v>0.46600000000000003</v>
      </c>
      <c r="AI31" s="41">
        <v>0.45100000000000001</v>
      </c>
      <c r="AL31" s="41">
        <v>0.443</v>
      </c>
      <c r="AO31" s="41">
        <v>0.441</v>
      </c>
      <c r="AR31" s="41">
        <v>0.42799999999999999</v>
      </c>
      <c r="AU31" s="41">
        <v>0.45</v>
      </c>
      <c r="AX31" s="41">
        <v>0.495</v>
      </c>
      <c r="BA31" s="41">
        <v>0.44700000000000001</v>
      </c>
      <c r="BD31" s="41">
        <v>0.49299999999999999</v>
      </c>
      <c r="BG31" s="41">
        <v>0.504</v>
      </c>
      <c r="BJ31" s="41">
        <v>0.439</v>
      </c>
      <c r="BM31" s="41">
        <v>0.44700000000000001</v>
      </c>
      <c r="BP31" s="41">
        <v>0.61699999999999999</v>
      </c>
      <c r="BS31" s="41">
        <v>0.45400000000000001</v>
      </c>
      <c r="BV31" s="41">
        <v>0.45</v>
      </c>
      <c r="BY31" s="41">
        <v>0.441</v>
      </c>
      <c r="CB31" s="41">
        <v>0.44900000000000001</v>
      </c>
      <c r="CE31" s="41">
        <v>0.45400000000000001</v>
      </c>
      <c r="CH31" s="41">
        <v>0.47899999999999998</v>
      </c>
      <c r="CK31" s="41">
        <v>0.44</v>
      </c>
      <c r="CN31" s="41">
        <v>0.44500000000000001</v>
      </c>
      <c r="CQ31" s="41">
        <v>0.58599999999999997</v>
      </c>
      <c r="CT31" s="41">
        <v>0.46500000000000002</v>
      </c>
      <c r="CW31" s="41">
        <v>0.41599999999999998</v>
      </c>
      <c r="CZ31" s="41">
        <v>0.42799999999999999</v>
      </c>
      <c r="DC31" s="41">
        <v>0.42699999999999999</v>
      </c>
      <c r="DF31" s="41">
        <v>0.42799999999999999</v>
      </c>
      <c r="DI31" s="41">
        <v>0.435</v>
      </c>
      <c r="DL31" s="41">
        <v>0.44600000000000001</v>
      </c>
      <c r="DO31" s="41">
        <v>0.47299999999999998</v>
      </c>
      <c r="DR31" s="41">
        <v>0.34799999999999998</v>
      </c>
      <c r="DU31" s="41">
        <v>0.317</v>
      </c>
      <c r="DX31" s="41">
        <v>0.30099999999999999</v>
      </c>
      <c r="EA31" s="41">
        <v>0.46800000000000003</v>
      </c>
      <c r="ED31" s="41">
        <v>0.35099999999999998</v>
      </c>
      <c r="EG31" s="41">
        <v>0.318</v>
      </c>
      <c r="EJ31" s="41">
        <v>0.32500000000000001</v>
      </c>
      <c r="EM31" s="41">
        <v>0.32600000000000001</v>
      </c>
      <c r="EP31" s="41">
        <v>0.34599999999999997</v>
      </c>
      <c r="ES31" s="41">
        <v>0.34100000000000003</v>
      </c>
      <c r="EV31" s="41">
        <v>0.35399999999999998</v>
      </c>
      <c r="EY31" s="41">
        <v>0.33700000000000002</v>
      </c>
      <c r="FB31" s="41">
        <v>0.39300000000000002</v>
      </c>
      <c r="FE31" s="41">
        <v>0.32400000000000001</v>
      </c>
      <c r="FH31" s="41">
        <v>0.29899999999999999</v>
      </c>
      <c r="FK31" s="41">
        <v>0.5</v>
      </c>
      <c r="FN31" s="41">
        <v>0.251</v>
      </c>
      <c r="FQ31" s="41">
        <v>0.32600000000000001</v>
      </c>
      <c r="FT31" s="41">
        <v>0.34100000000000003</v>
      </c>
      <c r="FW31" s="41">
        <v>0.33200000000000002</v>
      </c>
      <c r="FZ31" s="41">
        <v>0.34499999999999997</v>
      </c>
      <c r="GC31" s="41">
        <v>0.28599999999999998</v>
      </c>
      <c r="GF31" s="41">
        <v>0.35899999999999999</v>
      </c>
      <c r="GI31" s="41">
        <v>0.35499999999999998</v>
      </c>
      <c r="GL31" s="41">
        <v>0.36399999999999999</v>
      </c>
      <c r="GO31" s="41">
        <v>0.33800000000000002</v>
      </c>
      <c r="GR31" s="41">
        <v>0.317</v>
      </c>
      <c r="GU31" s="41">
        <v>0.56200000000000006</v>
      </c>
      <c r="GX31" s="41">
        <v>0.46500000000000002</v>
      </c>
      <c r="HA31" s="41">
        <v>0.40899999999999997</v>
      </c>
      <c r="HD31" s="41">
        <v>0.41199999999999998</v>
      </c>
      <c r="HG31" s="41">
        <v>0.42</v>
      </c>
      <c r="HJ31" s="41">
        <v>0.42899999999999999</v>
      </c>
      <c r="HM31" s="41">
        <v>0.47</v>
      </c>
      <c r="HP31" s="41">
        <v>0.436</v>
      </c>
      <c r="HS31" s="41">
        <v>0.66100000000000003</v>
      </c>
      <c r="HV31" s="41">
        <v>0.434</v>
      </c>
      <c r="HY31" s="41">
        <v>0.41499999999999998</v>
      </c>
      <c r="IB31" s="41">
        <v>0.41399999999999998</v>
      </c>
      <c r="IE31" s="41">
        <v>0.55300000000000005</v>
      </c>
      <c r="IH31" s="41">
        <v>0.45600000000000002</v>
      </c>
      <c r="IK31" s="41">
        <v>0.41499999999999998</v>
      </c>
      <c r="IN31" s="41">
        <v>0.46899999999999997</v>
      </c>
      <c r="IQ31" s="41">
        <v>0.41099999999999998</v>
      </c>
      <c r="IT31" s="41">
        <v>0.41699999999999998</v>
      </c>
      <c r="IW31" s="41">
        <v>0.42399999999999999</v>
      </c>
      <c r="IZ31" s="41">
        <v>0.42</v>
      </c>
      <c r="JC31" s="41">
        <v>0.39400000000000002</v>
      </c>
    </row>
    <row r="32" spans="1:364" s="41" customFormat="1" x14ac:dyDescent="0.2">
      <c r="Y32" s="33"/>
      <c r="Z32" s="45"/>
      <c r="AA32" s="41" t="s">
        <v>3438</v>
      </c>
      <c r="AC32" s="41">
        <v>0.70199999999999996</v>
      </c>
      <c r="AF32" s="41">
        <v>0.69699999999999995</v>
      </c>
      <c r="AI32" s="41">
        <v>0.7</v>
      </c>
      <c r="AL32" s="41">
        <v>0.68300000000000005</v>
      </c>
      <c r="AO32" s="41">
        <v>0.69899999999999995</v>
      </c>
      <c r="AR32" s="41">
        <v>0.67400000000000004</v>
      </c>
      <c r="AU32" s="41">
        <v>0.66100000000000003</v>
      </c>
      <c r="AX32" s="41">
        <v>0.63600000000000001</v>
      </c>
      <c r="BA32" s="41">
        <v>0.66</v>
      </c>
      <c r="BD32" s="41">
        <v>0.68100000000000005</v>
      </c>
      <c r="BG32" s="41">
        <v>0.69199999999999995</v>
      </c>
      <c r="BJ32" s="41">
        <v>0.65800000000000003</v>
      </c>
      <c r="BM32" s="41">
        <v>0.65700000000000003</v>
      </c>
      <c r="BP32" s="41">
        <v>0.67100000000000004</v>
      </c>
      <c r="BS32" s="41">
        <v>0.65700000000000003</v>
      </c>
      <c r="BV32" s="41">
        <v>0.65900000000000003</v>
      </c>
      <c r="BY32" s="41">
        <v>0.67800000000000005</v>
      </c>
      <c r="CB32" s="41">
        <v>0.65600000000000003</v>
      </c>
      <c r="CE32" s="41">
        <v>0.63600000000000001</v>
      </c>
      <c r="CH32" s="41">
        <v>0.61</v>
      </c>
      <c r="CK32" s="41">
        <v>0.67300000000000004</v>
      </c>
      <c r="CN32" s="41">
        <v>0.67300000000000004</v>
      </c>
      <c r="CQ32" s="41">
        <v>0.66900000000000004</v>
      </c>
      <c r="CT32" s="41">
        <v>0.65100000000000002</v>
      </c>
      <c r="CW32" s="41">
        <v>0.65500000000000003</v>
      </c>
      <c r="CZ32" s="41">
        <v>0.66700000000000004</v>
      </c>
      <c r="DC32" s="41">
        <v>0.65</v>
      </c>
      <c r="DF32" s="41">
        <v>0.66900000000000004</v>
      </c>
      <c r="DI32" s="41">
        <v>0.67200000000000004</v>
      </c>
      <c r="DL32" s="41">
        <v>0.64400000000000002</v>
      </c>
      <c r="DO32" s="41">
        <v>0.61499999999999999</v>
      </c>
      <c r="DR32" s="41">
        <v>0.58799999999999997</v>
      </c>
      <c r="DU32" s="41">
        <v>0.63600000000000001</v>
      </c>
      <c r="DX32" s="41">
        <v>0.64900000000000002</v>
      </c>
      <c r="EA32" s="41">
        <v>0.67100000000000004</v>
      </c>
      <c r="ED32" s="41">
        <v>0.61799999999999999</v>
      </c>
      <c r="EG32" s="41">
        <v>0.64300000000000002</v>
      </c>
      <c r="EJ32" s="41">
        <v>0.63800000000000001</v>
      </c>
      <c r="EM32" s="41">
        <v>0.63400000000000001</v>
      </c>
      <c r="EP32" s="41">
        <v>0.58399999999999996</v>
      </c>
      <c r="ES32" s="41">
        <v>0.64</v>
      </c>
      <c r="EV32" s="41">
        <v>0.623</v>
      </c>
      <c r="EY32" s="41">
        <v>0.61399999999999999</v>
      </c>
      <c r="FB32" s="41">
        <v>0.56599999999999995</v>
      </c>
      <c r="FE32" s="41">
        <v>0.501</v>
      </c>
      <c r="FH32" s="41">
        <v>0.63600000000000001</v>
      </c>
      <c r="FK32" s="41">
        <v>0.63800000000000001</v>
      </c>
      <c r="FN32" s="41">
        <v>0.62</v>
      </c>
      <c r="FQ32" s="41">
        <v>0.63100000000000001</v>
      </c>
      <c r="FT32" s="41">
        <v>0.623</v>
      </c>
      <c r="FW32" s="41">
        <v>0.625</v>
      </c>
      <c r="FZ32" s="41">
        <v>0.65400000000000003</v>
      </c>
      <c r="GC32" s="41">
        <v>0.625</v>
      </c>
      <c r="GF32" s="41">
        <v>0.57699999999999996</v>
      </c>
      <c r="GI32" s="41">
        <v>0.56000000000000005</v>
      </c>
      <c r="GL32" s="41">
        <v>0.53500000000000003</v>
      </c>
      <c r="GO32" s="41">
        <v>0.55000000000000004</v>
      </c>
      <c r="GR32" s="41">
        <v>0.57999999999999996</v>
      </c>
      <c r="GU32" s="41">
        <v>0.62</v>
      </c>
      <c r="GX32" s="41">
        <v>0.59899999999999998</v>
      </c>
      <c r="HA32" s="41">
        <v>0.58899999999999997</v>
      </c>
      <c r="HD32" s="41">
        <v>0.6</v>
      </c>
      <c r="HG32" s="41">
        <v>0.59499999999999997</v>
      </c>
      <c r="HJ32" s="41">
        <v>0.61399999999999999</v>
      </c>
      <c r="HM32" s="41">
        <v>0.60499999999999998</v>
      </c>
      <c r="HP32" s="41">
        <v>0.58799999999999997</v>
      </c>
      <c r="HS32" s="41">
        <v>0.55200000000000005</v>
      </c>
      <c r="HV32" s="41">
        <v>0.54400000000000004</v>
      </c>
      <c r="HY32" s="41">
        <v>0.57999999999999996</v>
      </c>
      <c r="IB32" s="41">
        <v>0.60599999999999998</v>
      </c>
      <c r="IE32" s="41">
        <v>0.64</v>
      </c>
      <c r="IH32" s="41">
        <v>0.58399999999999996</v>
      </c>
      <c r="IK32" s="41">
        <v>0.57399999999999995</v>
      </c>
      <c r="IN32" s="41">
        <v>0.629</v>
      </c>
      <c r="IQ32" s="41">
        <v>0.59199999999999997</v>
      </c>
      <c r="IT32" s="41">
        <v>0.59199999999999997</v>
      </c>
      <c r="IW32" s="41">
        <v>0.59099999999999997</v>
      </c>
      <c r="IZ32" s="41">
        <v>0.56699999999999995</v>
      </c>
      <c r="JC32" s="41">
        <v>0.58499999999999996</v>
      </c>
      <c r="JF32" s="41">
        <v>0.52200000000000002</v>
      </c>
      <c r="JI32" s="41">
        <v>0.56299999999999994</v>
      </c>
      <c r="JL32" s="41">
        <v>0.59299999999999997</v>
      </c>
      <c r="JO32" s="41">
        <v>0.64</v>
      </c>
      <c r="JR32" s="41">
        <v>0.58399999999999996</v>
      </c>
      <c r="JU32" s="41">
        <v>0.56200000000000006</v>
      </c>
    </row>
    <row r="33" spans="1:359" s="41" customFormat="1" x14ac:dyDescent="0.2">
      <c r="A33" s="36" t="s">
        <v>3439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Y33" s="33"/>
      <c r="Z33" s="45"/>
      <c r="AA33" s="41" t="s">
        <v>3432</v>
      </c>
      <c r="AC33" s="41">
        <v>0.68300000000000005</v>
      </c>
      <c r="AF33" s="41">
        <v>0.86</v>
      </c>
      <c r="AI33" s="41">
        <v>0.69699999999999995</v>
      </c>
      <c r="AO33" s="41">
        <v>0.78800000000000003</v>
      </c>
      <c r="AR33" s="41">
        <v>0.69799999999999995</v>
      </c>
      <c r="AU33" s="41">
        <v>0.83299999999999996</v>
      </c>
      <c r="AX33" s="41">
        <v>0.79200000000000004</v>
      </c>
      <c r="BA33" s="41">
        <v>0.73</v>
      </c>
      <c r="BD33" s="41">
        <v>0.749</v>
      </c>
      <c r="BG33" s="41">
        <v>0.623</v>
      </c>
      <c r="BJ33" s="41">
        <v>0.78800000000000003</v>
      </c>
      <c r="BM33" s="41">
        <v>0.78500000000000003</v>
      </c>
      <c r="BP33" s="41">
        <v>0.80200000000000005</v>
      </c>
      <c r="BS33" s="41">
        <v>0.57099999999999995</v>
      </c>
      <c r="BV33" s="41">
        <v>0.80600000000000005</v>
      </c>
      <c r="BY33" s="41">
        <v>0.73499999999999999</v>
      </c>
      <c r="CB33" s="41">
        <v>0.72099999999999997</v>
      </c>
      <c r="CE33" s="41">
        <v>0.61299999999999999</v>
      </c>
      <c r="CH33" s="41">
        <v>0.81100000000000005</v>
      </c>
      <c r="CK33" s="41">
        <v>0.73099999999999998</v>
      </c>
      <c r="CN33" s="41">
        <v>0.71</v>
      </c>
      <c r="CQ33" s="41">
        <v>0.751</v>
      </c>
      <c r="CT33" s="41">
        <v>0.80700000000000005</v>
      </c>
      <c r="CW33" s="41">
        <v>0.63800000000000001</v>
      </c>
      <c r="CZ33" s="41">
        <v>0.745</v>
      </c>
      <c r="DC33" s="41">
        <v>0.748</v>
      </c>
      <c r="DF33" s="41">
        <v>0.7</v>
      </c>
      <c r="DI33" s="41">
        <v>0.71099999999999997</v>
      </c>
      <c r="DL33" s="41">
        <v>0.60399999999999998</v>
      </c>
      <c r="DO33" s="41">
        <v>0.85699999999999998</v>
      </c>
      <c r="DR33" s="41">
        <v>0.80600000000000005</v>
      </c>
      <c r="DU33" s="41">
        <v>0.83199999999999996</v>
      </c>
      <c r="DX33" s="41">
        <v>0.64900000000000002</v>
      </c>
      <c r="EA33" s="41">
        <v>0.64300000000000002</v>
      </c>
      <c r="ED33" s="41">
        <v>0.57399999999999995</v>
      </c>
      <c r="EG33" s="41">
        <v>0.64200000000000002</v>
      </c>
      <c r="EJ33" s="41">
        <v>0.64800000000000002</v>
      </c>
      <c r="EM33" s="41">
        <v>0.66400000000000003</v>
      </c>
      <c r="EP33" s="41">
        <v>0.55100000000000005</v>
      </c>
      <c r="ES33" s="41">
        <v>0.66100000000000003</v>
      </c>
      <c r="EV33" s="41">
        <v>0.624</v>
      </c>
      <c r="EY33" s="41">
        <v>0.58599999999999997</v>
      </c>
      <c r="FB33" s="41">
        <v>0.66700000000000004</v>
      </c>
      <c r="FE33" s="41">
        <v>0.52400000000000002</v>
      </c>
      <c r="FH33" s="41">
        <v>0.58499999999999996</v>
      </c>
      <c r="FK33" s="41">
        <v>0.63500000000000001</v>
      </c>
      <c r="FN33" s="41">
        <v>0.626</v>
      </c>
      <c r="FQ33" s="41">
        <v>0.65400000000000003</v>
      </c>
      <c r="FT33" s="41">
        <v>0.58599999999999997</v>
      </c>
      <c r="FW33" s="41">
        <v>0.50600000000000001</v>
      </c>
      <c r="FZ33" s="41">
        <v>0.71699999999999997</v>
      </c>
      <c r="GC33" s="41">
        <v>0.67900000000000005</v>
      </c>
      <c r="GF33" s="41">
        <v>0.54400000000000004</v>
      </c>
      <c r="GI33" s="41">
        <v>0.64500000000000002</v>
      </c>
      <c r="GL33" s="41">
        <v>0.68799999999999994</v>
      </c>
      <c r="GO33" s="41">
        <v>0.66500000000000004</v>
      </c>
      <c r="GR33" s="41">
        <v>0.56100000000000005</v>
      </c>
      <c r="GU33" s="41">
        <v>0.52100000000000002</v>
      </c>
      <c r="GX33" s="41">
        <v>0.47</v>
      </c>
      <c r="HA33" s="41">
        <v>0.50800000000000001</v>
      </c>
      <c r="HD33" s="41">
        <v>0.40600000000000003</v>
      </c>
      <c r="HJ33" s="41">
        <v>0.39400000000000002</v>
      </c>
      <c r="HM33" s="41">
        <v>0.49199999999999999</v>
      </c>
      <c r="HP33" s="41">
        <v>0.48</v>
      </c>
      <c r="HS33" s="41">
        <v>0.34799999999999998</v>
      </c>
      <c r="HV33" s="41">
        <v>0.44600000000000001</v>
      </c>
      <c r="HY33" s="41">
        <v>0.41299999999999998</v>
      </c>
      <c r="IB33" s="41">
        <v>0.434</v>
      </c>
      <c r="IE33" s="41">
        <v>0.38300000000000001</v>
      </c>
      <c r="IH33" s="41">
        <v>0.41799999999999998</v>
      </c>
      <c r="IK33" s="41">
        <v>0.45100000000000001</v>
      </c>
      <c r="IN33" s="41">
        <v>0.375</v>
      </c>
      <c r="IQ33" s="41">
        <v>0.42499999999999999</v>
      </c>
      <c r="IT33" s="41">
        <v>0.374</v>
      </c>
      <c r="IW33" s="41">
        <v>0.40100000000000002</v>
      </c>
      <c r="IZ33" s="41">
        <v>0.40300000000000002</v>
      </c>
      <c r="JC33" s="41">
        <v>0.32300000000000001</v>
      </c>
      <c r="JL33" s="41">
        <v>0.32300000000000001</v>
      </c>
      <c r="JO33" s="41">
        <v>0.31</v>
      </c>
      <c r="JR33" s="41">
        <v>0.28000000000000003</v>
      </c>
      <c r="JU33" s="41">
        <v>0.28599999999999998</v>
      </c>
      <c r="JX33" s="41">
        <v>0.312</v>
      </c>
    </row>
    <row r="34" spans="1:359" s="41" customFormat="1" x14ac:dyDescent="0.2">
      <c r="A34" s="44" t="s">
        <v>3440</v>
      </c>
      <c r="B34" s="44"/>
      <c r="C34" s="44"/>
      <c r="D34" s="44">
        <v>6866</v>
      </c>
      <c r="E34" s="44"/>
      <c r="F34" s="44"/>
      <c r="G34" s="44">
        <v>7257</v>
      </c>
      <c r="H34" s="44"/>
      <c r="I34" s="44"/>
      <c r="J34" s="44">
        <v>6906</v>
      </c>
      <c r="K34" s="44"/>
      <c r="M34" s="44">
        <v>8251</v>
      </c>
      <c r="N34" s="44"/>
      <c r="O34" s="44"/>
      <c r="P34" s="44">
        <v>8208</v>
      </c>
      <c r="Q34" s="44"/>
      <c r="R34" s="44"/>
      <c r="S34" s="44">
        <v>7318</v>
      </c>
      <c r="T34" s="44"/>
      <c r="U34" s="44"/>
      <c r="V34" s="44">
        <v>6114</v>
      </c>
      <c r="Y34" s="33">
        <v>8349</v>
      </c>
      <c r="Z34" s="45"/>
      <c r="AA34" s="41" t="s">
        <v>3433</v>
      </c>
      <c r="AC34" s="41">
        <v>0.75700000000000001</v>
      </c>
      <c r="AF34" s="41">
        <v>0.76700000000000002</v>
      </c>
      <c r="AI34" s="41">
        <v>0.75800000000000001</v>
      </c>
      <c r="AO34" s="41">
        <v>0.76100000000000001</v>
      </c>
      <c r="AR34" s="41">
        <v>0.75900000000000001</v>
      </c>
      <c r="AU34" s="41">
        <v>0.77700000000000002</v>
      </c>
      <c r="AX34" s="41">
        <v>0.77100000000000002</v>
      </c>
      <c r="BA34" s="41">
        <v>0.70799999999999996</v>
      </c>
      <c r="BD34" s="41">
        <v>0.749</v>
      </c>
      <c r="BG34" s="41">
        <v>0.71399999999999997</v>
      </c>
      <c r="BJ34" s="41">
        <v>0.72499999999999998</v>
      </c>
      <c r="BM34" s="41">
        <v>0.71899999999999997</v>
      </c>
      <c r="BP34" s="41">
        <v>0.71899999999999997</v>
      </c>
      <c r="BS34" s="41">
        <v>0.70299999999999996</v>
      </c>
      <c r="BV34" s="41">
        <v>0.72699999999999998</v>
      </c>
      <c r="BY34" s="41">
        <v>0.71599999999999997</v>
      </c>
      <c r="CB34" s="41">
        <v>0.74399999999999999</v>
      </c>
      <c r="CE34" s="41">
        <v>0.71599999999999997</v>
      </c>
      <c r="CH34" s="41">
        <v>0.76900000000000002</v>
      </c>
      <c r="CK34" s="41">
        <v>0.74099999999999999</v>
      </c>
      <c r="CN34" s="41">
        <v>0.71</v>
      </c>
      <c r="CQ34" s="41">
        <v>0.68700000000000006</v>
      </c>
      <c r="CT34" s="41">
        <v>0.68300000000000005</v>
      </c>
      <c r="CW34" s="41">
        <v>0.67300000000000004</v>
      </c>
      <c r="CZ34" s="41">
        <v>0.67900000000000005</v>
      </c>
      <c r="DC34" s="41">
        <v>0.67300000000000004</v>
      </c>
      <c r="DF34" s="41">
        <v>0.66500000000000004</v>
      </c>
      <c r="DI34" s="41">
        <v>0.66100000000000003</v>
      </c>
      <c r="DL34" s="41">
        <v>0.65500000000000003</v>
      </c>
      <c r="DO34" s="41">
        <v>0.67400000000000004</v>
      </c>
      <c r="DR34" s="41">
        <v>0.76400000000000001</v>
      </c>
      <c r="DU34" s="41">
        <v>0.74299999999999999</v>
      </c>
      <c r="DX34" s="41">
        <v>0.64900000000000002</v>
      </c>
      <c r="EA34" s="41">
        <v>0.60199999999999998</v>
      </c>
      <c r="ED34" s="41">
        <v>0.6</v>
      </c>
      <c r="EG34" s="41">
        <v>0.60399999999999998</v>
      </c>
      <c r="EJ34" s="41">
        <v>0.60199999999999998</v>
      </c>
      <c r="EM34" s="41">
        <v>0.59899999999999998</v>
      </c>
      <c r="EP34" s="41">
        <v>0.59199999999999997</v>
      </c>
      <c r="ES34" s="41">
        <v>0.60199999999999998</v>
      </c>
      <c r="EV34" s="41">
        <v>0.59699999999999998</v>
      </c>
      <c r="EY34" s="41">
        <v>0.61899999999999999</v>
      </c>
      <c r="FB34" s="41">
        <v>0.60899999999999999</v>
      </c>
      <c r="FE34" s="41">
        <v>0.57399999999999995</v>
      </c>
      <c r="FH34" s="41">
        <v>0.58499999999999996</v>
      </c>
      <c r="FK34" s="41">
        <v>0.57499999999999996</v>
      </c>
      <c r="FN34" s="41">
        <v>0.57799999999999996</v>
      </c>
      <c r="FQ34" s="41">
        <v>0.56999999999999995</v>
      </c>
      <c r="FT34" s="41">
        <v>0.55600000000000005</v>
      </c>
      <c r="FW34" s="41">
        <v>0.55000000000000004</v>
      </c>
      <c r="FZ34" s="41">
        <v>0.66500000000000004</v>
      </c>
      <c r="GC34" s="41">
        <v>0.65200000000000002</v>
      </c>
      <c r="GF34" s="41">
        <v>0.64700000000000002</v>
      </c>
      <c r="GI34" s="41">
        <v>0.65200000000000002</v>
      </c>
      <c r="GL34" s="41">
        <v>0.64700000000000002</v>
      </c>
      <c r="GO34" s="41">
        <v>0.628</v>
      </c>
      <c r="GR34" s="41">
        <v>0.56100000000000005</v>
      </c>
      <c r="GU34" s="41">
        <v>0.45200000000000001</v>
      </c>
      <c r="GX34" s="41">
        <v>0.44500000000000001</v>
      </c>
      <c r="HA34" s="41">
        <v>0.442</v>
      </c>
      <c r="HD34" s="41">
        <v>0.432</v>
      </c>
      <c r="HJ34" s="41">
        <v>0.42499999999999999</v>
      </c>
      <c r="HM34" s="41">
        <v>0.42899999999999999</v>
      </c>
      <c r="HP34" s="41">
        <v>0.42</v>
      </c>
      <c r="HS34" s="41">
        <v>0.40100000000000002</v>
      </c>
      <c r="HV34" s="41">
        <v>0.42799999999999999</v>
      </c>
      <c r="HY34" s="41">
        <v>0.41799999999999998</v>
      </c>
      <c r="IB34" s="41">
        <v>0.434</v>
      </c>
      <c r="IE34" s="41">
        <v>0.36799999999999999</v>
      </c>
      <c r="IH34" s="41">
        <v>0.36799999999999999</v>
      </c>
      <c r="IK34" s="41">
        <v>0.36399999999999999</v>
      </c>
      <c r="IN34" s="41">
        <v>0.35599999999999998</v>
      </c>
      <c r="IQ34" s="41">
        <v>0.35499999999999998</v>
      </c>
      <c r="IT34" s="41">
        <v>0.34799999999999998</v>
      </c>
      <c r="IW34" s="41">
        <v>0.34499999999999997</v>
      </c>
      <c r="IZ34" s="41">
        <v>0.34</v>
      </c>
      <c r="JC34" s="41">
        <v>0.33</v>
      </c>
      <c r="JL34" s="41">
        <v>0.32300000000000001</v>
      </c>
      <c r="JO34" s="41">
        <v>0.28699999999999998</v>
      </c>
      <c r="JR34" s="41">
        <v>0.24399999999999999</v>
      </c>
      <c r="JU34" s="41">
        <v>0.24</v>
      </c>
      <c r="JX34" s="41">
        <v>0.23499999999999999</v>
      </c>
    </row>
    <row r="35" spans="1:359" s="41" customFormat="1" x14ac:dyDescent="0.2">
      <c r="A35" s="44" t="s">
        <v>3441</v>
      </c>
      <c r="B35" s="44"/>
      <c r="C35" s="44"/>
      <c r="D35" s="44">
        <v>9637</v>
      </c>
      <c r="E35" s="44"/>
      <c r="F35" s="44"/>
      <c r="G35" s="44">
        <v>10159</v>
      </c>
      <c r="H35" s="44"/>
      <c r="I35" s="44"/>
      <c r="J35" s="44">
        <v>10316</v>
      </c>
      <c r="K35" s="44"/>
      <c r="M35" s="44">
        <v>11860</v>
      </c>
      <c r="N35" s="44"/>
      <c r="O35" s="44"/>
      <c r="P35" s="44">
        <v>12779</v>
      </c>
      <c r="Q35" s="44"/>
      <c r="R35" s="44"/>
      <c r="S35" s="44">
        <v>12383</v>
      </c>
      <c r="T35" s="44"/>
      <c r="U35" s="44"/>
      <c r="V35" s="44">
        <v>9560</v>
      </c>
      <c r="Y35" s="33">
        <v>15057</v>
      </c>
      <c r="Z35" s="45"/>
    </row>
    <row r="36" spans="1:359" x14ac:dyDescent="0.2">
      <c r="W36" s="36"/>
      <c r="X36" s="36"/>
      <c r="Y36" s="36"/>
      <c r="Z36" s="37"/>
      <c r="AA36" s="36" t="s">
        <v>3435</v>
      </c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W36" s="36"/>
      <c r="HX36" s="36"/>
      <c r="HY36" s="36"/>
    </row>
    <row r="37" spans="1:359" s="46" customFormat="1" ht="60" x14ac:dyDescent="0.2">
      <c r="W37" s="44"/>
      <c r="X37" s="44"/>
      <c r="Y37" s="44"/>
      <c r="Z37" s="47"/>
      <c r="AA37" s="44" t="s">
        <v>3436</v>
      </c>
      <c r="AB37" s="44"/>
      <c r="AC37" s="44">
        <v>1672</v>
      </c>
      <c r="AD37" s="44"/>
      <c r="AE37" s="44"/>
      <c r="AF37" s="44">
        <v>1598</v>
      </c>
      <c r="AG37" s="44"/>
      <c r="AH37" s="44"/>
      <c r="AI37" s="44">
        <v>1699</v>
      </c>
      <c r="AJ37" s="44"/>
      <c r="AK37" s="44"/>
      <c r="AL37" s="44">
        <v>1646</v>
      </c>
      <c r="AM37" s="44"/>
      <c r="AN37" s="44"/>
      <c r="AO37" s="44">
        <v>1700</v>
      </c>
      <c r="AP37" s="44"/>
      <c r="AQ37" s="44"/>
      <c r="AR37" s="44">
        <v>1770</v>
      </c>
      <c r="AS37" s="44"/>
      <c r="AT37" s="44"/>
      <c r="AU37" s="44">
        <v>1918</v>
      </c>
      <c r="AV37" s="44"/>
      <c r="AW37" s="44"/>
      <c r="AX37" s="44">
        <v>2071</v>
      </c>
      <c r="AY37" s="44"/>
      <c r="AZ37" s="44"/>
      <c r="BA37" s="44">
        <v>1957</v>
      </c>
      <c r="BB37" s="44"/>
      <c r="BC37" s="44"/>
      <c r="BD37" s="44">
        <v>1826</v>
      </c>
      <c r="BE37" s="44"/>
      <c r="BF37" s="44"/>
      <c r="BG37" s="44">
        <v>2492</v>
      </c>
      <c r="BH37" s="44"/>
      <c r="BI37" s="44"/>
      <c r="BJ37" s="44">
        <v>1949</v>
      </c>
      <c r="BK37" s="44"/>
      <c r="BL37" s="44"/>
      <c r="BM37" s="44">
        <v>2057</v>
      </c>
      <c r="BN37" s="44"/>
      <c r="BO37" s="44"/>
      <c r="BP37" s="44">
        <v>1911</v>
      </c>
      <c r="BQ37" s="44"/>
      <c r="BR37" s="44"/>
      <c r="BS37" s="44">
        <v>2010</v>
      </c>
      <c r="BT37" s="44"/>
      <c r="BU37" s="44"/>
      <c r="BV37" s="44">
        <v>2024</v>
      </c>
      <c r="BW37" s="44"/>
      <c r="BX37" s="44"/>
      <c r="BY37" s="44">
        <v>2026</v>
      </c>
      <c r="BZ37" s="44"/>
      <c r="CA37" s="44"/>
      <c r="CB37" s="44">
        <v>2133</v>
      </c>
      <c r="CC37" s="44"/>
      <c r="CD37" s="44"/>
      <c r="CE37" s="44">
        <v>2167</v>
      </c>
      <c r="CF37" s="44"/>
      <c r="CG37" s="44"/>
      <c r="CH37" s="44">
        <v>2307</v>
      </c>
      <c r="CI37" s="44"/>
      <c r="CJ37" s="44"/>
      <c r="CK37" s="44">
        <v>2091</v>
      </c>
      <c r="CL37" s="44"/>
      <c r="CM37" s="44"/>
      <c r="CN37" s="44">
        <v>2006</v>
      </c>
      <c r="CO37" s="44"/>
      <c r="CP37" s="44"/>
      <c r="CQ37" s="44">
        <v>2789</v>
      </c>
      <c r="CR37" s="44"/>
      <c r="CS37" s="44"/>
      <c r="CT37" s="44">
        <v>2176</v>
      </c>
      <c r="CU37" s="44"/>
      <c r="CV37" s="44"/>
      <c r="CW37" s="44">
        <v>2119</v>
      </c>
      <c r="CX37" s="44"/>
      <c r="CY37" s="44"/>
      <c r="CZ37" s="44">
        <v>2059</v>
      </c>
      <c r="DA37" s="44"/>
      <c r="DB37" s="44"/>
      <c r="DC37" s="44">
        <v>2189</v>
      </c>
      <c r="DD37" s="44"/>
      <c r="DE37" s="44"/>
      <c r="DF37" s="44">
        <v>2167</v>
      </c>
      <c r="DG37" s="44"/>
      <c r="DH37" s="44"/>
      <c r="DI37" s="44">
        <v>2049</v>
      </c>
      <c r="DJ37" s="44"/>
      <c r="DK37" s="44"/>
      <c r="DL37" s="44">
        <v>2150</v>
      </c>
      <c r="DM37" s="44"/>
      <c r="DN37" s="44"/>
      <c r="DO37" s="44">
        <v>2279</v>
      </c>
      <c r="DP37" s="44"/>
      <c r="DQ37" s="44"/>
      <c r="DR37" s="44">
        <v>2332</v>
      </c>
      <c r="DS37" s="44"/>
      <c r="DT37" s="44"/>
      <c r="DU37" s="44">
        <v>2106</v>
      </c>
      <c r="DV37" s="44"/>
      <c r="DW37" s="44"/>
      <c r="DX37" s="44">
        <v>1920</v>
      </c>
      <c r="DY37" s="44"/>
      <c r="DZ37" s="44"/>
      <c r="EA37" s="44">
        <v>2724</v>
      </c>
      <c r="EB37" s="44"/>
      <c r="EC37" s="44"/>
      <c r="ED37" s="44">
        <v>2227</v>
      </c>
      <c r="EE37" s="44"/>
      <c r="EF37" s="44"/>
      <c r="EG37" s="44">
        <v>2155</v>
      </c>
      <c r="EH37" s="44"/>
      <c r="EI37" s="44"/>
      <c r="EJ37" s="44">
        <v>2140</v>
      </c>
      <c r="EK37" s="44"/>
      <c r="EL37" s="44"/>
      <c r="EM37" s="44">
        <v>2163</v>
      </c>
      <c r="EN37" s="44"/>
      <c r="EO37" s="44"/>
      <c r="EP37" s="44">
        <v>2185</v>
      </c>
      <c r="EQ37" s="44"/>
      <c r="ER37" s="44"/>
      <c r="ES37" s="44">
        <v>2073</v>
      </c>
      <c r="ET37" s="44"/>
      <c r="EU37" s="44"/>
      <c r="EV37" s="44">
        <v>2287</v>
      </c>
      <c r="EW37" s="44"/>
      <c r="EY37" s="44">
        <v>2281</v>
      </c>
      <c r="EZ37" s="44"/>
      <c r="FA37" s="44"/>
      <c r="FB37" s="44">
        <v>2625</v>
      </c>
      <c r="FC37" s="44"/>
      <c r="FD37" s="44"/>
      <c r="FE37" s="44">
        <v>2377</v>
      </c>
      <c r="FF37" s="44"/>
      <c r="FG37" s="44"/>
      <c r="FH37" s="44">
        <v>2241</v>
      </c>
      <c r="FI37" s="44"/>
      <c r="FJ37" s="44"/>
      <c r="FK37" s="44">
        <v>2953</v>
      </c>
      <c r="FL37" s="44"/>
      <c r="FM37" s="44"/>
      <c r="FN37" s="44">
        <v>2404</v>
      </c>
      <c r="FO37" s="44"/>
      <c r="FP37" s="44"/>
      <c r="FQ37" s="44">
        <v>2358</v>
      </c>
      <c r="FR37" s="44"/>
      <c r="FS37" s="44"/>
      <c r="FT37" s="44">
        <v>2311</v>
      </c>
      <c r="FU37" s="44"/>
      <c r="FV37" s="44"/>
      <c r="FW37" s="44">
        <v>2445</v>
      </c>
      <c r="FX37" s="44"/>
      <c r="FY37" s="44"/>
      <c r="FZ37" s="44">
        <v>2388</v>
      </c>
      <c r="GA37" s="44"/>
      <c r="GB37" s="44"/>
      <c r="GC37" s="44">
        <v>2445</v>
      </c>
      <c r="GD37" s="44"/>
      <c r="GE37" s="44"/>
      <c r="GF37" s="44">
        <v>2495</v>
      </c>
      <c r="GG37" s="44"/>
      <c r="GH37" s="44"/>
      <c r="GI37" s="44">
        <v>2525</v>
      </c>
      <c r="GJ37" s="44"/>
      <c r="GK37" s="44"/>
      <c r="GL37" s="44">
        <v>2807</v>
      </c>
      <c r="GM37" s="44"/>
      <c r="GN37" s="44"/>
      <c r="GO37" s="44">
        <v>3032</v>
      </c>
      <c r="GP37" s="44"/>
      <c r="GQ37" s="44"/>
      <c r="GR37" s="44">
        <v>2280</v>
      </c>
      <c r="GS37" s="44"/>
      <c r="GT37" s="44"/>
      <c r="GU37" s="44">
        <v>3188</v>
      </c>
      <c r="GV37" s="44"/>
      <c r="GW37" s="44"/>
      <c r="GX37" s="44">
        <v>2536</v>
      </c>
      <c r="GY37" s="44"/>
      <c r="GZ37" s="44"/>
      <c r="HA37" s="44">
        <v>2276</v>
      </c>
      <c r="HB37" s="44"/>
      <c r="HC37" s="44"/>
      <c r="HD37" s="44">
        <v>2191</v>
      </c>
      <c r="HE37" s="44"/>
      <c r="HF37" s="44"/>
      <c r="HG37" s="44">
        <v>2180</v>
      </c>
      <c r="HH37" s="44"/>
      <c r="HI37" s="44"/>
      <c r="HJ37" s="44">
        <v>2150</v>
      </c>
      <c r="HK37" s="44"/>
      <c r="HL37" s="44"/>
      <c r="HM37" s="44">
        <v>2158</v>
      </c>
      <c r="HN37" s="44"/>
      <c r="HO37" s="44"/>
      <c r="HP37" s="44">
        <v>2078</v>
      </c>
      <c r="HQ37" s="44"/>
      <c r="HR37" s="44"/>
      <c r="HS37" s="44">
        <v>2396</v>
      </c>
      <c r="HV37" s="46">
        <v>2348</v>
      </c>
      <c r="HW37" s="44"/>
      <c r="HX37" s="44"/>
      <c r="HY37" s="44">
        <v>2090</v>
      </c>
      <c r="HZ37" s="44"/>
      <c r="IA37" s="48"/>
      <c r="IB37" s="46">
        <v>1908</v>
      </c>
      <c r="IE37" s="46">
        <v>2513</v>
      </c>
      <c r="IH37" s="46">
        <v>2080</v>
      </c>
      <c r="IK37" s="46">
        <v>1998</v>
      </c>
      <c r="IN37" s="46">
        <v>2047</v>
      </c>
      <c r="IQ37" s="46">
        <v>2059</v>
      </c>
      <c r="IT37" s="46">
        <v>2158</v>
      </c>
      <c r="IW37" s="46">
        <v>2114</v>
      </c>
      <c r="IZ37" s="46">
        <v>2102</v>
      </c>
      <c r="JC37" s="46">
        <v>2112</v>
      </c>
      <c r="JF37" s="46">
        <v>2335</v>
      </c>
      <c r="JI37" s="46">
        <v>2024</v>
      </c>
      <c r="JL37" s="46">
        <v>1749</v>
      </c>
      <c r="JO37" s="46">
        <v>2318</v>
      </c>
      <c r="JR37" s="46">
        <v>1805</v>
      </c>
      <c r="JU37" s="46">
        <v>1853</v>
      </c>
      <c r="JX37" s="46">
        <v>1514</v>
      </c>
      <c r="KA37" s="46">
        <v>1435</v>
      </c>
      <c r="KD37" s="46">
        <v>1334</v>
      </c>
      <c r="KG37" s="46">
        <v>1266</v>
      </c>
      <c r="KJ37" s="46">
        <v>1101</v>
      </c>
      <c r="KL37" s="49"/>
      <c r="KM37" s="46">
        <v>989</v>
      </c>
      <c r="KP37" s="49">
        <v>1023</v>
      </c>
      <c r="KQ37" s="49"/>
      <c r="KR37" s="49"/>
      <c r="KS37" s="49">
        <v>1426</v>
      </c>
      <c r="LR37" s="46" t="s">
        <v>3442</v>
      </c>
      <c r="LV37" s="46">
        <v>776</v>
      </c>
      <c r="LW37" s="46">
        <f>LV37/LV38</f>
        <v>0.21289437585733881</v>
      </c>
      <c r="LY37" s="46">
        <v>776</v>
      </c>
      <c r="LZ37" s="46">
        <f>LY37/LY38</f>
        <v>0.20715429791777895</v>
      </c>
      <c r="MB37" s="46">
        <v>826</v>
      </c>
      <c r="MC37" s="46">
        <f>MB37/MB38</f>
        <v>0.22779922779922779</v>
      </c>
      <c r="ME37" s="46">
        <v>748</v>
      </c>
      <c r="MF37" s="46">
        <f>ME37/ME38</f>
        <v>0.23404255319148937</v>
      </c>
      <c r="MH37" s="46">
        <v>520</v>
      </c>
      <c r="MI37" s="46">
        <f>MH37/MH38</f>
        <v>0.21138211382113822</v>
      </c>
      <c r="MO37" s="50"/>
      <c r="MS37" s="51"/>
      <c r="MU37" s="51"/>
    </row>
    <row r="38" spans="1:359" s="52" customFormat="1" ht="48" x14ac:dyDescent="0.2">
      <c r="W38" s="53"/>
      <c r="X38" s="53"/>
      <c r="Y38" s="53"/>
      <c r="Z38" s="54"/>
      <c r="AA38" s="53" t="s">
        <v>3443</v>
      </c>
      <c r="AB38" s="53"/>
      <c r="AC38" s="53">
        <v>0.255</v>
      </c>
      <c r="AD38" s="53"/>
      <c r="AE38" s="53"/>
      <c r="AF38" s="53">
        <v>0.30299999999999999</v>
      </c>
      <c r="AG38" s="53"/>
      <c r="AH38" s="53"/>
      <c r="AI38" s="53">
        <v>0.31</v>
      </c>
      <c r="AJ38" s="53"/>
      <c r="AK38" s="53"/>
      <c r="AL38" s="53">
        <v>0.29499999999999998</v>
      </c>
      <c r="AM38" s="53"/>
      <c r="AN38" s="53"/>
      <c r="AO38" s="53">
        <v>0.33</v>
      </c>
      <c r="AP38" s="53"/>
      <c r="AQ38" s="53"/>
      <c r="AR38" s="53">
        <v>0.32100000000000001</v>
      </c>
      <c r="AS38" s="53"/>
      <c r="AT38" s="53"/>
      <c r="AU38" s="53">
        <v>0.373</v>
      </c>
      <c r="AV38" s="53"/>
      <c r="AW38" s="53"/>
      <c r="AX38" s="53">
        <v>0.38300000000000001</v>
      </c>
      <c r="AY38" s="53"/>
      <c r="AZ38" s="53"/>
      <c r="BA38" s="53">
        <v>0.36199999999999999</v>
      </c>
      <c r="BB38" s="53"/>
      <c r="BC38" s="53"/>
      <c r="BD38" s="53">
        <v>0.4</v>
      </c>
      <c r="BE38" s="53"/>
      <c r="BF38" s="53"/>
      <c r="BG38" s="53">
        <v>0.41799999999999998</v>
      </c>
      <c r="BH38" s="53"/>
      <c r="BI38" s="53"/>
      <c r="BJ38" s="53">
        <v>0.35799999999999998</v>
      </c>
      <c r="BK38" s="53"/>
      <c r="BL38" s="53"/>
      <c r="BM38" s="53">
        <v>0.36699999999999999</v>
      </c>
      <c r="BN38" s="53"/>
      <c r="BO38" s="53"/>
      <c r="BP38" s="53">
        <v>0.33400000000000002</v>
      </c>
      <c r="BQ38" s="53"/>
      <c r="BR38" s="53"/>
      <c r="BS38" s="53">
        <v>0.31900000000000001</v>
      </c>
      <c r="BT38" s="53"/>
      <c r="BU38" s="53"/>
      <c r="BV38" s="53">
        <v>0.32100000000000001</v>
      </c>
      <c r="BW38" s="53"/>
      <c r="BX38" s="53"/>
      <c r="BY38" s="53">
        <v>0.312</v>
      </c>
      <c r="BZ38" s="53"/>
      <c r="CA38" s="53"/>
      <c r="CB38" s="53">
        <v>0.32500000000000001</v>
      </c>
      <c r="CC38" s="53"/>
      <c r="CD38" s="53"/>
      <c r="CE38" s="53">
        <v>0.35799999999999998</v>
      </c>
      <c r="CF38" s="53"/>
      <c r="CG38" s="53"/>
      <c r="CH38" s="53">
        <v>0.379</v>
      </c>
      <c r="CI38" s="53"/>
      <c r="CJ38" s="53"/>
      <c r="CK38" s="53">
        <v>0.379</v>
      </c>
      <c r="CL38" s="53"/>
      <c r="CM38" s="53"/>
      <c r="CN38" s="53">
        <v>0.38200000000000001</v>
      </c>
      <c r="CO38" s="53"/>
      <c r="CP38" s="53"/>
      <c r="CQ38" s="53">
        <v>0.44500000000000001</v>
      </c>
      <c r="CR38" s="53"/>
      <c r="CS38" s="53"/>
      <c r="CT38" s="53">
        <v>0.34499999999999997</v>
      </c>
      <c r="CU38" s="53"/>
      <c r="CV38" s="53"/>
      <c r="CW38" s="53">
        <v>0.36</v>
      </c>
      <c r="CX38" s="53"/>
      <c r="CY38" s="53"/>
      <c r="CZ38" s="53">
        <v>0.33600000000000002</v>
      </c>
      <c r="DA38" s="53"/>
      <c r="DB38" s="53"/>
      <c r="DC38" s="53">
        <v>0.34899999999999998</v>
      </c>
      <c r="DD38" s="53"/>
      <c r="DE38" s="53"/>
      <c r="DF38" s="53">
        <v>0.34599999999999997</v>
      </c>
      <c r="DG38" s="53"/>
      <c r="DH38" s="53"/>
      <c r="DI38" s="53">
        <v>0.34300000000000003</v>
      </c>
      <c r="DJ38" s="53"/>
      <c r="DK38" s="53"/>
      <c r="DL38" s="53">
        <v>0.36799999999999999</v>
      </c>
      <c r="DM38" s="53"/>
      <c r="DN38" s="53"/>
      <c r="DO38" s="53">
        <v>0.38800000000000001</v>
      </c>
      <c r="DP38" s="53"/>
      <c r="DQ38" s="53"/>
      <c r="DR38" s="53">
        <v>0.38400000000000001</v>
      </c>
      <c r="DS38" s="53"/>
      <c r="DT38" s="53"/>
      <c r="DU38" s="53">
        <v>0.375</v>
      </c>
      <c r="DV38" s="53"/>
      <c r="DW38" s="53"/>
      <c r="DX38" s="53">
        <v>0.38100000000000001</v>
      </c>
      <c r="DY38" s="53"/>
      <c r="DZ38" s="53"/>
      <c r="EA38" s="53">
        <v>0.46100000000000002</v>
      </c>
      <c r="EB38" s="53"/>
      <c r="EC38" s="53"/>
      <c r="ED38" s="53">
        <v>0.378</v>
      </c>
      <c r="EE38" s="53"/>
      <c r="EF38" s="53"/>
      <c r="EG38" s="53">
        <v>0.379</v>
      </c>
      <c r="EH38" s="53"/>
      <c r="EI38" s="53"/>
      <c r="EJ38" s="53">
        <v>0.40400000000000003</v>
      </c>
      <c r="EK38" s="53"/>
      <c r="EL38" s="53"/>
      <c r="EM38" s="53">
        <v>0.377</v>
      </c>
      <c r="EN38" s="53"/>
      <c r="EO38" s="53"/>
      <c r="EP38" s="53">
        <v>0.38500000000000001</v>
      </c>
      <c r="EQ38" s="53"/>
      <c r="ER38" s="53"/>
      <c r="ES38" s="53">
        <v>0.39500000000000002</v>
      </c>
      <c r="ET38" s="53"/>
      <c r="EU38" s="53"/>
      <c r="EV38" s="53">
        <v>0.441</v>
      </c>
      <c r="EW38" s="53"/>
      <c r="EY38" s="53">
        <v>0.41499999999999998</v>
      </c>
      <c r="EZ38" s="53"/>
      <c r="FA38" s="53"/>
      <c r="FB38" s="53">
        <v>0.41799999999999998</v>
      </c>
      <c r="FC38" s="53"/>
      <c r="FD38" s="53"/>
      <c r="FE38" s="53">
        <v>0.41599999999999998</v>
      </c>
      <c r="FF38" s="53"/>
      <c r="FG38" s="53"/>
      <c r="FH38" s="53">
        <v>0.40899999999999997</v>
      </c>
      <c r="FI38" s="53"/>
      <c r="FJ38" s="53"/>
      <c r="FK38" s="53">
        <v>0.49099999999999999</v>
      </c>
      <c r="FL38" s="53"/>
      <c r="FM38" s="53"/>
      <c r="FN38" s="53">
        <v>0.40699999999999997</v>
      </c>
      <c r="FO38" s="53"/>
      <c r="FP38" s="53"/>
      <c r="FQ38" s="53">
        <v>0.39</v>
      </c>
      <c r="FR38" s="53"/>
      <c r="FS38" s="53"/>
      <c r="FT38" s="53">
        <v>0.39500000000000002</v>
      </c>
      <c r="FU38" s="53"/>
      <c r="FV38" s="53"/>
      <c r="FW38" s="53">
        <v>0.40300000000000002</v>
      </c>
      <c r="FX38" s="53"/>
      <c r="FY38" s="53"/>
      <c r="FZ38" s="53">
        <v>0.379</v>
      </c>
      <c r="GA38" s="53"/>
      <c r="GB38" s="53"/>
      <c r="GC38" s="53">
        <v>0.38</v>
      </c>
      <c r="GD38" s="53"/>
      <c r="GE38" s="53"/>
      <c r="GF38" s="53">
        <v>0.38200000000000001</v>
      </c>
      <c r="GG38" s="53"/>
      <c r="GH38" s="53"/>
      <c r="GI38" s="53">
        <v>0.35599999999999998</v>
      </c>
      <c r="GJ38" s="53"/>
      <c r="GK38" s="53"/>
      <c r="GL38" s="53">
        <v>0.41199999999999998</v>
      </c>
      <c r="GM38" s="53"/>
      <c r="GN38" s="53"/>
      <c r="GO38" s="53">
        <v>0.35699999999999998</v>
      </c>
      <c r="GP38" s="53"/>
      <c r="GQ38" s="53"/>
      <c r="GR38" s="53">
        <v>0.34699999999999998</v>
      </c>
      <c r="GS38" s="53"/>
      <c r="GT38" s="53"/>
      <c r="GU38" s="53">
        <v>0.47099999999999997</v>
      </c>
      <c r="GV38" s="53"/>
      <c r="GW38" s="53"/>
      <c r="GX38" s="53">
        <v>0.373</v>
      </c>
      <c r="GY38" s="53"/>
      <c r="GZ38" s="53"/>
      <c r="HA38" s="53">
        <v>0.36899999999999999</v>
      </c>
      <c r="HB38" s="53"/>
      <c r="HC38" s="53"/>
      <c r="HD38" s="53">
        <v>0.47599999999999998</v>
      </c>
      <c r="HE38" s="53"/>
      <c r="HF38" s="53"/>
      <c r="HG38" s="53">
        <v>0.377</v>
      </c>
      <c r="HH38" s="53"/>
      <c r="HI38" s="53"/>
      <c r="HJ38" s="53">
        <v>0.38800000000000001</v>
      </c>
      <c r="HK38" s="53"/>
      <c r="HL38" s="53"/>
      <c r="HM38" s="53">
        <v>0.50600000000000001</v>
      </c>
      <c r="HN38" s="53"/>
      <c r="HO38" s="53"/>
      <c r="HP38" s="53">
        <v>0.40500000000000003</v>
      </c>
      <c r="HQ38" s="53"/>
      <c r="HR38" s="53"/>
      <c r="HS38" s="53">
        <v>0.40300000000000002</v>
      </c>
      <c r="HV38" s="52">
        <v>0.39500000000000002</v>
      </c>
      <c r="HW38" s="55"/>
      <c r="HX38" s="55"/>
      <c r="HY38" s="55">
        <v>0.40200000000000002</v>
      </c>
      <c r="HZ38" s="56"/>
      <c r="IA38" s="57"/>
      <c r="IB38" s="52">
        <v>0.373</v>
      </c>
      <c r="IE38" s="52">
        <v>0.49099999999999999</v>
      </c>
      <c r="IH38" s="52">
        <v>0.379</v>
      </c>
      <c r="IK38" s="52">
        <v>0.41299999999999998</v>
      </c>
      <c r="IN38" s="52">
        <v>0.39800000000000002</v>
      </c>
      <c r="IQ38" s="52">
        <v>0.39800000000000002</v>
      </c>
      <c r="IT38" s="52">
        <v>0.39200000000000002</v>
      </c>
      <c r="IW38" s="52">
        <v>0.38700000000000001</v>
      </c>
      <c r="IZ38" s="52">
        <v>0.41199999999999998</v>
      </c>
      <c r="JC38" s="52">
        <v>0.36799999999999999</v>
      </c>
      <c r="JF38" s="52">
        <v>0.40500000000000003</v>
      </c>
      <c r="JI38" s="52">
        <v>0.4</v>
      </c>
      <c r="JL38" s="52">
        <v>0.41799999999999998</v>
      </c>
      <c r="JO38" s="52">
        <v>0.50700000000000001</v>
      </c>
      <c r="JR38" s="52">
        <v>0.42699999999999999</v>
      </c>
      <c r="JU38" s="52">
        <v>0.39500000000000002</v>
      </c>
      <c r="JX38" s="52">
        <v>0.38600000000000001</v>
      </c>
      <c r="KA38" s="52">
        <v>0.375</v>
      </c>
      <c r="KD38" s="52">
        <v>0.32800000000000001</v>
      </c>
      <c r="KG38" s="52">
        <v>0.39600000000000002</v>
      </c>
      <c r="KJ38" s="52">
        <v>0.39200000000000002</v>
      </c>
      <c r="KL38" s="55"/>
      <c r="KM38" s="52">
        <v>0.40899999999999997</v>
      </c>
      <c r="KP38" s="55">
        <v>0.40100000000000002</v>
      </c>
      <c r="KQ38" s="55"/>
      <c r="KR38" s="55"/>
      <c r="KS38" s="55">
        <v>0.37</v>
      </c>
      <c r="LR38" s="52" t="s">
        <v>3444</v>
      </c>
      <c r="LV38" s="52">
        <v>3645</v>
      </c>
      <c r="LW38" s="52">
        <v>1</v>
      </c>
      <c r="LY38" s="52">
        <v>3746</v>
      </c>
      <c r="LZ38" s="52">
        <v>1</v>
      </c>
      <c r="MB38" s="52">
        <v>3626</v>
      </c>
      <c r="MC38" s="52">
        <v>1</v>
      </c>
      <c r="ME38" s="52">
        <v>3196</v>
      </c>
      <c r="MF38" s="52">
        <v>1</v>
      </c>
      <c r="MH38" s="52">
        <v>2460</v>
      </c>
      <c r="MI38" s="52">
        <v>1</v>
      </c>
      <c r="MO38" s="58"/>
      <c r="MS38" s="59"/>
    </row>
    <row r="39" spans="1:359" s="41" customFormat="1" x14ac:dyDescent="0.2">
      <c r="F39" s="41" t="s">
        <v>3445</v>
      </c>
      <c r="Z39" s="45"/>
      <c r="AA39" s="41" t="s">
        <v>3446</v>
      </c>
      <c r="AC39" s="41">
        <v>0.20499999999999999</v>
      </c>
      <c r="AF39" s="41">
        <v>0.26500000000000001</v>
      </c>
      <c r="AI39" s="41">
        <v>0.25700000000000001</v>
      </c>
      <c r="AL39" s="41">
        <v>0.251</v>
      </c>
      <c r="AO39" s="41">
        <v>0.27</v>
      </c>
      <c r="AR39" s="41">
        <v>0.17699999999999999</v>
      </c>
      <c r="AU39" s="41">
        <v>0.246</v>
      </c>
      <c r="AX39" s="41">
        <v>0.23499999999999999</v>
      </c>
      <c r="BA39" s="41">
        <v>0.23699999999999999</v>
      </c>
      <c r="BD39" s="41">
        <v>0.27900000000000003</v>
      </c>
      <c r="BG39" s="41">
        <v>0.22</v>
      </c>
      <c r="BJ39" s="41">
        <v>0.24399999999999999</v>
      </c>
      <c r="BM39" s="41">
        <v>0.27600000000000002</v>
      </c>
      <c r="BP39" s="41">
        <v>0.26400000000000001</v>
      </c>
      <c r="BS39" s="41">
        <v>0.28199999999999997</v>
      </c>
      <c r="BV39" s="41">
        <v>0.27300000000000002</v>
      </c>
      <c r="BY39" s="41">
        <v>0.27700000000000002</v>
      </c>
      <c r="CB39" s="41">
        <v>0.308</v>
      </c>
      <c r="CE39" s="41">
        <v>0.28599999999999998</v>
      </c>
      <c r="CH39" s="41">
        <v>0.27200000000000002</v>
      </c>
      <c r="CK39" s="41">
        <v>0.29499999999999998</v>
      </c>
      <c r="CN39" s="41">
        <v>0.28899999999999998</v>
      </c>
      <c r="CQ39" s="41">
        <v>0.249</v>
      </c>
      <c r="CT39" s="41">
        <v>0.27400000000000002</v>
      </c>
      <c r="CW39" s="41">
        <v>0.318</v>
      </c>
      <c r="CZ39" s="41">
        <v>0.29599999999999999</v>
      </c>
      <c r="DC39" s="41">
        <v>0.30499999999999999</v>
      </c>
      <c r="DF39" s="41">
        <v>0.30299999999999999</v>
      </c>
      <c r="DI39" s="41">
        <v>0.309</v>
      </c>
      <c r="DL39" s="41">
        <v>0.30499999999999999</v>
      </c>
      <c r="DO39" s="41">
        <v>0.26100000000000001</v>
      </c>
      <c r="DR39" s="41">
        <v>0.29599999999999999</v>
      </c>
      <c r="DU39" s="41">
        <v>0.28499999999999998</v>
      </c>
      <c r="DX39" s="41">
        <v>0.28199999999999997</v>
      </c>
      <c r="EA39" s="41">
        <v>0.252</v>
      </c>
      <c r="ED39" s="41">
        <v>0.309</v>
      </c>
      <c r="EG39" s="41">
        <v>0.30399999999999999</v>
      </c>
      <c r="EJ39" s="41">
        <v>0.32200000000000001</v>
      </c>
      <c r="EM39" s="41">
        <v>0.29099999999999998</v>
      </c>
      <c r="EP39" s="41">
        <v>0.33700000000000002</v>
      </c>
      <c r="ES39" s="41">
        <v>0.32300000000000001</v>
      </c>
      <c r="EV39" s="41">
        <v>0.33</v>
      </c>
      <c r="EY39" s="41">
        <v>0.33200000000000002</v>
      </c>
      <c r="FB39" s="41">
        <v>0.28899999999999998</v>
      </c>
      <c r="FE39" s="41">
        <v>0.29799999999999999</v>
      </c>
      <c r="FH39" s="41">
        <v>0.29699999999999999</v>
      </c>
      <c r="FK39" s="41">
        <v>0.248</v>
      </c>
      <c r="FN39" s="41">
        <v>0.29199999999999998</v>
      </c>
      <c r="FQ39" s="41">
        <v>0.309</v>
      </c>
      <c r="FT39" s="41">
        <v>0.29799999999999999</v>
      </c>
      <c r="FW39" s="41">
        <v>0.28899999999999998</v>
      </c>
      <c r="FZ39" s="41">
        <v>0.29899999999999999</v>
      </c>
      <c r="GC39" s="41">
        <v>0.315</v>
      </c>
      <c r="GF39" s="41">
        <v>0.31900000000000001</v>
      </c>
      <c r="GI39" s="41">
        <v>0.314</v>
      </c>
      <c r="GL39" s="41">
        <v>0.33800000000000002</v>
      </c>
      <c r="GO39" s="41">
        <v>0.311</v>
      </c>
      <c r="GR39" s="41">
        <v>0.29599999999999999</v>
      </c>
      <c r="GU39" s="41">
        <v>0.254</v>
      </c>
      <c r="GX39" s="41">
        <v>0.29699999999999999</v>
      </c>
      <c r="HA39" s="41">
        <v>0.317</v>
      </c>
      <c r="HD39" s="41">
        <v>0.371</v>
      </c>
      <c r="HG39" s="41">
        <v>0.30299999999999999</v>
      </c>
      <c r="HJ39" s="41">
        <v>0.30099999999999999</v>
      </c>
      <c r="HM39" s="41">
        <v>0.38400000000000001</v>
      </c>
      <c r="HP39" s="41">
        <v>0.28000000000000003</v>
      </c>
      <c r="HS39" s="41">
        <v>0.29099999999999998</v>
      </c>
      <c r="HV39" s="41">
        <v>0.33300000000000002</v>
      </c>
      <c r="HY39" s="41">
        <v>0.35</v>
      </c>
      <c r="IB39" s="41">
        <v>0.35199999999999998</v>
      </c>
      <c r="IE39" s="41">
        <v>0.29799999999999999</v>
      </c>
      <c r="IH39" s="41">
        <v>0.34899999999999998</v>
      </c>
      <c r="IK39" s="41">
        <v>0.28199999999999997</v>
      </c>
      <c r="IN39" s="41">
        <v>0.34699999999999998</v>
      </c>
      <c r="IQ39" s="41">
        <v>0.36599999999999999</v>
      </c>
      <c r="IT39" s="41">
        <v>0.36099999999999999</v>
      </c>
      <c r="IW39" s="41">
        <v>0.32600000000000001</v>
      </c>
      <c r="IZ39" s="41">
        <v>0.33200000000000002</v>
      </c>
      <c r="JC39" s="41">
        <v>0.34200000000000003</v>
      </c>
      <c r="JF39" s="41">
        <v>0.38300000000000001</v>
      </c>
      <c r="JI39" s="41">
        <v>0.38600000000000001</v>
      </c>
      <c r="JL39" s="41">
        <v>0.39800000000000002</v>
      </c>
      <c r="JO39" s="41">
        <v>0.215</v>
      </c>
      <c r="JR39" s="41">
        <v>0.316</v>
      </c>
      <c r="JU39" s="41">
        <v>0.33100000000000002</v>
      </c>
      <c r="JX39" s="41">
        <v>0.23100000000000001</v>
      </c>
      <c r="KA39" s="41">
        <v>0.29899999999999999</v>
      </c>
      <c r="KD39" s="53">
        <v>0.28299999999999997</v>
      </c>
    </row>
    <row r="40" spans="1:359" s="52" customFormat="1" x14ac:dyDescent="0.25">
      <c r="W40" s="53"/>
      <c r="X40" s="53"/>
      <c r="Y40" s="53"/>
      <c r="Z40" s="54"/>
      <c r="AA40" s="53" t="s">
        <v>3447</v>
      </c>
      <c r="AB40" s="53"/>
      <c r="AC40" s="53">
        <v>0.89</v>
      </c>
      <c r="AD40" s="53"/>
      <c r="AE40" s="53"/>
      <c r="AF40" s="53">
        <v>0.875</v>
      </c>
      <c r="AG40" s="53"/>
      <c r="AH40" s="53"/>
      <c r="AI40" s="53">
        <v>0.873</v>
      </c>
      <c r="AJ40" s="53"/>
      <c r="AK40" s="53"/>
      <c r="AL40" s="53">
        <v>0.88900000000000001</v>
      </c>
      <c r="AM40" s="53"/>
      <c r="AN40" s="53"/>
      <c r="AO40" s="53">
        <v>0.86599999999999999</v>
      </c>
      <c r="AP40" s="53"/>
      <c r="AQ40" s="53"/>
      <c r="AR40" s="53">
        <v>0.84699999999999998</v>
      </c>
      <c r="AS40" s="53"/>
      <c r="AT40" s="53"/>
      <c r="AU40" s="53">
        <v>0.85599999999999998</v>
      </c>
      <c r="AV40" s="53"/>
      <c r="AW40" s="53"/>
      <c r="AX40" s="53">
        <v>0.83199999999999996</v>
      </c>
      <c r="AY40" s="53"/>
      <c r="AZ40" s="53"/>
      <c r="BA40" s="53">
        <v>0.84699999999999998</v>
      </c>
      <c r="BB40" s="53"/>
      <c r="BC40" s="53"/>
      <c r="BD40" s="53">
        <v>0.84899999999999998</v>
      </c>
      <c r="BE40" s="53"/>
      <c r="BF40" s="53"/>
      <c r="BG40" s="53">
        <v>0.76400000000000001</v>
      </c>
      <c r="BH40" s="53"/>
      <c r="BI40" s="53"/>
      <c r="BJ40" s="53">
        <v>0.85899999999999999</v>
      </c>
      <c r="BK40" s="53"/>
      <c r="BL40" s="53"/>
      <c r="BM40" s="53">
        <v>0.83699999999999997</v>
      </c>
      <c r="BN40" s="53"/>
      <c r="BO40" s="53"/>
      <c r="BP40" s="53">
        <v>0.84</v>
      </c>
      <c r="BQ40" s="53"/>
      <c r="BR40" s="53"/>
      <c r="BS40" s="53">
        <v>0.84299999999999997</v>
      </c>
      <c r="BT40" s="53"/>
      <c r="BU40" s="53"/>
      <c r="BV40" s="53">
        <v>0.85799999999999998</v>
      </c>
      <c r="BW40" s="53"/>
      <c r="BX40" s="53"/>
      <c r="BY40" s="53">
        <v>0.86099999999999999</v>
      </c>
      <c r="BZ40" s="53"/>
      <c r="CA40" s="53"/>
      <c r="CB40" s="53">
        <v>0.85</v>
      </c>
      <c r="CC40" s="53"/>
      <c r="CD40" s="53"/>
      <c r="CE40" s="53">
        <v>0.82599999999999996</v>
      </c>
      <c r="CF40" s="53"/>
      <c r="CG40" s="53"/>
      <c r="CH40" s="53">
        <v>0.82299999999999995</v>
      </c>
      <c r="CI40" s="53"/>
      <c r="CJ40" s="53"/>
      <c r="CK40" s="53">
        <v>0.82</v>
      </c>
      <c r="CL40" s="53"/>
      <c r="CM40" s="53"/>
      <c r="CN40" s="53">
        <v>0.83399999999999996</v>
      </c>
      <c r="CO40" s="53"/>
      <c r="CP40" s="53"/>
      <c r="CQ40" s="53">
        <v>0.75700000000000001</v>
      </c>
      <c r="CR40" s="53"/>
      <c r="CS40" s="53"/>
      <c r="CT40" s="53">
        <v>0.84699999999999998</v>
      </c>
      <c r="CU40" s="53"/>
      <c r="CV40" s="53"/>
      <c r="CW40" s="53">
        <v>0.84699999999999998</v>
      </c>
      <c r="CX40" s="53"/>
      <c r="CY40" s="53"/>
      <c r="CZ40" s="53">
        <v>0.84</v>
      </c>
      <c r="DA40" s="53"/>
      <c r="DB40" s="53"/>
      <c r="DC40" s="53">
        <v>0.83899999999999997</v>
      </c>
      <c r="DD40" s="53"/>
      <c r="DE40" s="53"/>
      <c r="DF40" s="53">
        <v>0.83899999999999997</v>
      </c>
      <c r="DG40" s="53"/>
      <c r="DH40" s="53"/>
      <c r="DI40" s="53">
        <v>0.84899999999999998</v>
      </c>
      <c r="DJ40" s="53"/>
      <c r="DK40" s="53"/>
      <c r="DL40" s="53">
        <v>0.81100000000000005</v>
      </c>
      <c r="DM40" s="53"/>
      <c r="DN40" s="53"/>
      <c r="DO40" s="53">
        <v>0.83</v>
      </c>
      <c r="DP40" s="53"/>
      <c r="DQ40" s="53"/>
      <c r="DR40" s="53">
        <v>0.80300000000000005</v>
      </c>
      <c r="DS40" s="53"/>
      <c r="DT40" s="53"/>
      <c r="DU40" s="53">
        <v>0.81799999999999995</v>
      </c>
      <c r="DV40" s="53"/>
      <c r="DW40" s="53"/>
      <c r="DX40" s="53">
        <v>0.84199999999999997</v>
      </c>
      <c r="DY40" s="53"/>
      <c r="DZ40" s="53"/>
      <c r="EA40" s="53">
        <v>0.72899999999999998</v>
      </c>
      <c r="EB40" s="53"/>
      <c r="EC40" s="53"/>
      <c r="ED40" s="53">
        <v>0.81599999999999995</v>
      </c>
      <c r="EE40" s="53"/>
      <c r="EF40" s="53"/>
      <c r="EG40" s="53">
        <v>0.82499999999999996</v>
      </c>
      <c r="EH40" s="53"/>
      <c r="EI40" s="53"/>
      <c r="EJ40" s="53">
        <v>0.82299999999999995</v>
      </c>
      <c r="EK40" s="53"/>
      <c r="EL40" s="53"/>
      <c r="EM40" s="53">
        <v>0.79500000000000004</v>
      </c>
      <c r="EN40" s="53"/>
      <c r="EO40" s="53"/>
      <c r="EP40" s="53">
        <v>0.82199999999999995</v>
      </c>
      <c r="EQ40" s="53"/>
      <c r="ER40" s="53"/>
      <c r="ES40" s="53">
        <v>0.9</v>
      </c>
      <c r="ET40" s="53"/>
      <c r="EU40" s="53"/>
      <c r="EV40" s="53">
        <v>0.81599999999999995</v>
      </c>
      <c r="EW40" s="53"/>
      <c r="EY40" s="53">
        <v>0.80100000000000005</v>
      </c>
      <c r="EZ40" s="53"/>
      <c r="FA40" s="53"/>
      <c r="FB40" s="53">
        <v>0.76100000000000001</v>
      </c>
      <c r="FC40" s="53"/>
      <c r="FD40" s="53"/>
      <c r="FE40" s="53">
        <v>0.78400000000000003</v>
      </c>
      <c r="FF40" s="53"/>
      <c r="FG40" s="53"/>
      <c r="FH40" s="53">
        <v>0.79900000000000004</v>
      </c>
      <c r="FI40" s="53"/>
      <c r="FJ40" s="53"/>
      <c r="FK40" s="53">
        <v>0.70799999999999996</v>
      </c>
      <c r="FL40" s="53"/>
      <c r="FM40" s="53"/>
      <c r="FN40" s="53">
        <v>0.78200000000000003</v>
      </c>
      <c r="FO40" s="53"/>
      <c r="FP40" s="53"/>
      <c r="FQ40" s="53">
        <v>0.80900000000000005</v>
      </c>
      <c r="FR40" s="53"/>
      <c r="FS40" s="53"/>
      <c r="FT40" s="53">
        <v>0.79700000000000004</v>
      </c>
      <c r="FU40" s="53"/>
      <c r="FV40" s="53"/>
      <c r="FW40" s="53">
        <v>0.78600000000000003</v>
      </c>
      <c r="FX40" s="53"/>
      <c r="FY40" s="53"/>
      <c r="FZ40" s="53">
        <v>0.79600000000000004</v>
      </c>
      <c r="GA40" s="53"/>
      <c r="GB40" s="53"/>
      <c r="GC40" s="53">
        <v>0.79700000000000004</v>
      </c>
      <c r="GD40" s="53"/>
      <c r="GE40" s="53"/>
      <c r="GF40" s="53">
        <v>0.67800000000000005</v>
      </c>
      <c r="GG40" s="53"/>
      <c r="GH40" s="53"/>
      <c r="GI40" s="53">
        <v>0.78600000000000003</v>
      </c>
      <c r="GJ40" s="53"/>
      <c r="GK40" s="53"/>
      <c r="GL40" s="53">
        <v>0.76600000000000001</v>
      </c>
      <c r="GM40" s="53"/>
      <c r="GN40" s="53"/>
      <c r="GO40" s="53">
        <v>0.81</v>
      </c>
      <c r="GP40" s="53"/>
      <c r="GQ40" s="53"/>
      <c r="GR40" s="53">
        <v>0.79200000000000004</v>
      </c>
      <c r="GS40" s="53"/>
      <c r="GT40" s="53"/>
      <c r="GU40" s="53">
        <v>0.69599999999999995</v>
      </c>
      <c r="GV40" s="53"/>
      <c r="GW40" s="53"/>
      <c r="GX40" s="53">
        <v>0.79</v>
      </c>
      <c r="GY40" s="53"/>
      <c r="GZ40" s="53"/>
      <c r="HA40" s="53">
        <v>0.81299999999999994</v>
      </c>
      <c r="HB40" s="53"/>
      <c r="HC40" s="53"/>
      <c r="HD40" s="53">
        <v>0.81299999999999994</v>
      </c>
      <c r="HE40" s="53"/>
      <c r="HF40" s="53"/>
      <c r="HG40" s="53">
        <v>0.78700000000000003</v>
      </c>
      <c r="HH40" s="53"/>
      <c r="HI40" s="53"/>
      <c r="HJ40" s="53">
        <v>0.80600000000000005</v>
      </c>
      <c r="HK40" s="53"/>
      <c r="HL40" s="53"/>
      <c r="HM40" s="53">
        <v>0.80800000000000005</v>
      </c>
      <c r="HN40" s="53"/>
      <c r="HO40" s="53"/>
      <c r="HP40" s="53">
        <v>0.80600000000000005</v>
      </c>
      <c r="HQ40" s="53"/>
      <c r="HR40" s="53"/>
      <c r="HS40" s="53">
        <v>0.78400000000000003</v>
      </c>
      <c r="HV40" s="52">
        <v>0.78100000000000003</v>
      </c>
      <c r="HW40" s="53"/>
      <c r="HX40" s="53"/>
      <c r="HY40" s="53">
        <v>0.77800000000000002</v>
      </c>
      <c r="HZ40" s="22"/>
      <c r="IB40" s="52">
        <v>0.83099999999999996</v>
      </c>
      <c r="IE40" s="52">
        <v>0.72399999999999998</v>
      </c>
      <c r="IH40" s="52">
        <v>0.78600000000000003</v>
      </c>
      <c r="IK40" s="52">
        <v>0.8</v>
      </c>
      <c r="IN40" s="52">
        <v>0.81100000000000005</v>
      </c>
      <c r="IQ40" s="52">
        <v>0.78900000000000003</v>
      </c>
      <c r="IT40" s="52">
        <v>0.79</v>
      </c>
      <c r="IW40" s="52">
        <v>0.79400000000000004</v>
      </c>
      <c r="IZ40" s="52">
        <v>0.78500000000000003</v>
      </c>
      <c r="JC40" s="52">
        <v>0.77500000000000002</v>
      </c>
      <c r="JF40" s="52">
        <v>0.77300000000000002</v>
      </c>
      <c r="JI40" s="52">
        <v>0.77800000000000002</v>
      </c>
      <c r="JL40" s="52">
        <v>0.81799999999999995</v>
      </c>
      <c r="JO40" s="52">
        <v>0.73299999999999998</v>
      </c>
      <c r="JR40" s="52">
        <v>0.80300000000000005</v>
      </c>
      <c r="JU40" s="52">
        <v>0.80500000000000005</v>
      </c>
      <c r="JX40" s="52">
        <v>0.80900000000000005</v>
      </c>
      <c r="KA40" s="52">
        <v>0.83199999999999996</v>
      </c>
      <c r="KD40" s="52">
        <v>0.83399999999999996</v>
      </c>
      <c r="KG40" s="52">
        <v>0.82399999999999995</v>
      </c>
      <c r="KJ40" s="52">
        <v>0.82199999999999995</v>
      </c>
      <c r="KL40" s="55"/>
      <c r="KM40" s="52">
        <v>0.83699999999999997</v>
      </c>
      <c r="KP40" s="55">
        <v>0.81399999999999995</v>
      </c>
      <c r="KQ40" s="55"/>
      <c r="KR40" s="55"/>
      <c r="KS40" s="55">
        <v>0.83299999999999996</v>
      </c>
      <c r="MR40" s="59"/>
    </row>
    <row r="41" spans="1:359" s="52" customFormat="1" x14ac:dyDescent="0.25">
      <c r="W41" s="53"/>
      <c r="X41" s="53"/>
      <c r="Y41" s="53"/>
      <c r="Z41" s="54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W41" s="53"/>
      <c r="HX41" s="53"/>
      <c r="HY41" s="53"/>
      <c r="HZ41" s="22"/>
      <c r="KL41" s="55"/>
      <c r="KQ41" s="55"/>
      <c r="KR41" s="55"/>
      <c r="KS41" s="55"/>
      <c r="MR41" s="59"/>
    </row>
    <row r="42" spans="1:359" x14ac:dyDescent="0.2">
      <c r="W42" s="36"/>
      <c r="X42" s="36"/>
      <c r="Y42" s="36"/>
      <c r="Z42" s="37"/>
      <c r="AA42" s="36" t="s">
        <v>3439</v>
      </c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W42" s="36"/>
      <c r="HX42" s="36"/>
      <c r="HY42" s="36"/>
      <c r="LR42" s="15" t="s">
        <v>3448</v>
      </c>
      <c r="LS42" s="35"/>
      <c r="LV42" s="35" t="e">
        <f>100%-#REF!</f>
        <v>#REF!</v>
      </c>
      <c r="LY42" s="35" t="e">
        <f>100%-#REF!</f>
        <v>#REF!</v>
      </c>
      <c r="MB42" s="35" t="e">
        <f>100%-#REF!</f>
        <v>#REF!</v>
      </c>
      <c r="ME42" s="35" t="e">
        <f>100%-#REF!</f>
        <v>#REF!</v>
      </c>
      <c r="MH42" s="35" t="e">
        <f>100%-#REF!</f>
        <v>#REF!</v>
      </c>
      <c r="MO42" s="35"/>
      <c r="MR42" s="35"/>
      <c r="MS42" s="35"/>
    </row>
    <row r="43" spans="1:359" s="46" customFormat="1" x14ac:dyDescent="0.25">
      <c r="W43" s="44"/>
      <c r="X43" s="44"/>
      <c r="Y43" s="44"/>
      <c r="Z43" s="47"/>
      <c r="AA43" s="44" t="s">
        <v>3440</v>
      </c>
      <c r="AB43" s="44"/>
      <c r="AC43" s="44">
        <v>7331</v>
      </c>
      <c r="AD43" s="44"/>
      <c r="AE43" s="44"/>
      <c r="AF43" s="44">
        <v>7573</v>
      </c>
      <c r="AG43" s="44"/>
      <c r="AH43" s="44"/>
      <c r="AI43" s="44">
        <v>7901</v>
      </c>
      <c r="AJ43" s="44"/>
      <c r="AK43" s="44"/>
      <c r="AL43" s="44">
        <v>7733</v>
      </c>
      <c r="AM43" s="44"/>
      <c r="AN43" s="44"/>
      <c r="AO43" s="44">
        <v>7661</v>
      </c>
      <c r="AP43" s="44"/>
      <c r="AQ43" s="44"/>
      <c r="AR43" s="44">
        <v>8266</v>
      </c>
      <c r="AS43" s="44"/>
      <c r="AT43" s="44"/>
      <c r="AU43" s="44">
        <v>8962</v>
      </c>
      <c r="AV43" s="44"/>
      <c r="AW43" s="44"/>
      <c r="AX43" s="44">
        <v>10525</v>
      </c>
      <c r="AY43" s="44"/>
      <c r="AZ43" s="44"/>
      <c r="BA43" s="44">
        <v>9269</v>
      </c>
      <c r="BB43" s="44"/>
      <c r="BC43" s="44"/>
      <c r="BD43" s="44">
        <v>8887</v>
      </c>
      <c r="BE43" s="44"/>
      <c r="BF43" s="44"/>
      <c r="BG43" s="44">
        <v>10192</v>
      </c>
      <c r="BH43" s="44"/>
      <c r="BI43" s="44"/>
      <c r="BJ43" s="44">
        <v>8783</v>
      </c>
      <c r="BK43" s="44"/>
      <c r="BL43" s="44"/>
      <c r="BM43" s="44">
        <v>9822</v>
      </c>
      <c r="BN43" s="44"/>
      <c r="BO43" s="44"/>
      <c r="BP43" s="44">
        <v>9862</v>
      </c>
      <c r="BQ43" s="44"/>
      <c r="BR43" s="44"/>
      <c r="BS43" s="44">
        <v>9901</v>
      </c>
      <c r="BT43" s="44"/>
      <c r="BU43" s="44"/>
      <c r="BV43" s="44">
        <v>10042</v>
      </c>
      <c r="BW43" s="44"/>
      <c r="BX43" s="44"/>
      <c r="BY43" s="44">
        <v>10170</v>
      </c>
      <c r="BZ43" s="44"/>
      <c r="CA43" s="44"/>
      <c r="CB43" s="44">
        <v>10279</v>
      </c>
      <c r="CC43" s="44"/>
      <c r="CD43" s="44"/>
      <c r="CE43" s="44">
        <v>10747</v>
      </c>
      <c r="CF43" s="44"/>
      <c r="CG43" s="44"/>
      <c r="CH43" s="44">
        <v>11223</v>
      </c>
      <c r="CI43" s="44"/>
      <c r="CJ43" s="44"/>
      <c r="CK43" s="44">
        <v>10421</v>
      </c>
      <c r="CL43" s="44"/>
      <c r="CM43" s="44"/>
      <c r="CN43" s="44">
        <v>9664</v>
      </c>
      <c r="CO43" s="44"/>
      <c r="CP43" s="44"/>
      <c r="CQ43" s="44">
        <v>11177</v>
      </c>
      <c r="CR43" s="44"/>
      <c r="CS43" s="44"/>
      <c r="CT43" s="44">
        <v>10416</v>
      </c>
      <c r="CU43" s="44"/>
      <c r="CV43" s="44"/>
      <c r="CW43" s="44">
        <v>10549</v>
      </c>
      <c r="CX43" s="44"/>
      <c r="CY43" s="44"/>
      <c r="CZ43" s="44">
        <v>9939</v>
      </c>
      <c r="DA43" s="44"/>
      <c r="DB43" s="44"/>
      <c r="DC43" s="44">
        <v>10623</v>
      </c>
      <c r="DD43" s="44"/>
      <c r="DE43" s="44"/>
      <c r="DF43" s="44">
        <v>10506</v>
      </c>
      <c r="DG43" s="44"/>
      <c r="DH43" s="44"/>
      <c r="DI43" s="44">
        <v>10646</v>
      </c>
      <c r="DJ43" s="44"/>
      <c r="DK43" s="44"/>
      <c r="DL43" s="44">
        <v>10281</v>
      </c>
      <c r="DM43" s="44"/>
      <c r="DN43" s="44"/>
      <c r="DO43" s="44">
        <v>10919</v>
      </c>
      <c r="DP43" s="44"/>
      <c r="DQ43" s="44"/>
      <c r="DR43" s="44">
        <v>10692</v>
      </c>
      <c r="DS43" s="44"/>
      <c r="DT43" s="44"/>
      <c r="DU43" s="44">
        <v>10040</v>
      </c>
      <c r="DV43" s="44"/>
      <c r="DW43" s="44"/>
      <c r="DX43" s="44">
        <v>8638</v>
      </c>
      <c r="DY43" s="44"/>
      <c r="DZ43" s="44"/>
      <c r="EA43" s="44">
        <v>10349</v>
      </c>
      <c r="EB43" s="44"/>
      <c r="EC43" s="44"/>
      <c r="ED43" s="44">
        <v>9849</v>
      </c>
      <c r="EE43" s="44"/>
      <c r="EF43" s="44"/>
      <c r="EG43" s="44">
        <v>9993</v>
      </c>
      <c r="EH43" s="44"/>
      <c r="EI43" s="44"/>
      <c r="EJ43" s="44">
        <v>9220</v>
      </c>
      <c r="EK43" s="44"/>
      <c r="EL43" s="44"/>
      <c r="EM43" s="44">
        <v>9935</v>
      </c>
      <c r="EN43" s="44"/>
      <c r="EO43" s="44"/>
      <c r="EP43" s="44">
        <v>9638</v>
      </c>
      <c r="EQ43" s="44"/>
      <c r="ER43" s="44"/>
      <c r="ES43" s="44">
        <v>9397</v>
      </c>
      <c r="ET43" s="44"/>
      <c r="EU43" s="44"/>
      <c r="EV43" s="44">
        <v>6643</v>
      </c>
      <c r="EW43" s="44"/>
      <c r="EY43" s="44">
        <v>9739</v>
      </c>
      <c r="EZ43" s="44"/>
      <c r="FA43" s="44"/>
      <c r="FB43" s="44">
        <v>11241</v>
      </c>
      <c r="FC43" s="44"/>
      <c r="FD43" s="44"/>
      <c r="FE43" s="44">
        <v>10342</v>
      </c>
      <c r="FF43" s="44"/>
      <c r="FG43" s="44"/>
      <c r="FH43" s="44">
        <v>9304</v>
      </c>
      <c r="FI43" s="44"/>
      <c r="FJ43" s="44"/>
      <c r="FK43" s="44">
        <v>10673</v>
      </c>
      <c r="FL43" s="44"/>
      <c r="FM43" s="44"/>
      <c r="FN43" s="44">
        <v>10000</v>
      </c>
      <c r="FO43" s="44"/>
      <c r="FP43" s="44"/>
      <c r="FQ43" s="44">
        <v>10052</v>
      </c>
      <c r="FR43" s="44"/>
      <c r="FS43" s="44"/>
      <c r="FT43" s="44">
        <v>9856</v>
      </c>
      <c r="FU43" s="44"/>
      <c r="FV43" s="44"/>
      <c r="FW43" s="44">
        <v>10362</v>
      </c>
      <c r="FX43" s="44"/>
      <c r="FY43" s="44"/>
      <c r="FZ43" s="44">
        <v>10383</v>
      </c>
      <c r="GA43" s="44"/>
      <c r="GB43" s="44"/>
      <c r="GC43" s="44">
        <v>10253</v>
      </c>
      <c r="GD43" s="44"/>
      <c r="GE43" s="44"/>
      <c r="GF43" s="44">
        <v>9791</v>
      </c>
      <c r="GG43" s="44"/>
      <c r="GH43" s="44"/>
      <c r="GI43" s="44">
        <v>10103</v>
      </c>
      <c r="GJ43" s="44"/>
      <c r="GK43" s="44"/>
      <c r="GL43" s="44">
        <v>10982</v>
      </c>
      <c r="GM43" s="44"/>
      <c r="GN43" s="44"/>
      <c r="GO43" s="44">
        <v>10330</v>
      </c>
      <c r="GP43" s="44"/>
      <c r="GQ43" s="44"/>
      <c r="GR43" s="44">
        <v>9022</v>
      </c>
      <c r="GS43" s="44"/>
      <c r="GT43" s="44"/>
      <c r="GU43" s="44">
        <v>10247</v>
      </c>
      <c r="GV43" s="44"/>
      <c r="GW43" s="44"/>
      <c r="GX43" s="44">
        <v>8712</v>
      </c>
      <c r="GY43" s="44"/>
      <c r="GZ43" s="44"/>
      <c r="HA43" s="44">
        <v>8688</v>
      </c>
      <c r="HB43" s="44"/>
      <c r="HC43" s="44"/>
      <c r="HD43" s="44">
        <v>8132</v>
      </c>
      <c r="HE43" s="44"/>
      <c r="HF43" s="44"/>
      <c r="HG43" s="44">
        <v>8496</v>
      </c>
      <c r="HH43" s="44"/>
      <c r="HI43" s="44"/>
      <c r="HJ43" s="44">
        <v>8323</v>
      </c>
      <c r="HK43" s="44"/>
      <c r="HL43" s="44"/>
      <c r="HM43" s="44">
        <v>8433</v>
      </c>
      <c r="HN43" s="44"/>
      <c r="HO43" s="44"/>
      <c r="HP43" s="44">
        <v>8374</v>
      </c>
      <c r="HQ43" s="44"/>
      <c r="HR43" s="44"/>
      <c r="HS43" s="44">
        <v>9066</v>
      </c>
      <c r="HV43" s="46">
        <v>9268</v>
      </c>
      <c r="HW43" s="44"/>
      <c r="HX43" s="44"/>
      <c r="HY43" s="44">
        <v>7989</v>
      </c>
      <c r="HZ43" s="44"/>
      <c r="IB43" s="46">
        <v>6809</v>
      </c>
      <c r="IE43" s="46">
        <v>7975</v>
      </c>
      <c r="IH43" s="46">
        <v>7775</v>
      </c>
      <c r="IK43" s="46">
        <v>7273</v>
      </c>
      <c r="IN43" s="46">
        <v>7445</v>
      </c>
      <c r="IQ43" s="46">
        <v>7204</v>
      </c>
      <c r="IT43" s="46">
        <v>7922</v>
      </c>
      <c r="IW43" s="46">
        <v>7256</v>
      </c>
      <c r="IZ43" s="46">
        <v>7976</v>
      </c>
      <c r="JC43" s="46">
        <v>8021</v>
      </c>
      <c r="JF43" s="46">
        <v>8278</v>
      </c>
      <c r="JI43" s="46">
        <v>6865</v>
      </c>
      <c r="JL43" s="46">
        <v>9349</v>
      </c>
      <c r="JO43" s="46">
        <v>6545</v>
      </c>
      <c r="JR43" s="46">
        <v>5678</v>
      </c>
      <c r="JU43" s="46">
        <v>6082</v>
      </c>
      <c r="JX43" s="46">
        <v>5261</v>
      </c>
      <c r="KA43" s="46">
        <v>4726</v>
      </c>
      <c r="KD43" s="46">
        <v>4960</v>
      </c>
      <c r="KG43" s="46">
        <v>4240</v>
      </c>
      <c r="KJ43" s="46">
        <v>4023</v>
      </c>
      <c r="KL43" s="49"/>
      <c r="KM43" s="46">
        <v>3672</v>
      </c>
      <c r="KP43" s="46">
        <v>3737</v>
      </c>
      <c r="KQ43" s="49"/>
      <c r="KR43" s="49"/>
    </row>
    <row r="44" spans="1:359" s="33" customFormat="1" x14ac:dyDescent="0.2">
      <c r="W44" s="44"/>
      <c r="X44" s="44"/>
      <c r="Y44" s="44"/>
      <c r="Z44" s="47"/>
      <c r="AA44" s="44" t="s">
        <v>3441</v>
      </c>
      <c r="AB44" s="44"/>
      <c r="AC44" s="44">
        <v>12016</v>
      </c>
      <c r="AD44" s="44"/>
      <c r="AE44" s="44"/>
      <c r="AF44" s="44">
        <v>13329</v>
      </c>
      <c r="AG44" s="44"/>
      <c r="AH44" s="44"/>
      <c r="AI44" s="44">
        <v>13467</v>
      </c>
      <c r="AJ44" s="44"/>
      <c r="AK44" s="44"/>
      <c r="AL44" s="44">
        <v>13673</v>
      </c>
      <c r="AM44" s="44"/>
      <c r="AN44" s="44"/>
      <c r="AO44" s="44">
        <v>13731</v>
      </c>
      <c r="AP44" s="44"/>
      <c r="AQ44" s="44"/>
      <c r="AR44" s="44">
        <v>15279</v>
      </c>
      <c r="AS44" s="44"/>
      <c r="AT44" s="44"/>
      <c r="AU44" s="44">
        <v>16956</v>
      </c>
      <c r="AV44" s="44"/>
      <c r="AW44" s="44"/>
      <c r="AX44" s="44">
        <v>19735</v>
      </c>
      <c r="AY44" s="44"/>
      <c r="AZ44" s="44"/>
      <c r="BA44" s="44">
        <v>17749</v>
      </c>
      <c r="BB44" s="44"/>
      <c r="BC44" s="44"/>
      <c r="BD44" s="44">
        <v>16148</v>
      </c>
      <c r="BE44" s="44"/>
      <c r="BF44" s="44"/>
      <c r="BG44" s="44">
        <v>19373</v>
      </c>
      <c r="BH44" s="44"/>
      <c r="BI44" s="44"/>
      <c r="BJ44" s="44">
        <v>16339</v>
      </c>
      <c r="BK44" s="44"/>
      <c r="BL44" s="44"/>
      <c r="BM44" s="44">
        <v>18157</v>
      </c>
      <c r="BN44" s="44"/>
      <c r="BO44" s="44"/>
      <c r="BP44" s="44">
        <v>18276</v>
      </c>
      <c r="BQ44" s="44"/>
      <c r="BR44" s="44"/>
      <c r="BS44" s="44">
        <v>18627</v>
      </c>
      <c r="BT44" s="44"/>
      <c r="BU44" s="44"/>
      <c r="BV44" s="44">
        <v>18775</v>
      </c>
      <c r="BW44" s="44"/>
      <c r="BX44" s="44"/>
      <c r="BY44" s="44">
        <v>18785</v>
      </c>
      <c r="BZ44" s="44"/>
      <c r="CA44" s="44"/>
      <c r="CB44" s="44">
        <v>18932</v>
      </c>
      <c r="CC44" s="44"/>
      <c r="CD44" s="44"/>
      <c r="CE44" s="44">
        <v>20872</v>
      </c>
      <c r="CF44" s="44"/>
      <c r="CG44" s="44"/>
      <c r="CH44" s="44">
        <v>21985</v>
      </c>
      <c r="CI44" s="44"/>
      <c r="CJ44" s="44"/>
      <c r="CK44" s="44">
        <v>20005</v>
      </c>
      <c r="CL44" s="44"/>
      <c r="CM44" s="44"/>
      <c r="CN44" s="44">
        <v>18449</v>
      </c>
      <c r="CO44" s="44"/>
      <c r="CP44" s="44"/>
      <c r="CQ44" s="44">
        <v>23187</v>
      </c>
      <c r="CR44" s="44"/>
      <c r="CS44" s="44"/>
      <c r="CT44" s="44">
        <v>19609</v>
      </c>
      <c r="CU44" s="44"/>
      <c r="CV44" s="44"/>
      <c r="CW44" s="44">
        <v>20809</v>
      </c>
      <c r="CX44" s="44"/>
      <c r="CY44" s="44"/>
      <c r="CZ44" s="44">
        <v>19608</v>
      </c>
      <c r="DA44" s="44"/>
      <c r="DB44" s="44"/>
      <c r="DC44" s="44">
        <v>22012</v>
      </c>
      <c r="DD44" s="44"/>
      <c r="DE44" s="44"/>
      <c r="DF44" s="44">
        <v>20185</v>
      </c>
      <c r="DG44" s="44"/>
      <c r="DH44" s="44"/>
      <c r="DI44" s="44">
        <v>20604</v>
      </c>
      <c r="DJ44" s="44"/>
      <c r="DK44" s="44"/>
      <c r="DL44" s="44">
        <v>21483</v>
      </c>
      <c r="DM44" s="44"/>
      <c r="DN44" s="44"/>
      <c r="DO44" s="44">
        <v>23054</v>
      </c>
      <c r="DP44" s="44"/>
      <c r="DQ44" s="44"/>
      <c r="DR44" s="44">
        <v>23630</v>
      </c>
      <c r="DS44" s="44"/>
      <c r="DT44" s="44"/>
      <c r="DU44" s="44">
        <v>20819</v>
      </c>
      <c r="DV44" s="44"/>
      <c r="DW44" s="44"/>
      <c r="DX44" s="44">
        <v>16747</v>
      </c>
      <c r="DY44" s="44"/>
      <c r="DZ44" s="44"/>
      <c r="EA44" s="44">
        <v>21264</v>
      </c>
      <c r="EB44" s="44"/>
      <c r="EC44" s="44"/>
      <c r="ED44" s="44">
        <v>18708</v>
      </c>
      <c r="EE44" s="44"/>
      <c r="EF44" s="44"/>
      <c r="EG44" s="44">
        <v>19916</v>
      </c>
      <c r="EH44" s="44"/>
      <c r="EI44" s="44"/>
      <c r="EJ44" s="44">
        <v>18524</v>
      </c>
      <c r="EK44" s="44"/>
      <c r="EL44" s="44"/>
      <c r="EM44" s="44">
        <v>20195</v>
      </c>
      <c r="EN44" s="44"/>
      <c r="EO44" s="44"/>
      <c r="EP44" s="44">
        <v>19665</v>
      </c>
      <c r="EQ44" s="44"/>
      <c r="ER44" s="44"/>
      <c r="ES44" s="44">
        <v>18007</v>
      </c>
      <c r="ET44" s="44"/>
      <c r="EU44" s="44"/>
      <c r="EV44" s="44">
        <v>20053</v>
      </c>
      <c r="EW44" s="44"/>
      <c r="EY44" s="44">
        <v>19335</v>
      </c>
      <c r="EZ44" s="44"/>
      <c r="FA44" s="44"/>
      <c r="FB44" s="44">
        <v>23981</v>
      </c>
      <c r="FC44" s="44"/>
      <c r="FD44" s="44"/>
      <c r="FE44" s="44">
        <v>21015</v>
      </c>
      <c r="FF44" s="44"/>
      <c r="FG44" s="44"/>
      <c r="FH44" s="44">
        <v>17942</v>
      </c>
      <c r="FI44" s="44"/>
      <c r="FJ44" s="44"/>
      <c r="FK44" s="44">
        <v>23245</v>
      </c>
      <c r="FL44" s="44"/>
      <c r="FM44" s="44"/>
      <c r="FN44" s="44">
        <v>19375</v>
      </c>
      <c r="FO44" s="44"/>
      <c r="FP44" s="44"/>
      <c r="FQ44" s="44">
        <f>19636+505</f>
        <v>20141</v>
      </c>
      <c r="FR44" s="44"/>
      <c r="FS44" s="44"/>
      <c r="FT44" s="44">
        <v>20689</v>
      </c>
      <c r="FU44" s="44"/>
      <c r="FV44" s="44"/>
      <c r="FW44" s="44">
        <v>21762</v>
      </c>
      <c r="FX44" s="44"/>
      <c r="FY44" s="44"/>
      <c r="FZ44" s="44">
        <v>21694</v>
      </c>
      <c r="GA44" s="44"/>
      <c r="GB44" s="44"/>
      <c r="GC44" s="44">
        <v>20037</v>
      </c>
      <c r="GD44" s="44"/>
      <c r="GE44" s="44"/>
      <c r="GF44" s="44">
        <v>18767</v>
      </c>
      <c r="GG44" s="44"/>
      <c r="GH44" s="44"/>
      <c r="GI44" s="44">
        <v>18968</v>
      </c>
      <c r="GJ44" s="44"/>
      <c r="GK44" s="44"/>
      <c r="GL44" s="44">
        <v>21047</v>
      </c>
      <c r="GM44" s="44"/>
      <c r="GN44" s="44"/>
      <c r="GO44" s="44">
        <v>19759</v>
      </c>
      <c r="GP44" s="44"/>
      <c r="GQ44" s="44"/>
      <c r="GR44" s="44">
        <v>16018</v>
      </c>
      <c r="GS44" s="44"/>
      <c r="GT44" s="44"/>
      <c r="GU44" s="44">
        <v>20562</v>
      </c>
      <c r="GV44" s="44"/>
      <c r="GW44" s="44"/>
      <c r="GX44" s="44">
        <v>15289</v>
      </c>
      <c r="GY44" s="44"/>
      <c r="GZ44" s="44"/>
      <c r="HA44" s="44">
        <v>15254</v>
      </c>
      <c r="HB44" s="44"/>
      <c r="HC44" s="44"/>
      <c r="HD44" s="44">
        <v>14555</v>
      </c>
      <c r="HE44" s="44"/>
      <c r="HF44" s="44"/>
      <c r="HG44" s="44">
        <v>16378</v>
      </c>
      <c r="HH44" s="44"/>
      <c r="HI44" s="44"/>
      <c r="HJ44" s="44">
        <v>15948</v>
      </c>
      <c r="HK44" s="44"/>
      <c r="HL44" s="44"/>
      <c r="HM44" s="44">
        <v>15963</v>
      </c>
      <c r="HN44" s="44"/>
      <c r="HO44" s="44"/>
      <c r="HP44" s="44">
        <v>15986</v>
      </c>
      <c r="HQ44" s="44"/>
      <c r="HR44" s="44"/>
      <c r="HS44" s="44">
        <v>17290</v>
      </c>
      <c r="HV44" s="33">
        <v>17412</v>
      </c>
      <c r="HW44" s="44"/>
      <c r="HX44" s="44"/>
      <c r="HY44" s="44">
        <v>14463</v>
      </c>
      <c r="HZ44" s="44"/>
      <c r="IB44" s="33">
        <v>11595</v>
      </c>
      <c r="IE44" s="33">
        <v>14705</v>
      </c>
      <c r="IH44" s="33">
        <v>13052</v>
      </c>
      <c r="IK44" s="33">
        <v>12600</v>
      </c>
      <c r="IN44" s="33">
        <v>12547</v>
      </c>
      <c r="IQ44" s="33">
        <v>12634</v>
      </c>
      <c r="IT44" s="33">
        <v>14815</v>
      </c>
      <c r="IW44" s="33">
        <v>12846</v>
      </c>
      <c r="IZ44" s="33">
        <v>15102</v>
      </c>
      <c r="JC44" s="33">
        <v>13977</v>
      </c>
      <c r="JF44" s="33">
        <v>13929</v>
      </c>
      <c r="JI44" s="46">
        <v>11532</v>
      </c>
      <c r="JL44" s="33">
        <v>5755</v>
      </c>
      <c r="JO44" s="33">
        <v>11576</v>
      </c>
      <c r="JR44" s="33">
        <v>8961</v>
      </c>
      <c r="JU44" s="33">
        <v>16056</v>
      </c>
      <c r="JX44" s="33">
        <v>14315</v>
      </c>
      <c r="KA44" s="33">
        <v>13113</v>
      </c>
      <c r="KD44" s="33">
        <v>7900</v>
      </c>
      <c r="KG44" s="33">
        <v>7155</v>
      </c>
      <c r="KJ44" s="33">
        <v>6479</v>
      </c>
      <c r="KL44" s="44"/>
      <c r="KM44" s="33">
        <v>6453</v>
      </c>
      <c r="KP44" s="44">
        <v>6058</v>
      </c>
      <c r="KQ44" s="44"/>
      <c r="KR44" s="44"/>
      <c r="KS44" s="49">
        <v>4670</v>
      </c>
    </row>
    <row r="45" spans="1:359" s="52" customFormat="1" ht="60" x14ac:dyDescent="0.2">
      <c r="W45" s="53"/>
      <c r="X45" s="53"/>
      <c r="Y45" s="53"/>
      <c r="Z45" s="54"/>
      <c r="AA45" s="53" t="s">
        <v>3449</v>
      </c>
      <c r="AB45" s="53"/>
      <c r="AC45" s="53">
        <v>0.36799999999999999</v>
      </c>
      <c r="AD45" s="53"/>
      <c r="AE45" s="53"/>
      <c r="AF45" s="53">
        <v>0.39300000000000002</v>
      </c>
      <c r="AG45" s="53"/>
      <c r="AH45" s="53"/>
      <c r="AI45" s="53">
        <v>0.42399999999999999</v>
      </c>
      <c r="AJ45" s="53"/>
      <c r="AK45" s="53"/>
      <c r="AL45" s="53">
        <v>0.39700000000000002</v>
      </c>
      <c r="AM45" s="53"/>
      <c r="AN45" s="53"/>
      <c r="AO45" s="53">
        <v>0.40500000000000003</v>
      </c>
      <c r="AP45" s="53"/>
      <c r="AQ45" s="53"/>
      <c r="AR45" s="53">
        <v>0.40699999999999997</v>
      </c>
      <c r="AS45" s="53"/>
      <c r="AT45" s="53"/>
      <c r="AU45" s="53">
        <v>0.41899999999999998</v>
      </c>
      <c r="AV45" s="53"/>
      <c r="AW45" s="53"/>
      <c r="AX45" s="53">
        <v>0.41199999999999998</v>
      </c>
      <c r="AY45" s="53"/>
      <c r="AZ45" s="53"/>
      <c r="BA45" s="52">
        <v>0.41099999999999998</v>
      </c>
      <c r="BB45" s="53"/>
      <c r="BC45" s="53"/>
      <c r="BD45" s="53">
        <v>0.39200000000000002</v>
      </c>
      <c r="BE45" s="53"/>
      <c r="BF45" s="53"/>
      <c r="BG45" s="53">
        <v>0.41099999999999998</v>
      </c>
      <c r="BH45" s="53"/>
      <c r="BI45" s="53"/>
      <c r="BJ45" s="53">
        <v>0.40200000000000002</v>
      </c>
      <c r="BK45" s="53"/>
      <c r="BL45" s="53"/>
      <c r="BM45" s="53">
        <v>0.41099999999999998</v>
      </c>
      <c r="BN45" s="53"/>
      <c r="BO45" s="53"/>
      <c r="BP45" s="53">
        <v>0.41399999999999998</v>
      </c>
      <c r="BQ45" s="53"/>
      <c r="BR45" s="53"/>
      <c r="BS45" s="53">
        <v>0.41499999999999998</v>
      </c>
      <c r="BT45" s="53"/>
      <c r="BU45" s="53"/>
      <c r="BV45" s="53">
        <v>0.41199999999999998</v>
      </c>
      <c r="BW45" s="53"/>
      <c r="BX45" s="53"/>
      <c r="BY45" s="53">
        <v>0.40300000000000002</v>
      </c>
      <c r="BZ45" s="53"/>
      <c r="CA45" s="53"/>
      <c r="CB45" s="53">
        <v>0.40500000000000003</v>
      </c>
      <c r="CC45" s="53"/>
      <c r="CD45" s="53"/>
      <c r="CE45" s="53">
        <v>0.439</v>
      </c>
      <c r="CF45" s="53"/>
      <c r="CG45" s="53"/>
      <c r="CH45" s="53">
        <v>41.7</v>
      </c>
      <c r="CI45" s="53"/>
      <c r="CJ45" s="53"/>
      <c r="CK45" s="53">
        <v>0.41299999999999998</v>
      </c>
      <c r="CL45" s="53"/>
      <c r="CM45" s="53"/>
      <c r="CN45" s="53">
        <v>0.41499999999999998</v>
      </c>
      <c r="CO45" s="53"/>
      <c r="CP45" s="53"/>
      <c r="CQ45" s="53">
        <v>0.441</v>
      </c>
      <c r="CR45" s="53"/>
      <c r="CS45" s="53"/>
      <c r="CT45" s="53">
        <v>0.41099999999999998</v>
      </c>
      <c r="CU45" s="53"/>
      <c r="CV45" s="53"/>
      <c r="CW45" s="53">
        <v>0.40100000000000002</v>
      </c>
      <c r="CX45" s="53"/>
      <c r="CY45" s="53"/>
      <c r="CZ45" s="53">
        <v>0.42599999999999999</v>
      </c>
      <c r="DA45" s="53"/>
      <c r="DB45" s="53"/>
      <c r="DC45" s="53">
        <v>0.441</v>
      </c>
      <c r="DD45" s="53"/>
      <c r="DE45" s="53"/>
      <c r="DF45" s="53">
        <v>0.42099999999999999</v>
      </c>
      <c r="DG45" s="53"/>
      <c r="DH45" s="53"/>
      <c r="DI45" s="53">
        <v>0.41599999999999998</v>
      </c>
      <c r="DJ45" s="53"/>
      <c r="DK45" s="53"/>
      <c r="DL45" s="53">
        <v>0.45300000000000001</v>
      </c>
      <c r="DM45" s="53"/>
      <c r="DN45" s="53"/>
      <c r="DO45" s="53">
        <v>0.45800000000000002</v>
      </c>
      <c r="DP45" s="53"/>
      <c r="DQ45" s="53"/>
      <c r="DR45" s="53">
        <v>0.46600000000000003</v>
      </c>
      <c r="DS45" s="53"/>
      <c r="DT45" s="53"/>
      <c r="DU45" s="53">
        <v>0.44900000000000001</v>
      </c>
      <c r="DV45" s="53"/>
      <c r="DW45" s="53"/>
      <c r="DX45" s="53">
        <v>0.41399999999999998</v>
      </c>
      <c r="DY45" s="53"/>
      <c r="DZ45" s="53"/>
      <c r="EA45" s="53">
        <v>0.438</v>
      </c>
      <c r="EB45" s="53"/>
      <c r="EC45" s="53"/>
      <c r="ED45" s="53">
        <v>0.41499999999999998</v>
      </c>
      <c r="EE45" s="53"/>
      <c r="EF45" s="53"/>
      <c r="EG45" s="53">
        <v>0.42799999999999999</v>
      </c>
      <c r="EH45" s="53"/>
      <c r="EI45" s="53"/>
      <c r="EJ45" s="53">
        <v>0.434</v>
      </c>
      <c r="EK45" s="53"/>
      <c r="EL45" s="53"/>
      <c r="EM45" s="53">
        <v>0.438</v>
      </c>
      <c r="EN45" s="53"/>
      <c r="EO45" s="53"/>
      <c r="EP45" s="53">
        <v>0.432</v>
      </c>
      <c r="EQ45" s="53"/>
      <c r="ER45" s="53"/>
      <c r="ES45" s="53">
        <v>0.41799999999999998</v>
      </c>
      <c r="ET45" s="53"/>
      <c r="EU45" s="53"/>
      <c r="EV45" s="53">
        <v>0.435</v>
      </c>
      <c r="EW45" s="53"/>
      <c r="EY45" s="53">
        <v>0.42699999999999999</v>
      </c>
      <c r="EZ45" s="53"/>
      <c r="FA45" s="53"/>
      <c r="FB45" s="53">
        <v>0.42599999999999999</v>
      </c>
      <c r="FC45" s="53"/>
      <c r="FD45" s="53"/>
      <c r="FE45" s="53">
        <v>0.42799999999999999</v>
      </c>
      <c r="FF45" s="53"/>
      <c r="FG45" s="53"/>
      <c r="FH45" s="53">
        <v>0.41299999999999998</v>
      </c>
      <c r="FI45" s="53"/>
      <c r="FJ45" s="53"/>
      <c r="FK45" s="53">
        <v>0.44700000000000001</v>
      </c>
      <c r="FL45" s="53"/>
      <c r="FM45" s="53"/>
      <c r="FN45" s="53">
        <v>0.41399999999999998</v>
      </c>
      <c r="FO45" s="53"/>
      <c r="FP45" s="53"/>
      <c r="FQ45" s="53">
        <v>0.41899999999999998</v>
      </c>
      <c r="FR45" s="53"/>
      <c r="FS45" s="53"/>
      <c r="FT45" s="53">
        <v>0.45</v>
      </c>
      <c r="FU45" s="53"/>
      <c r="FV45" s="53"/>
      <c r="FW45" s="53">
        <v>0.45100000000000001</v>
      </c>
      <c r="FX45" s="53"/>
      <c r="FY45" s="53"/>
      <c r="FZ45" s="53">
        <v>0.433</v>
      </c>
      <c r="GA45" s="53"/>
      <c r="GB45" s="53"/>
      <c r="GC45" s="53">
        <v>0.42</v>
      </c>
      <c r="GD45" s="53"/>
      <c r="GE45" s="53"/>
      <c r="GF45" s="53">
        <v>0.40799999999999997</v>
      </c>
      <c r="GG45" s="53"/>
      <c r="GH45" s="53"/>
      <c r="GI45" s="53">
        <v>0.40500000000000003</v>
      </c>
      <c r="GJ45" s="53"/>
      <c r="GK45" s="53"/>
      <c r="GL45" s="53">
        <v>0.40899999999999997</v>
      </c>
      <c r="GM45" s="53"/>
      <c r="GN45" s="53"/>
      <c r="GO45" s="53">
        <v>0.39800000000000002</v>
      </c>
      <c r="GP45" s="53"/>
      <c r="GQ45" s="53"/>
      <c r="GR45" s="53">
        <v>0.379</v>
      </c>
      <c r="GS45" s="53"/>
      <c r="GT45" s="53"/>
      <c r="GU45" s="53">
        <v>0.41199999999999998</v>
      </c>
      <c r="GV45" s="53"/>
      <c r="GW45" s="53"/>
      <c r="GX45" s="53">
        <v>0.38200000000000001</v>
      </c>
      <c r="GY45" s="53"/>
      <c r="GZ45" s="53"/>
      <c r="HA45" s="53">
        <v>0.38100000000000001</v>
      </c>
      <c r="HB45" s="53"/>
      <c r="HC45" s="53"/>
      <c r="HD45" s="53">
        <v>0.51</v>
      </c>
      <c r="HE45" s="53"/>
      <c r="HF45" s="53"/>
      <c r="HG45" s="53">
        <v>0.41799999999999998</v>
      </c>
      <c r="HH45" s="53"/>
      <c r="HI45" s="53"/>
      <c r="HJ45" s="53">
        <v>0.40300000000000002</v>
      </c>
      <c r="HK45" s="53"/>
      <c r="HL45" s="53"/>
      <c r="HM45" s="53">
        <v>0.41399999999999998</v>
      </c>
      <c r="HN45" s="53"/>
      <c r="HO45" s="53"/>
      <c r="HP45" s="53">
        <v>0.41199999999999998</v>
      </c>
      <c r="HQ45" s="53"/>
      <c r="HR45" s="53"/>
      <c r="HS45" s="53">
        <v>0.40200000000000002</v>
      </c>
      <c r="HV45" s="52">
        <v>0.40400000000000003</v>
      </c>
      <c r="HW45" s="53"/>
      <c r="HX45" s="55"/>
      <c r="HY45" s="55">
        <v>0.38900000000000001</v>
      </c>
      <c r="HZ45" s="56"/>
      <c r="IA45" s="57"/>
      <c r="IB45" s="52">
        <v>0.42199999999999999</v>
      </c>
      <c r="IE45" s="52">
        <v>0.38900000000000001</v>
      </c>
      <c r="IH45" s="52">
        <v>0.35199999999999998</v>
      </c>
      <c r="IK45" s="52">
        <v>0.37</v>
      </c>
      <c r="IN45" s="52">
        <v>0.36099999999999999</v>
      </c>
      <c r="IQ45" s="52">
        <v>0.36599999999999999</v>
      </c>
      <c r="IT45" s="52">
        <v>0.40100000000000002</v>
      </c>
      <c r="IW45" s="52">
        <v>0.39400000000000002</v>
      </c>
      <c r="IZ45" s="52">
        <v>0.41199999999999998</v>
      </c>
      <c r="JC45" s="52">
        <v>0.378</v>
      </c>
      <c r="JF45" s="52">
        <v>0.35699999999999998</v>
      </c>
      <c r="JI45" s="52">
        <v>0.372</v>
      </c>
      <c r="JL45" s="52">
        <v>0.35499999999999998</v>
      </c>
      <c r="JO45" s="52">
        <v>0.375</v>
      </c>
      <c r="JR45" s="52">
        <v>0.33700000000000002</v>
      </c>
      <c r="JU45" s="52">
        <v>0.39500000000000002</v>
      </c>
      <c r="JX45" s="52">
        <v>0.376</v>
      </c>
      <c r="KA45" s="52">
        <v>0.39</v>
      </c>
      <c r="KD45" s="52">
        <v>0.34899999999999998</v>
      </c>
      <c r="KG45" s="52">
        <v>0.36499999999999999</v>
      </c>
      <c r="KJ45" s="52">
        <v>0.34499999999999997</v>
      </c>
      <c r="KL45" s="55"/>
      <c r="KM45" s="52">
        <v>0.379</v>
      </c>
      <c r="KP45" s="55">
        <v>0.35199999999999998</v>
      </c>
      <c r="KQ45" s="55"/>
      <c r="KR45" s="55"/>
      <c r="KS45" s="55">
        <v>0.22700000000000001</v>
      </c>
      <c r="LR45" s="52" t="s">
        <v>3450</v>
      </c>
      <c r="LV45" s="52">
        <v>1466</v>
      </c>
      <c r="LW45" s="52">
        <f>LV45/LV38</f>
        <v>0.40219478737997255</v>
      </c>
      <c r="LY45" s="52">
        <v>1438</v>
      </c>
      <c r="LZ45" s="52">
        <f>LY45/LY38</f>
        <v>0.3838761345435131</v>
      </c>
      <c r="MB45" s="52">
        <v>1456</v>
      </c>
      <c r="MC45" s="52">
        <f>MB45/MB38</f>
        <v>0.40154440154440152</v>
      </c>
      <c r="ME45" s="52">
        <v>1447</v>
      </c>
      <c r="MF45" s="52">
        <f>ME45/ME38</f>
        <v>0.4527534418022528</v>
      </c>
      <c r="MH45" s="52">
        <v>1263</v>
      </c>
      <c r="MI45" s="52">
        <f>MH45/MH38</f>
        <v>0.51341463414634148</v>
      </c>
      <c r="MO45" s="58"/>
      <c r="MS45" s="59"/>
    </row>
    <row r="46" spans="1:359" s="53" customFormat="1" x14ac:dyDescent="0.25">
      <c r="Z46" s="54"/>
      <c r="AA46" s="53" t="s">
        <v>3451</v>
      </c>
      <c r="AC46" s="53">
        <v>0.17799999999999999</v>
      </c>
      <c r="AF46" s="53">
        <v>0.187</v>
      </c>
      <c r="AI46" s="53">
        <v>0.17399999999999999</v>
      </c>
      <c r="AL46" s="53">
        <v>0.186</v>
      </c>
      <c r="AO46" s="53">
        <v>0.17699999999999999</v>
      </c>
      <c r="AR46" s="53">
        <v>0.183</v>
      </c>
      <c r="AU46" s="53">
        <v>0.189</v>
      </c>
      <c r="AX46" s="53">
        <v>0.19400000000000001</v>
      </c>
      <c r="BA46" s="53">
        <v>0.17</v>
      </c>
      <c r="BD46" s="53">
        <v>0.22</v>
      </c>
      <c r="BG46" s="53">
        <v>0.184</v>
      </c>
      <c r="BJ46" s="53">
        <v>0.16700000000000001</v>
      </c>
      <c r="BM46" s="53">
        <v>0.19700000000000001</v>
      </c>
      <c r="BP46" s="53">
        <v>0.20799999999999999</v>
      </c>
      <c r="BS46" s="53">
        <v>0.19</v>
      </c>
      <c r="BV46" s="53">
        <v>0.19900000000000001</v>
      </c>
      <c r="BY46" s="53">
        <v>0.20100000000000001</v>
      </c>
      <c r="CB46" s="53">
        <v>0.20399999999999999</v>
      </c>
      <c r="CE46" s="53">
        <v>0.13800000000000001</v>
      </c>
      <c r="CH46" s="53">
        <v>0.13100000000000001</v>
      </c>
      <c r="CK46" s="53">
        <v>0.19900000000000001</v>
      </c>
      <c r="CN46" s="53">
        <v>0.2</v>
      </c>
      <c r="CQ46" s="53">
        <v>0.191</v>
      </c>
      <c r="CT46" s="53">
        <v>0.20100000000000001</v>
      </c>
      <c r="CW46" s="53">
        <v>0.19800000000000001</v>
      </c>
      <c r="CZ46" s="53">
        <v>0.21</v>
      </c>
      <c r="DC46" s="53">
        <v>0.20100000000000001</v>
      </c>
      <c r="DF46" s="53">
        <v>0.216</v>
      </c>
      <c r="DI46" s="53">
        <v>0.223</v>
      </c>
      <c r="DL46" s="53">
        <v>0.192</v>
      </c>
      <c r="DO46" s="53">
        <v>0.19500000000000001</v>
      </c>
      <c r="DR46" s="53">
        <v>0.216</v>
      </c>
      <c r="DU46" s="53">
        <v>0.215</v>
      </c>
      <c r="DX46" s="53">
        <v>0.215</v>
      </c>
      <c r="EA46" s="53">
        <v>0.20100000000000001</v>
      </c>
      <c r="ED46" s="53">
        <v>0.222</v>
      </c>
      <c r="EG46" s="53">
        <v>0.23400000000000001</v>
      </c>
      <c r="EJ46" s="53">
        <v>0.22900000000000001</v>
      </c>
      <c r="EM46" s="53">
        <v>0.23799999999999999</v>
      </c>
      <c r="EP46" s="53">
        <v>0.25700000000000001</v>
      </c>
      <c r="ES46" s="53">
        <v>0.28199999999999997</v>
      </c>
      <c r="EV46" s="53">
        <v>0.253</v>
      </c>
      <c r="EY46" s="53">
        <v>0.249</v>
      </c>
      <c r="FB46" s="53">
        <v>0.23300000000000001</v>
      </c>
      <c r="FE46" s="53">
        <v>0.14899999999999999</v>
      </c>
      <c r="FH46" s="53">
        <v>0.24099999999999999</v>
      </c>
      <c r="FK46" s="53">
        <v>0.22500000000000001</v>
      </c>
      <c r="FN46" s="53">
        <v>0.251</v>
      </c>
      <c r="FQ46" s="53">
        <v>0.249</v>
      </c>
      <c r="FT46" s="53">
        <v>0.23799999999999999</v>
      </c>
      <c r="FW46" s="53">
        <v>0.23499999999999999</v>
      </c>
      <c r="FZ46" s="53">
        <v>0.23499999999999999</v>
      </c>
      <c r="GC46" s="53">
        <v>0.23200000000000001</v>
      </c>
      <c r="GF46" s="53">
        <v>0.22700000000000001</v>
      </c>
      <c r="GI46" s="53">
        <v>0.252</v>
      </c>
      <c r="GL46" s="53">
        <v>0.253</v>
      </c>
      <c r="GO46" s="53">
        <v>0.16300000000000001</v>
      </c>
      <c r="GR46" s="53">
        <v>0.253</v>
      </c>
      <c r="GU46" s="53">
        <v>0.246</v>
      </c>
      <c r="GX46" s="53">
        <v>0.23899999999999999</v>
      </c>
      <c r="HA46" s="53">
        <v>0.28599999999999998</v>
      </c>
      <c r="HD46" s="53">
        <v>0.25</v>
      </c>
      <c r="HG46" s="53">
        <v>0.24</v>
      </c>
      <c r="HJ46" s="53">
        <v>0.255</v>
      </c>
      <c r="HM46" s="53">
        <v>0.245</v>
      </c>
      <c r="HP46" s="53">
        <v>0.246</v>
      </c>
      <c r="HS46" s="53">
        <v>0.254</v>
      </c>
      <c r="HV46" s="53">
        <v>0.26300000000000001</v>
      </c>
      <c r="HY46" s="53">
        <v>0.30599999999999999</v>
      </c>
      <c r="IB46" s="53">
        <v>0.30099999999999999</v>
      </c>
      <c r="IE46" s="53">
        <v>0.26600000000000001</v>
      </c>
      <c r="IH46" s="53">
        <v>0.29799999999999999</v>
      </c>
      <c r="IK46" s="53">
        <v>0.29099999999999998</v>
      </c>
      <c r="IN46" s="53">
        <v>0.29799999999999999</v>
      </c>
      <c r="IQ46" s="53">
        <v>0.30599999999999999</v>
      </c>
      <c r="IT46" s="53">
        <v>0.28299999999999997</v>
      </c>
      <c r="IW46" s="53">
        <v>0.33100000000000002</v>
      </c>
      <c r="IZ46" s="53">
        <v>0.28100000000000003</v>
      </c>
      <c r="JC46" s="53">
        <v>0.307</v>
      </c>
      <c r="JF46" s="53">
        <v>0.309</v>
      </c>
      <c r="JI46" s="53">
        <v>0.496</v>
      </c>
      <c r="JL46" s="53">
        <v>0.312</v>
      </c>
      <c r="JO46" s="53">
        <v>0.26700000000000002</v>
      </c>
      <c r="JR46" s="53">
        <v>0.28399999999999997</v>
      </c>
      <c r="JU46" s="53">
        <v>0.25800000000000001</v>
      </c>
      <c r="JX46" s="53">
        <v>0.22500000000000001</v>
      </c>
      <c r="KA46" s="53">
        <v>0.21099999999999999</v>
      </c>
      <c r="KD46" s="53">
        <v>0.26200000000000001</v>
      </c>
      <c r="KG46" s="53">
        <v>0.26</v>
      </c>
    </row>
    <row r="47" spans="1:359" s="52" customFormat="1" x14ac:dyDescent="0.25">
      <c r="W47" s="53"/>
      <c r="X47" s="53"/>
      <c r="Y47" s="53"/>
      <c r="Z47" s="54"/>
      <c r="AA47" s="53" t="s">
        <v>3452</v>
      </c>
      <c r="AB47" s="53"/>
      <c r="AC47" s="53">
        <v>0.9</v>
      </c>
      <c r="AD47" s="53"/>
      <c r="AE47" s="53"/>
      <c r="AF47" s="53">
        <v>0.88200000000000001</v>
      </c>
      <c r="AG47" s="53"/>
      <c r="AH47" s="53"/>
      <c r="AI47" s="53">
        <v>0.89</v>
      </c>
      <c r="AJ47" s="53"/>
      <c r="AK47" s="53"/>
      <c r="AL47" s="53">
        <v>0.88500000000000001</v>
      </c>
      <c r="AM47" s="53"/>
      <c r="AN47" s="53"/>
      <c r="AO47" s="53">
        <v>0.88600000000000001</v>
      </c>
      <c r="AP47" s="53"/>
      <c r="AQ47" s="53"/>
      <c r="AR47" s="53">
        <v>0.876</v>
      </c>
      <c r="AS47" s="53"/>
      <c r="AT47" s="53"/>
      <c r="AU47" s="53">
        <v>0.873</v>
      </c>
      <c r="AV47" s="53"/>
      <c r="AW47" s="53"/>
      <c r="AX47" s="53">
        <v>0.872</v>
      </c>
      <c r="AY47" s="53"/>
      <c r="AZ47" s="53"/>
      <c r="BA47" s="53">
        <v>0.86699999999999999</v>
      </c>
      <c r="BB47" s="53"/>
      <c r="BC47" s="53"/>
      <c r="BD47" s="53">
        <v>0.84099999999999997</v>
      </c>
      <c r="BE47" s="53"/>
      <c r="BF47" s="53"/>
      <c r="BG47" s="53">
        <v>0.86199999999999999</v>
      </c>
      <c r="BH47" s="53"/>
      <c r="BI47" s="53"/>
      <c r="BJ47" s="53">
        <v>0.88300000000000001</v>
      </c>
      <c r="BK47" s="53"/>
      <c r="BL47" s="53"/>
      <c r="BM47" s="53">
        <v>0.88</v>
      </c>
      <c r="BN47" s="53"/>
      <c r="BO47" s="53"/>
      <c r="BP47" s="53">
        <v>0.88100000000000001</v>
      </c>
      <c r="BQ47" s="53"/>
      <c r="BR47" s="53"/>
      <c r="BS47" s="53">
        <v>0.874</v>
      </c>
      <c r="BT47" s="53"/>
      <c r="BU47" s="53"/>
      <c r="BV47" s="53">
        <v>0.872</v>
      </c>
      <c r="BW47" s="53"/>
      <c r="BX47" s="53"/>
      <c r="BY47" s="53">
        <v>0.873</v>
      </c>
      <c r="BZ47" s="53"/>
      <c r="CA47" s="53"/>
      <c r="CB47" s="53">
        <v>0.873</v>
      </c>
      <c r="CC47" s="53"/>
      <c r="CD47" s="53"/>
      <c r="CE47" s="53">
        <v>0.85099999999999998</v>
      </c>
      <c r="CF47" s="53"/>
      <c r="CG47" s="53"/>
      <c r="CH47" s="53">
        <v>0.85699999999999998</v>
      </c>
      <c r="CI47" s="53"/>
      <c r="CJ47" s="53"/>
      <c r="CK47" s="53">
        <v>0.86499999999999999</v>
      </c>
      <c r="CL47" s="53"/>
      <c r="CM47" s="53"/>
      <c r="CN47" s="53">
        <v>0.86899999999999999</v>
      </c>
      <c r="CO47" s="53"/>
      <c r="CP47" s="53"/>
      <c r="CQ47" s="53">
        <v>0.84799999999999998</v>
      </c>
      <c r="CR47" s="53"/>
      <c r="CS47" s="53"/>
      <c r="CT47" s="53">
        <v>0.872</v>
      </c>
      <c r="CU47" s="53"/>
      <c r="CV47" s="53"/>
      <c r="CW47" s="53">
        <v>0.86599999999999999</v>
      </c>
      <c r="CX47" s="53"/>
      <c r="CY47" s="53"/>
      <c r="CZ47" s="53">
        <v>0.85799999999999998</v>
      </c>
      <c r="DA47" s="53"/>
      <c r="DB47" s="53"/>
      <c r="DC47" s="53">
        <v>0.84799999999999998</v>
      </c>
      <c r="DD47" s="53"/>
      <c r="DE47" s="53"/>
      <c r="DF47" s="53">
        <v>0.86699999999999999</v>
      </c>
      <c r="DG47" s="53"/>
      <c r="DH47" s="53"/>
      <c r="DI47" s="53">
        <v>0.86199999999999999</v>
      </c>
      <c r="DJ47" s="53"/>
      <c r="DK47" s="53"/>
      <c r="DL47" s="53">
        <v>0.85899999999999999</v>
      </c>
      <c r="DM47" s="53"/>
      <c r="DN47" s="53"/>
      <c r="DO47" s="53">
        <v>0.85699999999999998</v>
      </c>
      <c r="DP47" s="53"/>
      <c r="DQ47" s="53"/>
      <c r="DR47" s="53">
        <v>0.83899999999999997</v>
      </c>
      <c r="DS47" s="53"/>
      <c r="DT47" s="53"/>
      <c r="DU47" s="53">
        <v>0.85699999999999998</v>
      </c>
      <c r="DV47" s="53"/>
      <c r="DW47" s="53"/>
      <c r="DX47" s="53">
        <v>0.86399999999999999</v>
      </c>
      <c r="DY47" s="53"/>
      <c r="DZ47" s="53"/>
      <c r="EA47" s="53">
        <v>0.84899999999999998</v>
      </c>
      <c r="EB47" s="53"/>
      <c r="EC47" s="53"/>
      <c r="ED47" s="53">
        <v>0.871</v>
      </c>
      <c r="EE47" s="53"/>
      <c r="EF47" s="53"/>
      <c r="EG47" s="53">
        <v>0.85699999999999998</v>
      </c>
      <c r="EH47" s="53"/>
      <c r="EI47" s="53"/>
      <c r="EJ47" s="53">
        <v>0.86</v>
      </c>
      <c r="EK47" s="53"/>
      <c r="EL47" s="53"/>
      <c r="EM47" s="53">
        <v>0.85099999999999998</v>
      </c>
      <c r="EN47" s="53"/>
      <c r="EO47" s="53"/>
      <c r="EP47" s="53">
        <v>0.85199999999999998</v>
      </c>
      <c r="EQ47" s="53"/>
      <c r="ER47" s="53"/>
      <c r="ES47" s="53">
        <v>0.86699999999999999</v>
      </c>
      <c r="ET47" s="53"/>
      <c r="EU47" s="53"/>
      <c r="EV47" s="53">
        <v>0.85299999999999998</v>
      </c>
      <c r="EW47" s="53"/>
      <c r="EY47" s="53">
        <v>0.85699999999999998</v>
      </c>
      <c r="EZ47" s="53"/>
      <c r="FA47" s="53"/>
      <c r="FB47" s="53">
        <v>0.84199999999999997</v>
      </c>
      <c r="FC47" s="53"/>
      <c r="FD47" s="53"/>
      <c r="FE47" s="53">
        <v>0.84899999999999998</v>
      </c>
      <c r="FF47" s="53"/>
      <c r="FG47" s="53"/>
      <c r="FH47" s="53">
        <v>0.86</v>
      </c>
      <c r="FI47" s="53"/>
      <c r="FJ47" s="53"/>
      <c r="FK47" s="53">
        <v>0.84699999999999998</v>
      </c>
      <c r="FL47" s="53"/>
      <c r="FM47" s="53"/>
      <c r="FN47" s="53">
        <v>0.85899999999999999</v>
      </c>
      <c r="FO47" s="53"/>
      <c r="FP47" s="53"/>
      <c r="FQ47" s="53">
        <v>0.86</v>
      </c>
      <c r="FR47" s="53"/>
      <c r="FS47" s="53"/>
      <c r="FT47" s="53">
        <v>0.96699999999999997</v>
      </c>
      <c r="FU47" s="53"/>
      <c r="FV47" s="53"/>
      <c r="FW47" s="53">
        <v>0.84799999999999998</v>
      </c>
      <c r="FX47" s="53"/>
      <c r="FY47" s="53"/>
      <c r="FZ47" s="53">
        <v>0.85399999999999998</v>
      </c>
      <c r="GA47" s="53"/>
      <c r="GB47" s="53"/>
      <c r="GC47" s="53">
        <v>0.86199999999999999</v>
      </c>
      <c r="GD47" s="53"/>
      <c r="GE47" s="53"/>
      <c r="GF47" s="53">
        <v>0.86299999999999999</v>
      </c>
      <c r="GG47" s="53"/>
      <c r="GH47" s="53"/>
      <c r="GI47" s="53">
        <v>0.86299999999999999</v>
      </c>
      <c r="GJ47" s="53"/>
      <c r="GK47" s="53"/>
      <c r="GL47" s="53">
        <v>0.80200000000000005</v>
      </c>
      <c r="GM47" s="53"/>
      <c r="GN47" s="53"/>
      <c r="GO47" s="53">
        <v>0.85299999999999998</v>
      </c>
      <c r="GP47" s="53"/>
      <c r="GQ47" s="53"/>
      <c r="GR47" s="53">
        <v>0.95399999999999996</v>
      </c>
      <c r="GS47" s="53"/>
      <c r="GT47" s="53"/>
      <c r="GU47" s="53">
        <v>0.84</v>
      </c>
      <c r="GV47" s="53"/>
      <c r="GW47" s="53"/>
      <c r="GX47" s="53">
        <v>0.879</v>
      </c>
      <c r="GY47" s="53"/>
      <c r="GZ47" s="53"/>
      <c r="HA47" s="53">
        <v>0.88400000000000001</v>
      </c>
      <c r="HB47" s="53"/>
      <c r="HC47" s="53"/>
      <c r="HD47" s="53">
        <v>0.88</v>
      </c>
      <c r="HE47" s="53"/>
      <c r="HF47" s="53"/>
      <c r="HG47" s="53">
        <v>0.86599999999999999</v>
      </c>
      <c r="HH47" s="53"/>
      <c r="HI47" s="53"/>
      <c r="HJ47" s="53">
        <v>0.86</v>
      </c>
      <c r="HK47" s="53"/>
      <c r="HL47" s="53"/>
      <c r="HM47" s="53">
        <v>0.86899999999999999</v>
      </c>
      <c r="HN47" s="53"/>
      <c r="HO47" s="53"/>
      <c r="HP47" s="53">
        <v>0.86399999999999999</v>
      </c>
      <c r="HQ47" s="53"/>
      <c r="HR47" s="53"/>
      <c r="HS47" s="53">
        <v>0.85599999999999998</v>
      </c>
      <c r="HV47" s="52">
        <v>0.86899999999999999</v>
      </c>
      <c r="HW47" s="53"/>
      <c r="HX47" s="53"/>
      <c r="HY47" s="53">
        <v>0.86899999999999999</v>
      </c>
      <c r="HZ47" s="22"/>
      <c r="IB47" s="52">
        <v>0.88900000000000001</v>
      </c>
      <c r="IE47" s="52">
        <v>0.873</v>
      </c>
      <c r="IH47" s="52">
        <v>0.88700000000000001</v>
      </c>
      <c r="IK47" s="52">
        <v>0.88</v>
      </c>
      <c r="IN47" s="52">
        <v>0.88100000000000001</v>
      </c>
      <c r="IQ47" s="52">
        <v>0.873</v>
      </c>
      <c r="IT47" s="52">
        <v>0.86499999999999999</v>
      </c>
      <c r="IW47" s="52">
        <v>0.88600000000000001</v>
      </c>
      <c r="IZ47" s="52">
        <v>0.871</v>
      </c>
      <c r="JC47" s="52">
        <v>0.878</v>
      </c>
      <c r="JF47" s="52">
        <v>0.88</v>
      </c>
      <c r="JI47" s="52">
        <v>0.89100000000000001</v>
      </c>
      <c r="JL47" s="52">
        <v>0.89600000000000002</v>
      </c>
      <c r="JO47" s="52">
        <v>0.872</v>
      </c>
      <c r="JR47" s="52">
        <v>0.90100000000000002</v>
      </c>
      <c r="JU47" s="52">
        <v>0.81</v>
      </c>
      <c r="JX47" s="52">
        <v>0.81200000000000006</v>
      </c>
      <c r="KA47" s="52">
        <v>0.78500000000000003</v>
      </c>
      <c r="KD47" s="52">
        <v>0.89900000000000002</v>
      </c>
      <c r="KG47" s="52">
        <v>0.88600000000000001</v>
      </c>
      <c r="KJ47" s="52">
        <v>0.9</v>
      </c>
      <c r="KL47" s="55"/>
      <c r="KM47" s="52">
        <v>0.85899999999999999</v>
      </c>
      <c r="KP47" s="55">
        <v>0.64900000000000002</v>
      </c>
      <c r="KQ47" s="55"/>
      <c r="KR47" s="55"/>
      <c r="KS47" s="55">
        <v>0.90100000000000002</v>
      </c>
      <c r="MO47" s="58"/>
      <c r="MS47" s="59"/>
    </row>
    <row r="48" spans="1:359" s="52" customFormat="1" x14ac:dyDescent="0.25">
      <c r="IW48" s="84"/>
      <c r="IX48" s="85"/>
      <c r="KL48" s="55"/>
      <c r="KP48" s="55"/>
      <c r="KQ48" s="55"/>
      <c r="KR48" s="55"/>
      <c r="KS48" s="55"/>
      <c r="MO48" s="58"/>
      <c r="MS48" s="59"/>
    </row>
  </sheetData>
  <sortState ref="B3:D13">
    <sortCondition descending="1" ref="C3:C13"/>
  </sortState>
  <mergeCells count="122">
    <mergeCell ref="W2:Y2"/>
    <mergeCell ref="AA2:AC2"/>
    <mergeCell ref="AD2:AF2"/>
    <mergeCell ref="AG2:AI2"/>
    <mergeCell ref="AJ2:AL2"/>
    <mergeCell ref="AM2:AO2"/>
    <mergeCell ref="E2:G2"/>
    <mergeCell ref="H2:J2"/>
    <mergeCell ref="K2:M2"/>
    <mergeCell ref="N2:P2"/>
    <mergeCell ref="Q2:S2"/>
    <mergeCell ref="T2:V2"/>
    <mergeCell ref="BH2:BJ2"/>
    <mergeCell ref="BK2:BM2"/>
    <mergeCell ref="BN2:BP2"/>
    <mergeCell ref="BQ2:BS2"/>
    <mergeCell ref="BT2:BV2"/>
    <mergeCell ref="BW2:BY2"/>
    <mergeCell ref="AP2:AR2"/>
    <mergeCell ref="AS2:AU2"/>
    <mergeCell ref="AV2:AX2"/>
    <mergeCell ref="AY2:BA2"/>
    <mergeCell ref="BB2:BD2"/>
    <mergeCell ref="BE2:BG2"/>
    <mergeCell ref="CR2:CT2"/>
    <mergeCell ref="CU2:CW2"/>
    <mergeCell ref="CX2:CZ2"/>
    <mergeCell ref="DA2:DC2"/>
    <mergeCell ref="DD2:DF2"/>
    <mergeCell ref="DG2:DI2"/>
    <mergeCell ref="BZ2:CB2"/>
    <mergeCell ref="CC2:CE2"/>
    <mergeCell ref="CF2:CH2"/>
    <mergeCell ref="CI2:CK2"/>
    <mergeCell ref="CL2:CN2"/>
    <mergeCell ref="CO2:CQ2"/>
    <mergeCell ref="EB2:ED2"/>
    <mergeCell ref="EE2:EG2"/>
    <mergeCell ref="EH2:EJ2"/>
    <mergeCell ref="EK2:EM2"/>
    <mergeCell ref="EN2:EP2"/>
    <mergeCell ref="EQ2:ES2"/>
    <mergeCell ref="DJ2:DL2"/>
    <mergeCell ref="DM2:DO2"/>
    <mergeCell ref="DP2:DR2"/>
    <mergeCell ref="DS2:DU2"/>
    <mergeCell ref="DV2:DX2"/>
    <mergeCell ref="DY2:EA2"/>
    <mergeCell ref="FL2:FN2"/>
    <mergeCell ref="FO2:FQ2"/>
    <mergeCell ref="FR2:FT2"/>
    <mergeCell ref="FU2:FW2"/>
    <mergeCell ref="FX2:FZ2"/>
    <mergeCell ref="GA2:GC2"/>
    <mergeCell ref="ET2:EV2"/>
    <mergeCell ref="EW2:EY2"/>
    <mergeCell ref="EZ2:FB2"/>
    <mergeCell ref="FC2:FE2"/>
    <mergeCell ref="FF2:FH2"/>
    <mergeCell ref="FI2:FK2"/>
    <mergeCell ref="GV2:GX2"/>
    <mergeCell ref="GY2:HA2"/>
    <mergeCell ref="HB2:HD2"/>
    <mergeCell ref="HE2:HG2"/>
    <mergeCell ref="HH2:HJ2"/>
    <mergeCell ref="HK2:HM2"/>
    <mergeCell ref="GD2:GF2"/>
    <mergeCell ref="GG2:GI2"/>
    <mergeCell ref="GJ2:GL2"/>
    <mergeCell ref="GM2:GO2"/>
    <mergeCell ref="GP2:GR2"/>
    <mergeCell ref="GS2:GU2"/>
    <mergeCell ref="IF2:IH2"/>
    <mergeCell ref="II2:IK2"/>
    <mergeCell ref="IL2:IN2"/>
    <mergeCell ref="IO2:IQ2"/>
    <mergeCell ref="IR2:IT2"/>
    <mergeCell ref="IU2:IW2"/>
    <mergeCell ref="HN2:HP2"/>
    <mergeCell ref="HQ2:HS2"/>
    <mergeCell ref="HT2:HV2"/>
    <mergeCell ref="HW2:HY2"/>
    <mergeCell ref="HZ2:IB2"/>
    <mergeCell ref="IC2:IE2"/>
    <mergeCell ref="KT2:KV2"/>
    <mergeCell ref="KW2:KY2"/>
    <mergeCell ref="JP2:JR2"/>
    <mergeCell ref="JS2:JU2"/>
    <mergeCell ref="JV2:JX2"/>
    <mergeCell ref="JY2:KA2"/>
    <mergeCell ref="KB2:KD2"/>
    <mergeCell ref="KE2:KG2"/>
    <mergeCell ref="IX2:IZ2"/>
    <mergeCell ref="JA2:JC2"/>
    <mergeCell ref="JD2:JF2"/>
    <mergeCell ref="JG2:JI2"/>
    <mergeCell ref="JJ2:JL2"/>
    <mergeCell ref="JM2:JO2"/>
    <mergeCell ref="IW48:IX48"/>
    <mergeCell ref="B2:D2"/>
    <mergeCell ref="MJ2:ML2"/>
    <mergeCell ref="MM2:MO2"/>
    <mergeCell ref="MP2:MR2"/>
    <mergeCell ref="MS2:MU2"/>
    <mergeCell ref="MV2:MX2"/>
    <mergeCell ref="MY2:MZ2"/>
    <mergeCell ref="LR2:LT2"/>
    <mergeCell ref="LU2:LW2"/>
    <mergeCell ref="LX2:LZ2"/>
    <mergeCell ref="MA2:MC2"/>
    <mergeCell ref="MD2:MF2"/>
    <mergeCell ref="MG2:MI2"/>
    <mergeCell ref="KZ2:LB2"/>
    <mergeCell ref="LC2:LE2"/>
    <mergeCell ref="LF2:LH2"/>
    <mergeCell ref="LI2:LK2"/>
    <mergeCell ref="LL2:LN2"/>
    <mergeCell ref="LO2:LQ2"/>
    <mergeCell ref="KH2:KJ2"/>
    <mergeCell ref="KK2:KM2"/>
    <mergeCell ref="KN2:KP2"/>
    <mergeCell ref="KQ2:K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Dist Report</vt:lpstr>
      <vt:lpstr>Store Report</vt:lpstr>
      <vt:lpstr>Top AC Titles</vt:lpstr>
      <vt:lpstr>Top Stores</vt:lpstr>
      <vt:lpstr>Contacts</vt:lpstr>
      <vt:lpstr>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McCauley</dc:creator>
  <cp:lastModifiedBy>rdean</cp:lastModifiedBy>
  <dcterms:created xsi:type="dcterms:W3CDTF">2017-08-03T15:36:57Z</dcterms:created>
  <dcterms:modified xsi:type="dcterms:W3CDTF">2017-08-08T18:02:31Z</dcterms:modified>
</cp:coreProperties>
</file>