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88" i="1" l="1"/>
  <c r="L90" i="1" l="1"/>
  <c r="L92" i="1" s="1"/>
</calcChain>
</file>

<file path=xl/sharedStrings.xml><?xml version="1.0" encoding="utf-8"?>
<sst xmlns="http://schemas.openxmlformats.org/spreadsheetml/2006/main" count="1193" uniqueCount="228">
  <si>
    <t>ï»¿StartDate</t>
  </si>
  <si>
    <t>EndDate</t>
  </si>
  <si>
    <t>Licensee</t>
  </si>
  <si>
    <t>Recipient</t>
  </si>
  <si>
    <t>CurrencyCode</t>
  </si>
  <si>
    <t>Delimiter</t>
  </si>
  <si>
    <t>MUVE</t>
  </si>
  <si>
    <t>MERLIN</t>
  </si>
  <si>
    <t>USD</t>
  </si>
  <si>
    <t>Distributor</t>
  </si>
  <si>
    <t>Marketer</t>
  </si>
  <si>
    <t>Label</t>
  </si>
  <si>
    <t>Country</t>
  </si>
  <si>
    <t>ISRC</t>
  </si>
  <si>
    <t>UPC</t>
  </si>
  <si>
    <t>ArtistName</t>
  </si>
  <si>
    <t>TrackName</t>
  </si>
  <si>
    <t>AlbumName</t>
  </si>
  <si>
    <t>Units</t>
  </si>
  <si>
    <t>UnitPrice</t>
  </si>
  <si>
    <t>NetRoyalty</t>
  </si>
  <si>
    <t>TransactionType</t>
  </si>
  <si>
    <t>PlayType</t>
  </si>
  <si>
    <t>UserType</t>
  </si>
  <si>
    <t>ProductType</t>
  </si>
  <si>
    <t>SalesType</t>
  </si>
  <si>
    <t>FUGA</t>
  </si>
  <si>
    <t>SkintandLoadedRecords</t>
  </si>
  <si>
    <t>Skint Records</t>
  </si>
  <si>
    <t>US</t>
  </si>
  <si>
    <t>GBBMQ1100172</t>
  </si>
  <si>
    <t>Mirrors</t>
  </si>
  <si>
    <t>Lights And Offerings</t>
  </si>
  <si>
    <t>Broken By Silence</t>
  </si>
  <si>
    <t>audio</t>
  </si>
  <si>
    <t>on-demand</t>
  </si>
  <si>
    <t>subscriber-mobile</t>
  </si>
  <si>
    <t>Subscription</t>
  </si>
  <si>
    <t>PLAY</t>
  </si>
  <si>
    <t>GBBMQ1100170</t>
  </si>
  <si>
    <t>GBBMQ1100173</t>
  </si>
  <si>
    <t>Hide And Seek</t>
  </si>
  <si>
    <t>GBBMQ1100175</t>
  </si>
  <si>
    <t>Into The Heart</t>
  </si>
  <si>
    <t>GBBMQ1100176</t>
  </si>
  <si>
    <t>Falls By Another Name</t>
  </si>
  <si>
    <t>GBBMQ1100161</t>
  </si>
  <si>
    <t>Ways To An End</t>
  </si>
  <si>
    <t>Deconstructed</t>
  </si>
  <si>
    <t>GBBMQ1100183</t>
  </si>
  <si>
    <t>Fatboy Slim Vs Moguai</t>
  </si>
  <si>
    <t>Ya Mama (Push The Tempo)</t>
  </si>
  <si>
    <t>GBBMQ1100178</t>
  </si>
  <si>
    <t>GBBMQ1100129</t>
  </si>
  <si>
    <t>Kidda</t>
  </si>
  <si>
    <t>Hangin' Around</t>
  </si>
  <si>
    <t>Hotel Radio</t>
  </si>
  <si>
    <t>GBBMQ1100132</t>
  </si>
  <si>
    <t>Don't Wanna Fall In Love</t>
  </si>
  <si>
    <t>GBBMQ1100224</t>
  </si>
  <si>
    <t>Tram Dolls</t>
  </si>
  <si>
    <t>Kiss Me</t>
  </si>
  <si>
    <t>Miami 2012</t>
  </si>
  <si>
    <t>GBBMQ1100233</t>
  </si>
  <si>
    <t>Fatboy Slim Vs Sonny Wharton</t>
  </si>
  <si>
    <t>Everybody Needs A 303</t>
  </si>
  <si>
    <t>GBBMQ1100245</t>
  </si>
  <si>
    <t>X-Press 2</t>
  </si>
  <si>
    <t>Dark Matar</t>
  </si>
  <si>
    <t>GBBMQ0900030</t>
  </si>
  <si>
    <t>Feel Too Good</t>
  </si>
  <si>
    <t>GBBMQ0900019</t>
  </si>
  <si>
    <t>Fatboy Slim V Koen Groeneveld</t>
  </si>
  <si>
    <t>Rockafeller Skank</t>
  </si>
  <si>
    <t>Fatboy Slim - Best of the bootlegs</t>
  </si>
  <si>
    <t>GBBMQ1200006</t>
  </si>
  <si>
    <t>Sergio Fernandez</t>
  </si>
  <si>
    <t>X-Ray 808</t>
  </si>
  <si>
    <t>GBBMQ1200049</t>
  </si>
  <si>
    <t>Tim Cullen &amp; DJames</t>
  </si>
  <si>
    <t>Whatever</t>
  </si>
  <si>
    <t>GBBMQ0600131</t>
  </si>
  <si>
    <t>Fatboy Slim</t>
  </si>
  <si>
    <t>Right here Right Now</t>
  </si>
  <si>
    <t>GBBMQ0900125</t>
  </si>
  <si>
    <t>Star 69</t>
  </si>
  <si>
    <t>The Bootlegs Vol 3</t>
  </si>
  <si>
    <t>GBBMQ0900268</t>
  </si>
  <si>
    <t>Fatboy Slim Vs Fedde le Grand</t>
  </si>
  <si>
    <t>Praise You</t>
  </si>
  <si>
    <t>Praise You 2009</t>
  </si>
  <si>
    <t>GBBMQ1200045</t>
  </si>
  <si>
    <t>Ben Coda</t>
  </si>
  <si>
    <t>Through The Night</t>
  </si>
  <si>
    <t>GBBMQ1200048</t>
  </si>
  <si>
    <t>So Called Scumbags</t>
  </si>
  <si>
    <t>Sundazed</t>
  </si>
  <si>
    <t>GBBMQ1200052</t>
  </si>
  <si>
    <t>AKA</t>
  </si>
  <si>
    <t>Loaded Records</t>
  </si>
  <si>
    <t>GBBMQ0600373</t>
  </si>
  <si>
    <t>Freemasons</t>
  </si>
  <si>
    <t>Pacific</t>
  </si>
  <si>
    <t>Shakedown</t>
  </si>
  <si>
    <t>GBBMQ0800317</t>
  </si>
  <si>
    <t>Fatboy Slim vs. Funkagenda</t>
  </si>
  <si>
    <t>What The F**k</t>
  </si>
  <si>
    <t>Freemaison</t>
  </si>
  <si>
    <t>GBBMQ0900113</t>
  </si>
  <si>
    <t>ALIBI VS ROCKEFELLER</t>
  </si>
  <si>
    <t>Sexual Healing</t>
  </si>
  <si>
    <t>Freemasons present Freemaison Volume 1</t>
  </si>
  <si>
    <t>GBBMQ0900124</t>
  </si>
  <si>
    <t>GBBMQ0900328</t>
  </si>
  <si>
    <t>Fatboy Slim VS Riva Starr</t>
  </si>
  <si>
    <t>GBBMQ1200047</t>
  </si>
  <si>
    <t>So Called Scumbags &amp; Jonathan Ulysses</t>
  </si>
  <si>
    <t>Drum Fabric</t>
  </si>
  <si>
    <t>GBBMQ1200051</t>
  </si>
  <si>
    <t>Smoke Machine</t>
  </si>
  <si>
    <t>GBBMQ0900086</t>
  </si>
  <si>
    <t>Freemasons ft Amanda Wilson</t>
  </si>
  <si>
    <t>Love On My Mind</t>
  </si>
  <si>
    <t>GBBMQ0500116</t>
  </si>
  <si>
    <t>Trick v Freemasons</t>
  </si>
  <si>
    <t>Zap Me Lovely</t>
  </si>
  <si>
    <t>GBBMQ0700173</t>
  </si>
  <si>
    <t>You're Not Alone Now</t>
  </si>
  <si>
    <t>Unmixed</t>
  </si>
  <si>
    <t>GBBMQ0800319</t>
  </si>
  <si>
    <t>What The F**K</t>
  </si>
  <si>
    <t>GBBMQ0900261</t>
  </si>
  <si>
    <t>GBBMQ0600371</t>
  </si>
  <si>
    <t>I Feel Like</t>
  </si>
  <si>
    <t>GBBMQ0700182</t>
  </si>
  <si>
    <t>Freemasons featuring Amanda Wilson</t>
  </si>
  <si>
    <t>After Hours</t>
  </si>
  <si>
    <t>GBBMQ0600368</t>
  </si>
  <si>
    <t>Freemasons Feat Siedah Garrett</t>
  </si>
  <si>
    <t>Rain Down Love</t>
  </si>
  <si>
    <t>GBBMQ0300115</t>
  </si>
  <si>
    <t>Freq Nasty</t>
  </si>
  <si>
    <t>2 Females</t>
  </si>
  <si>
    <t>Bring Me The Head Of Freq Nasty</t>
  </si>
  <si>
    <t>GBBMQ0900291</t>
  </si>
  <si>
    <t>Fatboy Slim VS Ronario</t>
  </si>
  <si>
    <t>The Bootlegs Vol 4.5</t>
  </si>
  <si>
    <t>GBBMQ0900052</t>
  </si>
  <si>
    <t>GBBMQ0900301</t>
  </si>
  <si>
    <t>Hey Y'all</t>
  </si>
  <si>
    <t>Go Up To Get Down Remixes</t>
  </si>
  <si>
    <t>GBBMQ1000126</t>
  </si>
  <si>
    <t>Weapon Of Choice - Remix comp runner up</t>
  </si>
  <si>
    <t>Weapon Of Choice</t>
  </si>
  <si>
    <t>GBBMQ1000178</t>
  </si>
  <si>
    <t>GBBMQ1200025</t>
  </si>
  <si>
    <t>X-Press 2 Ft. Roland Clark</t>
  </si>
  <si>
    <t>Let Love Decide</t>
  </si>
  <si>
    <t>GBBMQ1200050</t>
  </si>
  <si>
    <t>Housebreaka</t>
  </si>
  <si>
    <t>Juggernaut</t>
  </si>
  <si>
    <t>GBBMQ1000078</t>
  </si>
  <si>
    <t>Fatboy Slim featuring Lazy Rich</t>
  </si>
  <si>
    <t>Weapon Of Choice 2010</t>
  </si>
  <si>
    <t>GBBMQ0900100</t>
  </si>
  <si>
    <t>Freemasons ft Siedah Garrett</t>
  </si>
  <si>
    <t>GBBMQ0600372</t>
  </si>
  <si>
    <t>Atlantic</t>
  </si>
  <si>
    <t>GBBMQ0300112</t>
  </si>
  <si>
    <t>Clit Licka</t>
  </si>
  <si>
    <t>GBBMQ1000124</t>
  </si>
  <si>
    <t>Weapon Of Choice - Remix Comp winner</t>
  </si>
  <si>
    <t>GBBMQ1000192</t>
  </si>
  <si>
    <t>Fatboy Slim Vs Thomas Gold</t>
  </si>
  <si>
    <t>Star 69 Thomas Gold 2010 Mixes</t>
  </si>
  <si>
    <t>GBBMQ0900290</t>
  </si>
  <si>
    <t>GBBMQ1000163</t>
  </si>
  <si>
    <t>Freemasons featuring Wynter Gordon</t>
  </si>
  <si>
    <t>Believer</t>
  </si>
  <si>
    <t>GBBMQ1200046</t>
  </si>
  <si>
    <t>Sick Elektrik</t>
  </si>
  <si>
    <t>Ozzy</t>
  </si>
  <si>
    <t>GBBMQ0900076</t>
  </si>
  <si>
    <t>Freemasons ft Bailey Tzuke</t>
  </si>
  <si>
    <t>Uninvited</t>
  </si>
  <si>
    <t>GBBMQ0900082</t>
  </si>
  <si>
    <t>Watchin</t>
  </si>
  <si>
    <t>GBBMQ0900085</t>
  </si>
  <si>
    <t>Freemasons ft Katherine Ellis</t>
  </si>
  <si>
    <t>When You Touch Me</t>
  </si>
  <si>
    <t>GBBMQ0900123</t>
  </si>
  <si>
    <t>Right Here Right Now</t>
  </si>
  <si>
    <t>GBBMQ0600375</t>
  </si>
  <si>
    <t>Nothing But A Heartache</t>
  </si>
  <si>
    <t>GBBMQ0700172</t>
  </si>
  <si>
    <t>GBBMQ0900182</t>
  </si>
  <si>
    <t>GBBMQ1000191</t>
  </si>
  <si>
    <t>Bird Of Prey</t>
  </si>
  <si>
    <t>GBBMQ0900321</t>
  </si>
  <si>
    <t>Smile</t>
  </si>
  <si>
    <t>GBBMQ1000193</t>
  </si>
  <si>
    <t>GBBMQ1000079</t>
  </si>
  <si>
    <t>GBBMQ1000245</t>
  </si>
  <si>
    <t>Fatboy Slim Vs JFB</t>
  </si>
  <si>
    <t>GBBMQ1000233</t>
  </si>
  <si>
    <t>Fear Of Drowning</t>
  </si>
  <si>
    <t>GBBMQ1000236</t>
  </si>
  <si>
    <t>Write Through The Night</t>
  </si>
  <si>
    <t>GBBMQ1000242</t>
  </si>
  <si>
    <t>Secrets</t>
  </si>
  <si>
    <t>GBBMQ1100023</t>
  </si>
  <si>
    <t>GBBMQ1100003</t>
  </si>
  <si>
    <t>GBBMQ1000180</t>
  </si>
  <si>
    <t>RT</t>
  </si>
  <si>
    <t>GBBMQ1100110</t>
  </si>
  <si>
    <t>GBBMQ1000235</t>
  </si>
  <si>
    <t>GBBMQ1100002</t>
  </si>
  <si>
    <t>GBBMQ1000170</t>
  </si>
  <si>
    <t>GBBMQ1100001</t>
  </si>
  <si>
    <t>GBBMQ1100078</t>
  </si>
  <si>
    <t>Gangster Trippin 2011</t>
  </si>
  <si>
    <t>GBBMQ1100045</t>
  </si>
  <si>
    <t>Perfectly Still</t>
  </si>
  <si>
    <t>GBBMQ1100099</t>
  </si>
  <si>
    <t>Look At Me</t>
  </si>
  <si>
    <t>TOTAL</t>
  </si>
  <si>
    <t>LESS Merlin ADMIN FEE (6%)</t>
  </si>
  <si>
    <t>NET DUE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</si>
</sst>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Font="1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2"/>
  <sheetViews>
    <sheetView tabSelected="1" workbookViewId="0">
      <selection activeCell="F7" sqref="F7"/>
    </sheetView>
  </sheetViews>
  <sheetFormatPr defaultColWidth="11" defaultRowHeight="15.75" x14ac:dyDescent="0.25"/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>
        <v>20120401</v>
      </c>
      <c r="B2" s="1">
        <v>20120430</v>
      </c>
      <c r="C2" s="1" t="s">
        <v>6</v>
      </c>
      <c r="D2" s="1" t="s">
        <v>7</v>
      </c>
      <c r="E2" s="1"/>
      <c r="F2" s="1" t="s">
        <v>8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  <c r="L3" s="1" t="s">
        <v>20</v>
      </c>
      <c r="M3" s="1" t="s">
        <v>4</v>
      </c>
      <c r="N3" s="1" t="s">
        <v>21</v>
      </c>
      <c r="O3" s="1" t="s">
        <v>22</v>
      </c>
      <c r="P3" s="1" t="s">
        <v>23</v>
      </c>
      <c r="Q3" s="1" t="s">
        <v>24</v>
      </c>
      <c r="R3" s="1" t="s">
        <v>25</v>
      </c>
      <c r="S3" s="1" t="s">
        <v>5</v>
      </c>
    </row>
    <row r="4" spans="1:19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>
        <v>5025425558337</v>
      </c>
      <c r="G4" t="s">
        <v>31</v>
      </c>
      <c r="H4" t="s">
        <v>32</v>
      </c>
      <c r="I4" t="s">
        <v>33</v>
      </c>
      <c r="J4">
        <v>1</v>
      </c>
      <c r="K4">
        <v>8.1305966997486604E-3</v>
      </c>
      <c r="L4">
        <v>8.1305966997486604E-3</v>
      </c>
      <c r="M4" t="s">
        <v>8</v>
      </c>
      <c r="N4" t="s">
        <v>34</v>
      </c>
      <c r="O4" t="s">
        <v>35</v>
      </c>
      <c r="P4" t="s">
        <v>36</v>
      </c>
      <c r="Q4" t="s">
        <v>37</v>
      </c>
      <c r="R4" t="s">
        <v>38</v>
      </c>
    </row>
    <row r="5" spans="1:19" x14ac:dyDescent="0.25">
      <c r="A5" t="s">
        <v>26</v>
      </c>
      <c r="B5" t="s">
        <v>27</v>
      </c>
      <c r="C5" t="s">
        <v>28</v>
      </c>
      <c r="D5" t="s">
        <v>29</v>
      </c>
      <c r="E5" t="s">
        <v>39</v>
      </c>
      <c r="F5">
        <v>5025425558337</v>
      </c>
      <c r="G5" t="s">
        <v>31</v>
      </c>
      <c r="H5" t="s">
        <v>33</v>
      </c>
      <c r="I5" t="s">
        <v>33</v>
      </c>
      <c r="J5">
        <v>5</v>
      </c>
      <c r="K5">
        <v>8.1305966997486604E-3</v>
      </c>
      <c r="L5">
        <v>4.06529834987433E-2</v>
      </c>
      <c r="M5" t="s">
        <v>8</v>
      </c>
      <c r="N5" t="s">
        <v>34</v>
      </c>
      <c r="O5" t="s">
        <v>35</v>
      </c>
      <c r="P5" t="s">
        <v>36</v>
      </c>
      <c r="Q5" t="s">
        <v>37</v>
      </c>
      <c r="R5" t="s">
        <v>38</v>
      </c>
    </row>
    <row r="6" spans="1:19" x14ac:dyDescent="0.25">
      <c r="A6" t="s">
        <v>26</v>
      </c>
      <c r="B6" t="s">
        <v>27</v>
      </c>
      <c r="C6" t="s">
        <v>28</v>
      </c>
      <c r="D6" t="s">
        <v>29</v>
      </c>
      <c r="E6" t="s">
        <v>40</v>
      </c>
      <c r="F6">
        <v>5025425558337</v>
      </c>
      <c r="G6" t="s">
        <v>31</v>
      </c>
      <c r="H6" t="s">
        <v>41</v>
      </c>
      <c r="I6" t="s">
        <v>33</v>
      </c>
      <c r="J6">
        <v>2</v>
      </c>
      <c r="K6">
        <v>8.1305966997486604E-3</v>
      </c>
      <c r="L6">
        <v>1.62611933994973E-2</v>
      </c>
      <c r="M6" t="s">
        <v>8</v>
      </c>
      <c r="N6" t="s">
        <v>34</v>
      </c>
      <c r="O6" t="s">
        <v>35</v>
      </c>
      <c r="P6" t="s">
        <v>36</v>
      </c>
      <c r="Q6" t="s">
        <v>37</v>
      </c>
      <c r="R6" t="s">
        <v>38</v>
      </c>
    </row>
    <row r="7" spans="1:19" x14ac:dyDescent="0.25">
      <c r="A7" t="s">
        <v>26</v>
      </c>
      <c r="B7" t="s">
        <v>27</v>
      </c>
      <c r="C7" t="s">
        <v>28</v>
      </c>
      <c r="D7" t="s">
        <v>29</v>
      </c>
      <c r="E7" t="s">
        <v>42</v>
      </c>
      <c r="F7">
        <v>5025425558337</v>
      </c>
      <c r="G7" t="s">
        <v>31</v>
      </c>
      <c r="H7" t="s">
        <v>43</v>
      </c>
      <c r="I7" t="s">
        <v>33</v>
      </c>
      <c r="J7">
        <v>1</v>
      </c>
      <c r="K7">
        <v>8.1305966997486604E-3</v>
      </c>
      <c r="L7">
        <v>8.1305966997486604E-3</v>
      </c>
      <c r="M7" t="s">
        <v>8</v>
      </c>
      <c r="N7" t="s">
        <v>34</v>
      </c>
      <c r="O7" t="s">
        <v>35</v>
      </c>
      <c r="P7" t="s">
        <v>36</v>
      </c>
      <c r="Q7" t="s">
        <v>37</v>
      </c>
      <c r="R7" t="s">
        <v>38</v>
      </c>
    </row>
    <row r="8" spans="1:19" x14ac:dyDescent="0.25">
      <c r="A8" t="s">
        <v>26</v>
      </c>
      <c r="B8" t="s">
        <v>27</v>
      </c>
      <c r="C8" t="s">
        <v>28</v>
      </c>
      <c r="D8" t="s">
        <v>29</v>
      </c>
      <c r="E8" t="s">
        <v>44</v>
      </c>
      <c r="F8">
        <v>5025425558337</v>
      </c>
      <c r="G8" t="s">
        <v>31</v>
      </c>
      <c r="H8" t="s">
        <v>45</v>
      </c>
      <c r="I8" t="s">
        <v>33</v>
      </c>
      <c r="J8">
        <v>2</v>
      </c>
      <c r="K8">
        <v>8.1305966997486604E-3</v>
      </c>
      <c r="L8">
        <v>1.62611933994973E-2</v>
      </c>
      <c r="M8" t="s">
        <v>8</v>
      </c>
      <c r="N8" t="s">
        <v>34</v>
      </c>
      <c r="O8" t="s">
        <v>35</v>
      </c>
      <c r="P8" t="s">
        <v>36</v>
      </c>
      <c r="Q8" t="s">
        <v>37</v>
      </c>
      <c r="R8" t="s">
        <v>38</v>
      </c>
    </row>
    <row r="9" spans="1:19" x14ac:dyDescent="0.25">
      <c r="A9" t="s">
        <v>26</v>
      </c>
      <c r="B9" t="s">
        <v>27</v>
      </c>
      <c r="C9" t="s">
        <v>28</v>
      </c>
      <c r="D9" t="s">
        <v>29</v>
      </c>
      <c r="E9" t="s">
        <v>46</v>
      </c>
      <c r="F9">
        <v>5025425533631</v>
      </c>
      <c r="G9" t="s">
        <v>31</v>
      </c>
      <c r="H9" t="s">
        <v>47</v>
      </c>
      <c r="I9" t="s">
        <v>48</v>
      </c>
      <c r="J9">
        <v>12</v>
      </c>
      <c r="K9">
        <v>8.1305966997486604E-3</v>
      </c>
      <c r="L9">
        <v>9.7567160396984001E-2</v>
      </c>
      <c r="M9" t="s">
        <v>8</v>
      </c>
      <c r="N9" t="s">
        <v>34</v>
      </c>
      <c r="O9" t="s">
        <v>35</v>
      </c>
      <c r="P9" t="s">
        <v>36</v>
      </c>
      <c r="Q9" t="s">
        <v>37</v>
      </c>
      <c r="R9" t="s">
        <v>38</v>
      </c>
    </row>
    <row r="10" spans="1:19" x14ac:dyDescent="0.25">
      <c r="A10" t="s">
        <v>26</v>
      </c>
      <c r="B10" t="s">
        <v>27</v>
      </c>
      <c r="C10" t="s">
        <v>28</v>
      </c>
      <c r="D10" t="s">
        <v>29</v>
      </c>
      <c r="E10" t="s">
        <v>49</v>
      </c>
      <c r="F10">
        <v>5025425532832</v>
      </c>
      <c r="G10" t="s">
        <v>50</v>
      </c>
      <c r="H10" t="s">
        <v>51</v>
      </c>
      <c r="I10" t="s">
        <v>51</v>
      </c>
      <c r="J10">
        <v>7</v>
      </c>
      <c r="K10">
        <v>8.1305966997486604E-3</v>
      </c>
      <c r="L10">
        <v>5.6914176898240597E-2</v>
      </c>
      <c r="M10" t="s">
        <v>8</v>
      </c>
      <c r="N10" t="s">
        <v>34</v>
      </c>
      <c r="O10" t="s">
        <v>35</v>
      </c>
      <c r="P10" t="s">
        <v>36</v>
      </c>
      <c r="Q10" t="s">
        <v>37</v>
      </c>
      <c r="R10" t="s">
        <v>38</v>
      </c>
    </row>
    <row r="11" spans="1:19" x14ac:dyDescent="0.25">
      <c r="A11" t="s">
        <v>26</v>
      </c>
      <c r="B11" t="s">
        <v>27</v>
      </c>
      <c r="C11" t="s">
        <v>28</v>
      </c>
      <c r="D11" t="s">
        <v>29</v>
      </c>
      <c r="E11" t="s">
        <v>52</v>
      </c>
      <c r="F11">
        <v>5025425558337</v>
      </c>
      <c r="G11" t="s">
        <v>31</v>
      </c>
      <c r="H11" t="s">
        <v>32</v>
      </c>
      <c r="I11" t="s">
        <v>33</v>
      </c>
      <c r="J11">
        <v>1</v>
      </c>
      <c r="K11">
        <v>8.1305966997486604E-3</v>
      </c>
      <c r="L11">
        <v>8.1305966997486604E-3</v>
      </c>
      <c r="M11" t="s">
        <v>8</v>
      </c>
      <c r="N11" t="s">
        <v>34</v>
      </c>
      <c r="O11" t="s">
        <v>35</v>
      </c>
      <c r="P11" t="s">
        <v>36</v>
      </c>
      <c r="Q11" t="s">
        <v>37</v>
      </c>
      <c r="R11" t="s">
        <v>38</v>
      </c>
    </row>
    <row r="12" spans="1:19" x14ac:dyDescent="0.25">
      <c r="A12" t="s">
        <v>26</v>
      </c>
      <c r="B12" t="s">
        <v>27</v>
      </c>
      <c r="C12" t="s">
        <v>28</v>
      </c>
      <c r="D12" t="s">
        <v>29</v>
      </c>
      <c r="E12" t="s">
        <v>53</v>
      </c>
      <c r="F12">
        <v>5025425556432</v>
      </c>
      <c r="G12" t="s">
        <v>54</v>
      </c>
      <c r="H12" t="s">
        <v>55</v>
      </c>
      <c r="I12" t="s">
        <v>56</v>
      </c>
      <c r="J12">
        <v>2</v>
      </c>
      <c r="K12">
        <v>8.1305966997486604E-3</v>
      </c>
      <c r="L12">
        <v>1.62611933994973E-2</v>
      </c>
      <c r="M12" t="s">
        <v>8</v>
      </c>
      <c r="N12" t="s">
        <v>34</v>
      </c>
      <c r="O12" t="s">
        <v>35</v>
      </c>
      <c r="P12" t="s">
        <v>36</v>
      </c>
      <c r="Q12" t="s">
        <v>37</v>
      </c>
      <c r="R12" t="s">
        <v>38</v>
      </c>
    </row>
    <row r="13" spans="1:19" x14ac:dyDescent="0.25">
      <c r="A13" t="s">
        <v>26</v>
      </c>
      <c r="B13" t="s">
        <v>27</v>
      </c>
      <c r="C13" t="s">
        <v>28</v>
      </c>
      <c r="D13" t="s">
        <v>29</v>
      </c>
      <c r="E13" t="s">
        <v>57</v>
      </c>
      <c r="F13">
        <v>5025425556449</v>
      </c>
      <c r="G13" t="s">
        <v>54</v>
      </c>
      <c r="H13" t="s">
        <v>58</v>
      </c>
      <c r="I13" t="s">
        <v>56</v>
      </c>
      <c r="J13">
        <v>1</v>
      </c>
      <c r="K13">
        <v>8.1305966997486604E-3</v>
      </c>
      <c r="L13">
        <v>8.1305966997486604E-3</v>
      </c>
      <c r="M13" t="s">
        <v>8</v>
      </c>
      <c r="N13" t="s">
        <v>34</v>
      </c>
      <c r="O13" t="s">
        <v>35</v>
      </c>
      <c r="P13" t="s">
        <v>36</v>
      </c>
      <c r="Q13" t="s">
        <v>37</v>
      </c>
      <c r="R13" t="s">
        <v>38</v>
      </c>
    </row>
    <row r="14" spans="1:19" x14ac:dyDescent="0.25">
      <c r="A14" t="s">
        <v>26</v>
      </c>
      <c r="B14" t="s">
        <v>27</v>
      </c>
      <c r="C14" t="s">
        <v>28</v>
      </c>
      <c r="D14" t="s">
        <v>29</v>
      </c>
      <c r="E14" t="s">
        <v>59</v>
      </c>
      <c r="F14">
        <v>5025425558535</v>
      </c>
      <c r="G14" t="s">
        <v>60</v>
      </c>
      <c r="H14" t="s">
        <v>61</v>
      </c>
      <c r="I14" t="s">
        <v>62</v>
      </c>
      <c r="J14">
        <v>5</v>
      </c>
      <c r="K14">
        <v>8.1305966997486604E-3</v>
      </c>
      <c r="L14">
        <v>4.06529834987433E-2</v>
      </c>
      <c r="M14" t="s">
        <v>8</v>
      </c>
      <c r="N14" t="s">
        <v>34</v>
      </c>
      <c r="O14" t="s">
        <v>35</v>
      </c>
      <c r="P14" t="s">
        <v>36</v>
      </c>
      <c r="Q14" t="s">
        <v>37</v>
      </c>
      <c r="R14" t="s">
        <v>38</v>
      </c>
    </row>
    <row r="15" spans="1:19" x14ac:dyDescent="0.25">
      <c r="A15" t="s">
        <v>26</v>
      </c>
      <c r="B15" t="s">
        <v>27</v>
      </c>
      <c r="C15" t="s">
        <v>28</v>
      </c>
      <c r="D15" t="s">
        <v>29</v>
      </c>
      <c r="E15" t="s">
        <v>63</v>
      </c>
      <c r="F15">
        <v>5025425558535</v>
      </c>
      <c r="G15" t="s">
        <v>64</v>
      </c>
      <c r="H15" t="s">
        <v>65</v>
      </c>
      <c r="I15" t="s">
        <v>62</v>
      </c>
      <c r="J15">
        <v>6</v>
      </c>
      <c r="K15">
        <v>8.1305966997486604E-3</v>
      </c>
      <c r="L15">
        <v>4.8783580198492001E-2</v>
      </c>
      <c r="M15" t="s">
        <v>8</v>
      </c>
      <c r="N15" t="s">
        <v>34</v>
      </c>
      <c r="O15" t="s">
        <v>35</v>
      </c>
      <c r="P15" t="s">
        <v>36</v>
      </c>
      <c r="Q15" t="s">
        <v>37</v>
      </c>
      <c r="R15" t="s">
        <v>38</v>
      </c>
    </row>
    <row r="16" spans="1:19" x14ac:dyDescent="0.25">
      <c r="A16" t="s">
        <v>26</v>
      </c>
      <c r="B16" t="s">
        <v>27</v>
      </c>
      <c r="C16" t="s">
        <v>28</v>
      </c>
      <c r="D16" t="s">
        <v>29</v>
      </c>
      <c r="E16" t="s">
        <v>66</v>
      </c>
      <c r="F16">
        <v>5025425558535</v>
      </c>
      <c r="G16" t="s">
        <v>67</v>
      </c>
      <c r="H16" t="s">
        <v>68</v>
      </c>
      <c r="I16" t="s">
        <v>62</v>
      </c>
      <c r="J16">
        <v>2</v>
      </c>
      <c r="K16">
        <v>8.1305966997486604E-3</v>
      </c>
      <c r="L16">
        <v>1.62611933994973E-2</v>
      </c>
      <c r="M16" t="s">
        <v>8</v>
      </c>
      <c r="N16" t="s">
        <v>34</v>
      </c>
      <c r="O16" t="s">
        <v>35</v>
      </c>
      <c r="P16" t="s">
        <v>36</v>
      </c>
      <c r="Q16" t="s">
        <v>37</v>
      </c>
      <c r="R16" t="s">
        <v>38</v>
      </c>
    </row>
    <row r="17" spans="1:18" x14ac:dyDescent="0.25">
      <c r="A17" t="s">
        <v>26</v>
      </c>
      <c r="B17" t="s">
        <v>27</v>
      </c>
      <c r="C17" t="s">
        <v>28</v>
      </c>
      <c r="D17" t="s">
        <v>29</v>
      </c>
      <c r="E17" t="s">
        <v>69</v>
      </c>
      <c r="F17">
        <v>5025425526534</v>
      </c>
      <c r="G17" t="s">
        <v>54</v>
      </c>
      <c r="H17" t="s">
        <v>70</v>
      </c>
      <c r="I17" t="s">
        <v>70</v>
      </c>
      <c r="J17">
        <v>6</v>
      </c>
      <c r="K17">
        <v>8.1305966997486604E-3</v>
      </c>
      <c r="L17">
        <v>4.8783580198492001E-2</v>
      </c>
      <c r="M17" t="s">
        <v>8</v>
      </c>
      <c r="N17" t="s">
        <v>34</v>
      </c>
      <c r="O17" t="s">
        <v>35</v>
      </c>
      <c r="P17" t="s">
        <v>36</v>
      </c>
      <c r="Q17" t="s">
        <v>37</v>
      </c>
      <c r="R17" t="s">
        <v>38</v>
      </c>
    </row>
    <row r="18" spans="1:18" x14ac:dyDescent="0.25">
      <c r="A18" t="s">
        <v>26</v>
      </c>
      <c r="B18" t="s">
        <v>27</v>
      </c>
      <c r="C18" t="s">
        <v>28</v>
      </c>
      <c r="D18" t="s">
        <v>29</v>
      </c>
      <c r="E18" t="s">
        <v>71</v>
      </c>
      <c r="F18">
        <v>5025425557330</v>
      </c>
      <c r="G18" t="s">
        <v>72</v>
      </c>
      <c r="H18" t="s">
        <v>73</v>
      </c>
      <c r="I18" t="s">
        <v>74</v>
      </c>
      <c r="J18">
        <v>70</v>
      </c>
      <c r="K18">
        <v>8.1305966997486604E-3</v>
      </c>
      <c r="L18">
        <v>0.56914176898240598</v>
      </c>
      <c r="M18" t="s">
        <v>8</v>
      </c>
      <c r="N18" t="s">
        <v>34</v>
      </c>
      <c r="O18" t="s">
        <v>35</v>
      </c>
      <c r="P18" t="s">
        <v>36</v>
      </c>
      <c r="Q18" t="s">
        <v>37</v>
      </c>
      <c r="R18" t="s">
        <v>38</v>
      </c>
    </row>
    <row r="19" spans="1:18" x14ac:dyDescent="0.25">
      <c r="A19" t="s">
        <v>26</v>
      </c>
      <c r="B19" t="s">
        <v>27</v>
      </c>
      <c r="C19" t="s">
        <v>28</v>
      </c>
      <c r="D19" t="s">
        <v>29</v>
      </c>
      <c r="E19" t="s">
        <v>75</v>
      </c>
      <c r="F19">
        <v>5025425558535</v>
      </c>
      <c r="G19" t="s">
        <v>76</v>
      </c>
      <c r="H19" t="s">
        <v>77</v>
      </c>
      <c r="I19" t="s">
        <v>62</v>
      </c>
      <c r="J19">
        <v>3</v>
      </c>
      <c r="K19">
        <v>8.1305966997486604E-3</v>
      </c>
      <c r="L19">
        <v>2.4391790099246E-2</v>
      </c>
      <c r="M19" t="s">
        <v>8</v>
      </c>
      <c r="N19" t="s">
        <v>34</v>
      </c>
      <c r="O19" t="s">
        <v>35</v>
      </c>
      <c r="P19" t="s">
        <v>36</v>
      </c>
      <c r="Q19" t="s">
        <v>37</v>
      </c>
      <c r="R19" t="s">
        <v>38</v>
      </c>
    </row>
    <row r="20" spans="1:18" x14ac:dyDescent="0.25">
      <c r="A20" t="s">
        <v>26</v>
      </c>
      <c r="B20" t="s">
        <v>27</v>
      </c>
      <c r="C20" t="s">
        <v>28</v>
      </c>
      <c r="D20" t="s">
        <v>29</v>
      </c>
      <c r="E20" t="s">
        <v>78</v>
      </c>
      <c r="F20">
        <v>5025425558535</v>
      </c>
      <c r="G20" t="s">
        <v>79</v>
      </c>
      <c r="H20" t="s">
        <v>80</v>
      </c>
      <c r="I20" t="s">
        <v>62</v>
      </c>
      <c r="J20">
        <v>2</v>
      </c>
      <c r="K20">
        <v>8.1305966997486604E-3</v>
      </c>
      <c r="L20">
        <v>1.62611933994973E-2</v>
      </c>
      <c r="M20" t="s">
        <v>8</v>
      </c>
      <c r="N20" t="s">
        <v>34</v>
      </c>
      <c r="O20" t="s">
        <v>35</v>
      </c>
      <c r="P20" t="s">
        <v>36</v>
      </c>
      <c r="Q20" t="s">
        <v>37</v>
      </c>
      <c r="R20" t="s">
        <v>38</v>
      </c>
    </row>
    <row r="21" spans="1:18" x14ac:dyDescent="0.25">
      <c r="A21" t="s">
        <v>26</v>
      </c>
      <c r="B21" t="s">
        <v>27</v>
      </c>
      <c r="C21" t="s">
        <v>28</v>
      </c>
      <c r="D21" t="s">
        <v>29</v>
      </c>
      <c r="E21" t="s">
        <v>81</v>
      </c>
      <c r="F21">
        <v>5025425557330</v>
      </c>
      <c r="G21" t="s">
        <v>82</v>
      </c>
      <c r="H21" t="s">
        <v>83</v>
      </c>
      <c r="I21" t="s">
        <v>74</v>
      </c>
      <c r="J21">
        <v>33</v>
      </c>
      <c r="K21">
        <v>8.1305966997486604E-3</v>
      </c>
      <c r="L21">
        <v>0.26830969109170599</v>
      </c>
      <c r="M21" t="s">
        <v>8</v>
      </c>
      <c r="N21" t="s">
        <v>34</v>
      </c>
      <c r="O21" t="s">
        <v>35</v>
      </c>
      <c r="P21" t="s">
        <v>36</v>
      </c>
      <c r="Q21" t="s">
        <v>37</v>
      </c>
      <c r="R21" t="s">
        <v>38</v>
      </c>
    </row>
    <row r="22" spans="1:18" x14ac:dyDescent="0.25">
      <c r="A22" t="s">
        <v>26</v>
      </c>
      <c r="B22" t="s">
        <v>27</v>
      </c>
      <c r="C22" t="s">
        <v>28</v>
      </c>
      <c r="D22" t="s">
        <v>29</v>
      </c>
      <c r="E22" t="s">
        <v>84</v>
      </c>
      <c r="F22">
        <v>5025425527241</v>
      </c>
      <c r="G22" t="s">
        <v>82</v>
      </c>
      <c r="H22" t="s">
        <v>85</v>
      </c>
      <c r="I22" t="s">
        <v>86</v>
      </c>
      <c r="J22">
        <v>3</v>
      </c>
      <c r="K22">
        <v>8.1305966997486604E-3</v>
      </c>
      <c r="L22">
        <v>2.4391790099246E-2</v>
      </c>
      <c r="M22" t="s">
        <v>8</v>
      </c>
      <c r="N22" t="s">
        <v>34</v>
      </c>
      <c r="O22" t="s">
        <v>35</v>
      </c>
      <c r="P22" t="s">
        <v>36</v>
      </c>
      <c r="Q22" t="s">
        <v>37</v>
      </c>
      <c r="R22" t="s">
        <v>38</v>
      </c>
    </row>
    <row r="23" spans="1:18" x14ac:dyDescent="0.25">
      <c r="A23" t="s">
        <v>26</v>
      </c>
      <c r="B23" t="s">
        <v>27</v>
      </c>
      <c r="C23" t="s">
        <v>28</v>
      </c>
      <c r="D23" t="s">
        <v>29</v>
      </c>
      <c r="E23" t="s">
        <v>87</v>
      </c>
      <c r="F23">
        <v>5025425527746</v>
      </c>
      <c r="G23" t="s">
        <v>88</v>
      </c>
      <c r="H23" t="s">
        <v>89</v>
      </c>
      <c r="I23" t="s">
        <v>90</v>
      </c>
      <c r="J23">
        <v>2</v>
      </c>
      <c r="K23">
        <v>8.1305966997486604E-3</v>
      </c>
      <c r="L23">
        <v>1.62611933994973E-2</v>
      </c>
      <c r="M23" t="s">
        <v>8</v>
      </c>
      <c r="N23" t="s">
        <v>34</v>
      </c>
      <c r="O23" t="s">
        <v>35</v>
      </c>
      <c r="P23" t="s">
        <v>36</v>
      </c>
      <c r="Q23" t="s">
        <v>37</v>
      </c>
      <c r="R23" t="s">
        <v>38</v>
      </c>
    </row>
    <row r="24" spans="1:18" x14ac:dyDescent="0.25">
      <c r="A24" t="s">
        <v>26</v>
      </c>
      <c r="B24" t="s">
        <v>27</v>
      </c>
      <c r="C24" t="s">
        <v>28</v>
      </c>
      <c r="D24" t="s">
        <v>29</v>
      </c>
      <c r="E24" t="s">
        <v>91</v>
      </c>
      <c r="F24">
        <v>5025425558535</v>
      </c>
      <c r="G24" t="s">
        <v>92</v>
      </c>
      <c r="H24" t="s">
        <v>93</v>
      </c>
      <c r="I24" t="s">
        <v>62</v>
      </c>
      <c r="J24">
        <v>2</v>
      </c>
      <c r="K24">
        <v>8.1305966997486604E-3</v>
      </c>
      <c r="L24">
        <v>1.62611933994973E-2</v>
      </c>
      <c r="M24" t="s">
        <v>8</v>
      </c>
      <c r="N24" t="s">
        <v>34</v>
      </c>
      <c r="O24" t="s">
        <v>35</v>
      </c>
      <c r="P24" t="s">
        <v>36</v>
      </c>
      <c r="Q24" t="s">
        <v>37</v>
      </c>
      <c r="R24" t="s">
        <v>38</v>
      </c>
    </row>
    <row r="25" spans="1:18" x14ac:dyDescent="0.25">
      <c r="A25" t="s">
        <v>26</v>
      </c>
      <c r="B25" t="s">
        <v>27</v>
      </c>
      <c r="C25" t="s">
        <v>28</v>
      </c>
      <c r="D25" t="s">
        <v>29</v>
      </c>
      <c r="E25" t="s">
        <v>94</v>
      </c>
      <c r="F25">
        <v>5025425558535</v>
      </c>
      <c r="G25" t="s">
        <v>95</v>
      </c>
      <c r="H25" t="s">
        <v>96</v>
      </c>
      <c r="I25" t="s">
        <v>62</v>
      </c>
      <c r="J25">
        <v>5</v>
      </c>
      <c r="K25">
        <v>8.1305966997486604E-3</v>
      </c>
      <c r="L25">
        <v>4.06529834987433E-2</v>
      </c>
      <c r="M25" t="s">
        <v>8</v>
      </c>
      <c r="N25" t="s">
        <v>34</v>
      </c>
      <c r="O25" t="s">
        <v>35</v>
      </c>
      <c r="P25" t="s">
        <v>36</v>
      </c>
      <c r="Q25" t="s">
        <v>37</v>
      </c>
      <c r="R25" t="s">
        <v>38</v>
      </c>
    </row>
    <row r="26" spans="1:18" x14ac:dyDescent="0.25">
      <c r="A26" t="s">
        <v>26</v>
      </c>
      <c r="B26" t="s">
        <v>27</v>
      </c>
      <c r="C26" t="s">
        <v>28</v>
      </c>
      <c r="D26" t="s">
        <v>29</v>
      </c>
      <c r="E26" t="s">
        <v>97</v>
      </c>
      <c r="F26">
        <v>5025425558535</v>
      </c>
      <c r="G26" t="s">
        <v>76</v>
      </c>
      <c r="H26" t="s">
        <v>98</v>
      </c>
      <c r="I26" t="s">
        <v>62</v>
      </c>
      <c r="J26">
        <v>8</v>
      </c>
      <c r="K26">
        <v>8.1305966997486604E-3</v>
      </c>
      <c r="L26">
        <v>6.5044773597989297E-2</v>
      </c>
      <c r="M26" t="s">
        <v>8</v>
      </c>
      <c r="N26" t="s">
        <v>34</v>
      </c>
      <c r="O26" t="s">
        <v>35</v>
      </c>
      <c r="P26" t="s">
        <v>36</v>
      </c>
      <c r="Q26" t="s">
        <v>37</v>
      </c>
      <c r="R26" t="s">
        <v>38</v>
      </c>
    </row>
    <row r="27" spans="1:18" x14ac:dyDescent="0.25">
      <c r="A27" t="s">
        <v>26</v>
      </c>
      <c r="B27" t="s">
        <v>27</v>
      </c>
      <c r="C27" t="s">
        <v>99</v>
      </c>
      <c r="D27" t="s">
        <v>29</v>
      </c>
      <c r="E27" t="s">
        <v>100</v>
      </c>
      <c r="F27">
        <v>5025425201042</v>
      </c>
      <c r="G27" t="s">
        <v>101</v>
      </c>
      <c r="H27" t="s">
        <v>102</v>
      </c>
      <c r="I27" t="s">
        <v>103</v>
      </c>
      <c r="J27">
        <v>1</v>
      </c>
      <c r="K27">
        <v>8.1305966997486604E-3</v>
      </c>
      <c r="L27">
        <v>8.1305966997486604E-3</v>
      </c>
      <c r="M27" t="s">
        <v>8</v>
      </c>
      <c r="N27" t="s">
        <v>34</v>
      </c>
      <c r="O27" t="s">
        <v>35</v>
      </c>
      <c r="P27" t="s">
        <v>36</v>
      </c>
      <c r="Q27" t="s">
        <v>37</v>
      </c>
      <c r="R27" t="s">
        <v>38</v>
      </c>
    </row>
    <row r="28" spans="1:18" x14ac:dyDescent="0.25">
      <c r="A28" t="s">
        <v>26</v>
      </c>
      <c r="B28" t="s">
        <v>27</v>
      </c>
      <c r="C28" t="s">
        <v>28</v>
      </c>
      <c r="D28" t="s">
        <v>29</v>
      </c>
      <c r="E28" t="s">
        <v>104</v>
      </c>
      <c r="F28">
        <v>5025425557330</v>
      </c>
      <c r="G28" t="s">
        <v>105</v>
      </c>
      <c r="H28" t="s">
        <v>106</v>
      </c>
      <c r="I28" t="s">
        <v>74</v>
      </c>
      <c r="J28">
        <v>19</v>
      </c>
      <c r="K28">
        <v>8.1305966997486604E-3</v>
      </c>
      <c r="L28">
        <v>0.15448133729522401</v>
      </c>
      <c r="M28" t="s">
        <v>8</v>
      </c>
      <c r="N28" t="s">
        <v>34</v>
      </c>
      <c r="O28" t="s">
        <v>35</v>
      </c>
      <c r="P28" t="s">
        <v>36</v>
      </c>
      <c r="Q28" t="s">
        <v>37</v>
      </c>
      <c r="R28" t="s">
        <v>38</v>
      </c>
    </row>
    <row r="29" spans="1:18" x14ac:dyDescent="0.25">
      <c r="A29" t="s">
        <v>26</v>
      </c>
      <c r="B29" t="s">
        <v>27</v>
      </c>
      <c r="C29" t="s">
        <v>107</v>
      </c>
      <c r="D29" t="s">
        <v>29</v>
      </c>
      <c r="E29" t="s">
        <v>108</v>
      </c>
      <c r="F29">
        <v>5025425360138</v>
      </c>
      <c r="G29" t="s">
        <v>109</v>
      </c>
      <c r="H29" t="s">
        <v>110</v>
      </c>
      <c r="I29" t="s">
        <v>111</v>
      </c>
      <c r="J29">
        <v>1</v>
      </c>
      <c r="K29">
        <v>8.1305966997486604E-3</v>
      </c>
      <c r="L29">
        <v>8.1305966997486604E-3</v>
      </c>
      <c r="M29" t="s">
        <v>8</v>
      </c>
      <c r="N29" t="s">
        <v>34</v>
      </c>
      <c r="O29" t="s">
        <v>35</v>
      </c>
      <c r="P29" t="s">
        <v>36</v>
      </c>
      <c r="Q29" t="s">
        <v>37</v>
      </c>
      <c r="R29" t="s">
        <v>38</v>
      </c>
    </row>
    <row r="30" spans="1:18" x14ac:dyDescent="0.25">
      <c r="A30" t="s">
        <v>26</v>
      </c>
      <c r="B30" t="s">
        <v>27</v>
      </c>
      <c r="C30" t="s">
        <v>28</v>
      </c>
      <c r="D30" t="s">
        <v>29</v>
      </c>
      <c r="E30" t="s">
        <v>112</v>
      </c>
      <c r="F30">
        <v>5025425557330</v>
      </c>
      <c r="G30" t="s">
        <v>82</v>
      </c>
      <c r="H30" t="s">
        <v>85</v>
      </c>
      <c r="I30" t="s">
        <v>74</v>
      </c>
      <c r="J30">
        <v>23</v>
      </c>
      <c r="K30">
        <v>8.1305966997486604E-3</v>
      </c>
      <c r="L30">
        <v>0.187003724094219</v>
      </c>
      <c r="M30" t="s">
        <v>8</v>
      </c>
      <c r="N30" t="s">
        <v>34</v>
      </c>
      <c r="O30" t="s">
        <v>35</v>
      </c>
      <c r="P30" t="s">
        <v>36</v>
      </c>
      <c r="Q30" t="s">
        <v>37</v>
      </c>
      <c r="R30" t="s">
        <v>38</v>
      </c>
    </row>
    <row r="31" spans="1:18" x14ac:dyDescent="0.25">
      <c r="A31" t="s">
        <v>26</v>
      </c>
      <c r="B31" t="s">
        <v>27</v>
      </c>
      <c r="C31" t="s">
        <v>28</v>
      </c>
      <c r="D31" t="s">
        <v>29</v>
      </c>
      <c r="E31" t="s">
        <v>113</v>
      </c>
      <c r="F31">
        <v>5025425557330</v>
      </c>
      <c r="G31" t="s">
        <v>114</v>
      </c>
      <c r="H31" t="s">
        <v>89</v>
      </c>
      <c r="I31" t="s">
        <v>74</v>
      </c>
      <c r="J31">
        <v>32</v>
      </c>
      <c r="K31">
        <v>8.1305966997486604E-3</v>
      </c>
      <c r="L31">
        <v>0.26017909439195702</v>
      </c>
      <c r="M31" t="s">
        <v>8</v>
      </c>
      <c r="N31" t="s">
        <v>34</v>
      </c>
      <c r="O31" t="s">
        <v>35</v>
      </c>
      <c r="P31" t="s">
        <v>36</v>
      </c>
      <c r="Q31" t="s">
        <v>37</v>
      </c>
      <c r="R31" t="s">
        <v>38</v>
      </c>
    </row>
    <row r="32" spans="1:18" x14ac:dyDescent="0.25">
      <c r="A32" t="s">
        <v>26</v>
      </c>
      <c r="B32" t="s">
        <v>27</v>
      </c>
      <c r="C32" t="s">
        <v>28</v>
      </c>
      <c r="D32" t="s">
        <v>29</v>
      </c>
      <c r="E32" t="s">
        <v>115</v>
      </c>
      <c r="F32">
        <v>5025425558535</v>
      </c>
      <c r="G32" t="s">
        <v>116</v>
      </c>
      <c r="H32" t="s">
        <v>117</v>
      </c>
      <c r="I32" t="s">
        <v>62</v>
      </c>
      <c r="J32">
        <v>6</v>
      </c>
      <c r="K32">
        <v>8.1305966997486604E-3</v>
      </c>
      <c r="L32">
        <v>4.8783580198492001E-2</v>
      </c>
      <c r="M32" t="s">
        <v>8</v>
      </c>
      <c r="N32" t="s">
        <v>34</v>
      </c>
      <c r="O32" t="s">
        <v>35</v>
      </c>
      <c r="P32" t="s">
        <v>36</v>
      </c>
      <c r="Q32" t="s">
        <v>37</v>
      </c>
      <c r="R32" t="s">
        <v>38</v>
      </c>
    </row>
    <row r="33" spans="1:18" x14ac:dyDescent="0.25">
      <c r="A33" t="s">
        <v>26</v>
      </c>
      <c r="B33" t="s">
        <v>27</v>
      </c>
      <c r="C33" t="s">
        <v>28</v>
      </c>
      <c r="D33" t="s">
        <v>29</v>
      </c>
      <c r="E33" t="s">
        <v>118</v>
      </c>
      <c r="F33">
        <v>5025425558535</v>
      </c>
      <c r="G33" t="s">
        <v>67</v>
      </c>
      <c r="H33" t="s">
        <v>119</v>
      </c>
      <c r="I33" t="s">
        <v>62</v>
      </c>
      <c r="J33">
        <v>2</v>
      </c>
      <c r="K33">
        <v>8.1305966997486604E-3</v>
      </c>
      <c r="L33">
        <v>1.62611933994973E-2</v>
      </c>
      <c r="M33" t="s">
        <v>8</v>
      </c>
      <c r="N33" t="s">
        <v>34</v>
      </c>
      <c r="O33" t="s">
        <v>35</v>
      </c>
      <c r="P33" t="s">
        <v>36</v>
      </c>
      <c r="Q33" t="s">
        <v>37</v>
      </c>
      <c r="R33" t="s">
        <v>38</v>
      </c>
    </row>
    <row r="34" spans="1:18" x14ac:dyDescent="0.25">
      <c r="A34" t="s">
        <v>26</v>
      </c>
      <c r="B34" t="s">
        <v>27</v>
      </c>
      <c r="C34" t="s">
        <v>107</v>
      </c>
      <c r="D34" t="s">
        <v>29</v>
      </c>
      <c r="E34" t="s">
        <v>120</v>
      </c>
      <c r="F34">
        <v>5025425360138</v>
      </c>
      <c r="G34" t="s">
        <v>121</v>
      </c>
      <c r="H34" t="s">
        <v>122</v>
      </c>
      <c r="I34" t="s">
        <v>111</v>
      </c>
      <c r="J34">
        <v>1</v>
      </c>
      <c r="K34">
        <v>8.1305966997486604E-3</v>
      </c>
      <c r="L34">
        <v>8.1305966997486604E-3</v>
      </c>
      <c r="M34" t="s">
        <v>8</v>
      </c>
      <c r="N34" t="s">
        <v>34</v>
      </c>
      <c r="O34" t="s">
        <v>35</v>
      </c>
      <c r="P34" t="s">
        <v>36</v>
      </c>
      <c r="Q34" t="s">
        <v>37</v>
      </c>
      <c r="R34" t="s">
        <v>38</v>
      </c>
    </row>
    <row r="35" spans="1:18" x14ac:dyDescent="0.25">
      <c r="A35" t="s">
        <v>26</v>
      </c>
      <c r="B35" t="s">
        <v>27</v>
      </c>
      <c r="C35" t="s">
        <v>99</v>
      </c>
      <c r="D35" t="s">
        <v>29</v>
      </c>
      <c r="E35" t="s">
        <v>123</v>
      </c>
      <c r="F35">
        <v>5025425201042</v>
      </c>
      <c r="G35" t="s">
        <v>124</v>
      </c>
      <c r="H35" t="s">
        <v>125</v>
      </c>
      <c r="I35" t="s">
        <v>103</v>
      </c>
      <c r="J35">
        <v>1</v>
      </c>
      <c r="K35">
        <v>8.1305966997486604E-3</v>
      </c>
      <c r="L35">
        <v>8.1305966997486604E-3</v>
      </c>
      <c r="M35" t="s">
        <v>8</v>
      </c>
      <c r="N35" t="s">
        <v>34</v>
      </c>
      <c r="O35" t="s">
        <v>35</v>
      </c>
      <c r="P35" t="s">
        <v>36</v>
      </c>
      <c r="Q35" t="s">
        <v>37</v>
      </c>
      <c r="R35" t="s">
        <v>38</v>
      </c>
    </row>
    <row r="36" spans="1:18" x14ac:dyDescent="0.25">
      <c r="A36" t="s">
        <v>26</v>
      </c>
      <c r="B36" t="s">
        <v>27</v>
      </c>
      <c r="C36" t="s">
        <v>99</v>
      </c>
      <c r="D36" t="s">
        <v>29</v>
      </c>
      <c r="E36" t="s">
        <v>126</v>
      </c>
      <c r="F36">
        <v>5025425201134</v>
      </c>
      <c r="G36" t="s">
        <v>101</v>
      </c>
      <c r="H36" t="s">
        <v>127</v>
      </c>
      <c r="I36" t="s">
        <v>128</v>
      </c>
      <c r="J36">
        <v>1</v>
      </c>
      <c r="K36">
        <v>8.1305966997486604E-3</v>
      </c>
      <c r="L36">
        <v>8.1305966997486604E-3</v>
      </c>
      <c r="M36" t="s">
        <v>8</v>
      </c>
      <c r="N36" t="s">
        <v>34</v>
      </c>
      <c r="O36" t="s">
        <v>35</v>
      </c>
      <c r="P36" t="s">
        <v>36</v>
      </c>
      <c r="Q36" t="s">
        <v>37</v>
      </c>
      <c r="R36" t="s">
        <v>38</v>
      </c>
    </row>
    <row r="37" spans="1:18" x14ac:dyDescent="0.25">
      <c r="A37" t="s">
        <v>26</v>
      </c>
      <c r="B37" t="s">
        <v>27</v>
      </c>
      <c r="C37" t="s">
        <v>28</v>
      </c>
      <c r="D37" t="s">
        <v>29</v>
      </c>
      <c r="E37" t="s">
        <v>129</v>
      </c>
      <c r="F37">
        <v>5025425557330</v>
      </c>
      <c r="G37" t="s">
        <v>105</v>
      </c>
      <c r="H37" t="s">
        <v>130</v>
      </c>
      <c r="I37" t="s">
        <v>74</v>
      </c>
      <c r="J37">
        <v>8</v>
      </c>
      <c r="K37">
        <v>8.1305966997486604E-3</v>
      </c>
      <c r="L37">
        <v>6.5044773597989297E-2</v>
      </c>
      <c r="M37" t="s">
        <v>8</v>
      </c>
      <c r="N37" t="s">
        <v>34</v>
      </c>
      <c r="O37" t="s">
        <v>35</v>
      </c>
      <c r="P37" t="s">
        <v>36</v>
      </c>
      <c r="Q37" t="s">
        <v>37</v>
      </c>
      <c r="R37" t="s">
        <v>38</v>
      </c>
    </row>
    <row r="38" spans="1:18" x14ac:dyDescent="0.25">
      <c r="A38" t="s">
        <v>26</v>
      </c>
      <c r="B38" t="s">
        <v>27</v>
      </c>
      <c r="C38" t="s">
        <v>28</v>
      </c>
      <c r="D38" t="s">
        <v>29</v>
      </c>
      <c r="E38" t="s">
        <v>131</v>
      </c>
      <c r="F38">
        <v>5025425557330</v>
      </c>
      <c r="G38" t="s">
        <v>82</v>
      </c>
      <c r="H38" t="s">
        <v>89</v>
      </c>
      <c r="I38" t="s">
        <v>74</v>
      </c>
      <c r="J38">
        <v>45</v>
      </c>
      <c r="K38">
        <v>8.1305966997486604E-3</v>
      </c>
      <c r="L38">
        <v>0.36587685148868998</v>
      </c>
      <c r="M38" t="s">
        <v>8</v>
      </c>
      <c r="N38" t="s">
        <v>34</v>
      </c>
      <c r="O38" t="s">
        <v>35</v>
      </c>
      <c r="P38" t="s">
        <v>36</v>
      </c>
      <c r="Q38" t="s">
        <v>37</v>
      </c>
      <c r="R38" t="s">
        <v>38</v>
      </c>
    </row>
    <row r="39" spans="1:18" x14ac:dyDescent="0.25">
      <c r="A39" t="s">
        <v>26</v>
      </c>
      <c r="B39" t="s">
        <v>27</v>
      </c>
      <c r="C39" t="s">
        <v>99</v>
      </c>
      <c r="D39" t="s">
        <v>29</v>
      </c>
      <c r="E39" t="s">
        <v>132</v>
      </c>
      <c r="F39">
        <v>5025425201042</v>
      </c>
      <c r="G39" t="s">
        <v>121</v>
      </c>
      <c r="H39" t="s">
        <v>133</v>
      </c>
      <c r="I39" t="s">
        <v>103</v>
      </c>
      <c r="J39">
        <v>2</v>
      </c>
      <c r="K39">
        <v>8.1305966997486604E-3</v>
      </c>
      <c r="L39">
        <v>1.62611933994973E-2</v>
      </c>
      <c r="M39" t="s">
        <v>8</v>
      </c>
      <c r="N39" t="s">
        <v>34</v>
      </c>
      <c r="O39" t="s">
        <v>35</v>
      </c>
      <c r="P39" t="s">
        <v>36</v>
      </c>
      <c r="Q39" t="s">
        <v>37</v>
      </c>
      <c r="R39" t="s">
        <v>38</v>
      </c>
    </row>
    <row r="40" spans="1:18" x14ac:dyDescent="0.25">
      <c r="A40" t="s">
        <v>26</v>
      </c>
      <c r="B40" t="s">
        <v>27</v>
      </c>
      <c r="C40" t="s">
        <v>99</v>
      </c>
      <c r="D40" t="s">
        <v>29</v>
      </c>
      <c r="E40" t="s">
        <v>134</v>
      </c>
      <c r="F40">
        <v>5025425414831</v>
      </c>
      <c r="G40" t="s">
        <v>135</v>
      </c>
      <c r="H40" t="s">
        <v>122</v>
      </c>
      <c r="I40" t="s">
        <v>136</v>
      </c>
      <c r="J40">
        <v>28</v>
      </c>
      <c r="K40">
        <v>8.1305966997486604E-3</v>
      </c>
      <c r="L40">
        <v>0.227656707592962</v>
      </c>
      <c r="M40" t="s">
        <v>8</v>
      </c>
      <c r="N40" t="s">
        <v>34</v>
      </c>
      <c r="O40" t="s">
        <v>35</v>
      </c>
      <c r="P40" t="s">
        <v>36</v>
      </c>
      <c r="Q40" t="s">
        <v>37</v>
      </c>
      <c r="R40" t="s">
        <v>38</v>
      </c>
    </row>
    <row r="41" spans="1:18" x14ac:dyDescent="0.25">
      <c r="A41" t="s">
        <v>26</v>
      </c>
      <c r="B41" t="s">
        <v>27</v>
      </c>
      <c r="C41" t="s">
        <v>99</v>
      </c>
      <c r="D41" t="s">
        <v>29</v>
      </c>
      <c r="E41" t="s">
        <v>137</v>
      </c>
      <c r="F41">
        <v>5025425411632</v>
      </c>
      <c r="G41" t="s">
        <v>138</v>
      </c>
      <c r="H41" t="s">
        <v>139</v>
      </c>
      <c r="I41" t="s">
        <v>139</v>
      </c>
      <c r="J41">
        <v>1</v>
      </c>
      <c r="K41">
        <v>8.1305966997486604E-3</v>
      </c>
      <c r="L41">
        <v>8.1305966997486604E-3</v>
      </c>
      <c r="M41" t="s">
        <v>8</v>
      </c>
      <c r="N41" t="s">
        <v>34</v>
      </c>
      <c r="O41" t="s">
        <v>35</v>
      </c>
      <c r="P41" t="s">
        <v>36</v>
      </c>
      <c r="Q41" t="s">
        <v>37</v>
      </c>
      <c r="R41" t="s">
        <v>38</v>
      </c>
    </row>
    <row r="42" spans="1:18" x14ac:dyDescent="0.25">
      <c r="A42" t="s">
        <v>26</v>
      </c>
      <c r="B42" t="s">
        <v>27</v>
      </c>
      <c r="C42" t="s">
        <v>28</v>
      </c>
      <c r="D42" t="s">
        <v>29</v>
      </c>
      <c r="E42" t="s">
        <v>140</v>
      </c>
      <c r="F42">
        <v>5025425553035</v>
      </c>
      <c r="G42" t="s">
        <v>141</v>
      </c>
      <c r="H42" t="s">
        <v>142</v>
      </c>
      <c r="I42" t="s">
        <v>143</v>
      </c>
      <c r="J42">
        <v>4</v>
      </c>
      <c r="K42">
        <v>8.1305966997486604E-3</v>
      </c>
      <c r="L42">
        <v>3.25223867989946E-2</v>
      </c>
      <c r="M42" t="s">
        <v>8</v>
      </c>
      <c r="N42" t="s">
        <v>34</v>
      </c>
      <c r="O42" t="s">
        <v>35</v>
      </c>
      <c r="P42" t="s">
        <v>36</v>
      </c>
      <c r="Q42" t="s">
        <v>37</v>
      </c>
      <c r="R42" t="s">
        <v>38</v>
      </c>
    </row>
    <row r="43" spans="1:18" x14ac:dyDescent="0.25">
      <c r="A43" t="s">
        <v>26</v>
      </c>
      <c r="B43" t="s">
        <v>27</v>
      </c>
      <c r="C43" t="s">
        <v>28</v>
      </c>
      <c r="D43" t="s">
        <v>29</v>
      </c>
      <c r="E43" t="s">
        <v>144</v>
      </c>
      <c r="F43">
        <v>5025425527845</v>
      </c>
      <c r="G43" t="s">
        <v>145</v>
      </c>
      <c r="H43" t="s">
        <v>85</v>
      </c>
      <c r="I43" t="s">
        <v>146</v>
      </c>
      <c r="J43">
        <v>2</v>
      </c>
      <c r="K43">
        <v>8.1305966997486604E-3</v>
      </c>
      <c r="L43">
        <v>1.62611933994973E-2</v>
      </c>
      <c r="M43" t="s">
        <v>8</v>
      </c>
      <c r="N43" t="s">
        <v>34</v>
      </c>
      <c r="O43" t="s">
        <v>35</v>
      </c>
      <c r="P43" t="s">
        <v>36</v>
      </c>
      <c r="Q43" t="s">
        <v>37</v>
      </c>
      <c r="R43" t="s">
        <v>38</v>
      </c>
    </row>
    <row r="44" spans="1:18" x14ac:dyDescent="0.25">
      <c r="A44" t="s">
        <v>26</v>
      </c>
      <c r="B44" t="s">
        <v>27</v>
      </c>
      <c r="C44" t="s">
        <v>28</v>
      </c>
      <c r="D44" t="s">
        <v>29</v>
      </c>
      <c r="E44" t="s">
        <v>147</v>
      </c>
      <c r="F44">
        <v>5025425557330</v>
      </c>
      <c r="G44" t="s">
        <v>72</v>
      </c>
      <c r="H44" t="s">
        <v>73</v>
      </c>
      <c r="I44" t="s">
        <v>74</v>
      </c>
      <c r="J44">
        <v>10</v>
      </c>
      <c r="K44">
        <v>8.1305966997486604E-3</v>
      </c>
      <c r="L44">
        <v>8.1305966997486601E-2</v>
      </c>
      <c r="M44" t="s">
        <v>8</v>
      </c>
      <c r="N44" t="s">
        <v>34</v>
      </c>
      <c r="O44" t="s">
        <v>35</v>
      </c>
      <c r="P44" t="s">
        <v>36</v>
      </c>
      <c r="Q44" t="s">
        <v>37</v>
      </c>
      <c r="R44" t="s">
        <v>38</v>
      </c>
    </row>
    <row r="45" spans="1:18" x14ac:dyDescent="0.25">
      <c r="A45" t="s">
        <v>26</v>
      </c>
      <c r="B45" t="s">
        <v>27</v>
      </c>
      <c r="C45" t="s">
        <v>28</v>
      </c>
      <c r="D45" t="s">
        <v>29</v>
      </c>
      <c r="E45" t="s">
        <v>148</v>
      </c>
      <c r="F45">
        <v>5025425556043</v>
      </c>
      <c r="G45" t="s">
        <v>54</v>
      </c>
      <c r="H45" t="s">
        <v>149</v>
      </c>
      <c r="I45" t="s">
        <v>150</v>
      </c>
      <c r="J45">
        <v>6</v>
      </c>
      <c r="K45">
        <v>8.1305966997486604E-3</v>
      </c>
      <c r="L45">
        <v>4.8783580198492001E-2</v>
      </c>
      <c r="M45" t="s">
        <v>8</v>
      </c>
      <c r="N45" t="s">
        <v>34</v>
      </c>
      <c r="O45" t="s">
        <v>35</v>
      </c>
      <c r="P45" t="s">
        <v>36</v>
      </c>
      <c r="Q45" t="s">
        <v>37</v>
      </c>
      <c r="R45" t="s">
        <v>38</v>
      </c>
    </row>
    <row r="46" spans="1:18" x14ac:dyDescent="0.25">
      <c r="A46" t="s">
        <v>26</v>
      </c>
      <c r="B46" t="s">
        <v>27</v>
      </c>
      <c r="C46" t="s">
        <v>28</v>
      </c>
      <c r="D46" t="s">
        <v>29</v>
      </c>
      <c r="E46" t="s">
        <v>151</v>
      </c>
      <c r="F46">
        <v>5025425528545</v>
      </c>
      <c r="G46" t="s">
        <v>82</v>
      </c>
      <c r="H46" t="s">
        <v>152</v>
      </c>
      <c r="I46" t="s">
        <v>153</v>
      </c>
      <c r="J46">
        <v>1</v>
      </c>
      <c r="K46">
        <v>8.1305966997486604E-3</v>
      </c>
      <c r="L46">
        <v>8.1305966997486604E-3</v>
      </c>
      <c r="M46" t="s">
        <v>8</v>
      </c>
      <c r="N46" t="s">
        <v>34</v>
      </c>
      <c r="O46" t="s">
        <v>35</v>
      </c>
      <c r="P46" t="s">
        <v>36</v>
      </c>
      <c r="Q46" t="s">
        <v>37</v>
      </c>
      <c r="R46" t="s">
        <v>38</v>
      </c>
    </row>
    <row r="47" spans="1:18" x14ac:dyDescent="0.25">
      <c r="A47" t="s">
        <v>26</v>
      </c>
      <c r="B47" t="s">
        <v>27</v>
      </c>
      <c r="C47" t="s">
        <v>28</v>
      </c>
      <c r="D47" t="s">
        <v>29</v>
      </c>
      <c r="E47" t="s">
        <v>154</v>
      </c>
      <c r="F47">
        <v>5025425528446</v>
      </c>
      <c r="G47" t="s">
        <v>31</v>
      </c>
      <c r="H47" t="s">
        <v>47</v>
      </c>
      <c r="I47" t="s">
        <v>47</v>
      </c>
      <c r="J47">
        <v>16</v>
      </c>
      <c r="K47">
        <v>8.1305966997486604E-3</v>
      </c>
      <c r="L47">
        <v>0.13008954719597801</v>
      </c>
      <c r="M47" t="s">
        <v>8</v>
      </c>
      <c r="N47" t="s">
        <v>34</v>
      </c>
      <c r="O47" t="s">
        <v>35</v>
      </c>
      <c r="P47" t="s">
        <v>36</v>
      </c>
      <c r="Q47" t="s">
        <v>37</v>
      </c>
      <c r="R47" t="s">
        <v>38</v>
      </c>
    </row>
    <row r="48" spans="1:18" x14ac:dyDescent="0.25">
      <c r="A48" t="s">
        <v>26</v>
      </c>
      <c r="B48" t="s">
        <v>27</v>
      </c>
      <c r="C48" t="s">
        <v>28</v>
      </c>
      <c r="D48" t="s">
        <v>29</v>
      </c>
      <c r="E48" t="s">
        <v>155</v>
      </c>
      <c r="F48">
        <v>5025425558535</v>
      </c>
      <c r="G48" t="s">
        <v>156</v>
      </c>
      <c r="H48" t="s">
        <v>157</v>
      </c>
      <c r="I48" t="s">
        <v>62</v>
      </c>
      <c r="J48">
        <v>5</v>
      </c>
      <c r="K48">
        <v>8.1305966997486604E-3</v>
      </c>
      <c r="L48">
        <v>4.06529834987433E-2</v>
      </c>
      <c r="M48" t="s">
        <v>8</v>
      </c>
      <c r="N48" t="s">
        <v>34</v>
      </c>
      <c r="O48" t="s">
        <v>35</v>
      </c>
      <c r="P48" t="s">
        <v>36</v>
      </c>
      <c r="Q48" t="s">
        <v>37</v>
      </c>
      <c r="R48" t="s">
        <v>38</v>
      </c>
    </row>
    <row r="49" spans="1:18" x14ac:dyDescent="0.25">
      <c r="A49" t="s">
        <v>26</v>
      </c>
      <c r="B49" t="s">
        <v>27</v>
      </c>
      <c r="C49" t="s">
        <v>28</v>
      </c>
      <c r="D49" t="s">
        <v>29</v>
      </c>
      <c r="E49" t="s">
        <v>158</v>
      </c>
      <c r="F49">
        <v>5025425558535</v>
      </c>
      <c r="G49" t="s">
        <v>159</v>
      </c>
      <c r="H49" t="s">
        <v>160</v>
      </c>
      <c r="I49" t="s">
        <v>62</v>
      </c>
      <c r="J49">
        <v>10</v>
      </c>
      <c r="K49">
        <v>8.1305966997486604E-3</v>
      </c>
      <c r="L49">
        <v>8.1305966997486601E-2</v>
      </c>
      <c r="M49" t="s">
        <v>8</v>
      </c>
      <c r="N49" t="s">
        <v>34</v>
      </c>
      <c r="O49" t="s">
        <v>35</v>
      </c>
      <c r="P49" t="s">
        <v>36</v>
      </c>
      <c r="Q49" t="s">
        <v>37</v>
      </c>
      <c r="R49" t="s">
        <v>38</v>
      </c>
    </row>
    <row r="50" spans="1:18" x14ac:dyDescent="0.25">
      <c r="A50" t="s">
        <v>26</v>
      </c>
      <c r="B50" t="s">
        <v>27</v>
      </c>
      <c r="C50" t="s">
        <v>28</v>
      </c>
      <c r="D50" t="s">
        <v>29</v>
      </c>
      <c r="E50" t="s">
        <v>161</v>
      </c>
      <c r="F50">
        <v>5025425557330</v>
      </c>
      <c r="G50" t="s">
        <v>162</v>
      </c>
      <c r="H50" t="s">
        <v>163</v>
      </c>
      <c r="I50" t="s">
        <v>74</v>
      </c>
      <c r="J50">
        <v>26</v>
      </c>
      <c r="K50">
        <v>8.1305966997486604E-3</v>
      </c>
      <c r="L50">
        <v>0.211395514193465</v>
      </c>
      <c r="M50" t="s">
        <v>8</v>
      </c>
      <c r="N50" t="s">
        <v>34</v>
      </c>
      <c r="O50" t="s">
        <v>35</v>
      </c>
      <c r="P50" t="s">
        <v>36</v>
      </c>
      <c r="Q50" t="s">
        <v>37</v>
      </c>
      <c r="R50" t="s">
        <v>38</v>
      </c>
    </row>
    <row r="51" spans="1:18" x14ac:dyDescent="0.25">
      <c r="A51" t="s">
        <v>26</v>
      </c>
      <c r="B51" t="s">
        <v>27</v>
      </c>
      <c r="C51" t="s">
        <v>107</v>
      </c>
      <c r="D51" t="s">
        <v>29</v>
      </c>
      <c r="E51" t="s">
        <v>164</v>
      </c>
      <c r="F51">
        <v>5025425360138</v>
      </c>
      <c r="G51" t="s">
        <v>165</v>
      </c>
      <c r="H51" t="s">
        <v>139</v>
      </c>
      <c r="I51" t="s">
        <v>111</v>
      </c>
      <c r="J51">
        <v>1</v>
      </c>
      <c r="K51">
        <v>8.1305966997486604E-3</v>
      </c>
      <c r="L51">
        <v>8.1305966997486604E-3</v>
      </c>
      <c r="M51" t="s">
        <v>8</v>
      </c>
      <c r="N51" t="s">
        <v>34</v>
      </c>
      <c r="O51" t="s">
        <v>35</v>
      </c>
      <c r="P51" t="s">
        <v>36</v>
      </c>
      <c r="Q51" t="s">
        <v>37</v>
      </c>
      <c r="R51" t="s">
        <v>38</v>
      </c>
    </row>
    <row r="52" spans="1:18" x14ac:dyDescent="0.25">
      <c r="A52" t="s">
        <v>26</v>
      </c>
      <c r="B52" t="s">
        <v>27</v>
      </c>
      <c r="C52" t="s">
        <v>99</v>
      </c>
      <c r="D52" t="s">
        <v>29</v>
      </c>
      <c r="E52" t="s">
        <v>166</v>
      </c>
      <c r="F52">
        <v>5025425201042</v>
      </c>
      <c r="G52" t="s">
        <v>101</v>
      </c>
      <c r="H52" t="s">
        <v>167</v>
      </c>
      <c r="I52" t="s">
        <v>103</v>
      </c>
      <c r="J52">
        <v>2</v>
      </c>
      <c r="K52">
        <v>8.1305966997486604E-3</v>
      </c>
      <c r="L52">
        <v>1.62611933994973E-2</v>
      </c>
      <c r="M52" t="s">
        <v>8</v>
      </c>
      <c r="N52" t="s">
        <v>34</v>
      </c>
      <c r="O52" t="s">
        <v>35</v>
      </c>
      <c r="P52" t="s">
        <v>36</v>
      </c>
      <c r="Q52" t="s">
        <v>37</v>
      </c>
      <c r="R52" t="s">
        <v>38</v>
      </c>
    </row>
    <row r="53" spans="1:18" x14ac:dyDescent="0.25">
      <c r="A53" t="s">
        <v>26</v>
      </c>
      <c r="B53" t="s">
        <v>27</v>
      </c>
      <c r="C53" t="s">
        <v>28</v>
      </c>
      <c r="D53" t="s">
        <v>29</v>
      </c>
      <c r="E53" t="s">
        <v>168</v>
      </c>
      <c r="F53">
        <v>5025425553035</v>
      </c>
      <c r="G53" t="s">
        <v>141</v>
      </c>
      <c r="H53" t="s">
        <v>169</v>
      </c>
      <c r="I53" t="s">
        <v>143</v>
      </c>
      <c r="J53">
        <v>4</v>
      </c>
      <c r="K53">
        <v>8.1305966997486604E-3</v>
      </c>
      <c r="L53">
        <v>3.25223867989946E-2</v>
      </c>
      <c r="M53" t="s">
        <v>8</v>
      </c>
      <c r="N53" t="s">
        <v>34</v>
      </c>
      <c r="O53" t="s">
        <v>35</v>
      </c>
      <c r="P53" t="s">
        <v>36</v>
      </c>
      <c r="Q53" t="s">
        <v>37</v>
      </c>
      <c r="R53" t="s">
        <v>38</v>
      </c>
    </row>
    <row r="54" spans="1:18" x14ac:dyDescent="0.25">
      <c r="A54" t="s">
        <v>26</v>
      </c>
      <c r="B54" t="s">
        <v>27</v>
      </c>
      <c r="C54" t="s">
        <v>28</v>
      </c>
      <c r="D54" t="s">
        <v>29</v>
      </c>
      <c r="E54" t="s">
        <v>170</v>
      </c>
      <c r="F54">
        <v>5025425528545</v>
      </c>
      <c r="G54" t="s">
        <v>82</v>
      </c>
      <c r="H54" t="s">
        <v>171</v>
      </c>
      <c r="I54" t="s">
        <v>153</v>
      </c>
      <c r="J54">
        <v>8</v>
      </c>
      <c r="K54">
        <v>8.1305966997486604E-3</v>
      </c>
      <c r="L54">
        <v>6.5044773597989297E-2</v>
      </c>
      <c r="M54" t="s">
        <v>8</v>
      </c>
      <c r="N54" t="s">
        <v>34</v>
      </c>
      <c r="O54" t="s">
        <v>35</v>
      </c>
      <c r="P54" t="s">
        <v>36</v>
      </c>
      <c r="Q54" t="s">
        <v>37</v>
      </c>
      <c r="R54" t="s">
        <v>38</v>
      </c>
    </row>
    <row r="55" spans="1:18" x14ac:dyDescent="0.25">
      <c r="A55" t="s">
        <v>26</v>
      </c>
      <c r="B55" t="s">
        <v>27</v>
      </c>
      <c r="C55" t="s">
        <v>28</v>
      </c>
      <c r="D55" t="s">
        <v>29</v>
      </c>
      <c r="E55" t="s">
        <v>172</v>
      </c>
      <c r="F55">
        <v>5025425529030</v>
      </c>
      <c r="G55" t="s">
        <v>173</v>
      </c>
      <c r="H55" t="s">
        <v>85</v>
      </c>
      <c r="I55" t="s">
        <v>174</v>
      </c>
      <c r="J55">
        <v>1</v>
      </c>
      <c r="K55">
        <v>8.1305966997486604E-3</v>
      </c>
      <c r="L55">
        <v>8.1305966997486604E-3</v>
      </c>
      <c r="M55" t="s">
        <v>8</v>
      </c>
      <c r="N55" t="s">
        <v>34</v>
      </c>
      <c r="O55" t="s">
        <v>35</v>
      </c>
      <c r="P55" t="s">
        <v>36</v>
      </c>
      <c r="Q55" t="s">
        <v>37</v>
      </c>
      <c r="R55" t="s">
        <v>38</v>
      </c>
    </row>
    <row r="56" spans="1:18" x14ac:dyDescent="0.25">
      <c r="A56" t="s">
        <v>26</v>
      </c>
      <c r="B56" t="s">
        <v>27</v>
      </c>
      <c r="C56" t="s">
        <v>28</v>
      </c>
      <c r="D56" t="s">
        <v>29</v>
      </c>
      <c r="E56" t="s">
        <v>175</v>
      </c>
      <c r="F56">
        <v>5025425557330</v>
      </c>
      <c r="G56" t="s">
        <v>145</v>
      </c>
      <c r="H56" t="s">
        <v>85</v>
      </c>
      <c r="I56" t="s">
        <v>74</v>
      </c>
      <c r="J56">
        <v>3</v>
      </c>
      <c r="K56">
        <v>8.1305966997486604E-3</v>
      </c>
      <c r="L56">
        <v>2.4391790099246E-2</v>
      </c>
      <c r="M56" t="s">
        <v>8</v>
      </c>
      <c r="N56" t="s">
        <v>34</v>
      </c>
      <c r="O56" t="s">
        <v>35</v>
      </c>
      <c r="P56" t="s">
        <v>36</v>
      </c>
      <c r="Q56" t="s">
        <v>37</v>
      </c>
      <c r="R56" t="s">
        <v>38</v>
      </c>
    </row>
    <row r="57" spans="1:18" x14ac:dyDescent="0.25">
      <c r="A57" t="s">
        <v>26</v>
      </c>
      <c r="B57" t="s">
        <v>27</v>
      </c>
      <c r="C57" t="s">
        <v>99</v>
      </c>
      <c r="D57" t="s">
        <v>29</v>
      </c>
      <c r="E57" t="s">
        <v>176</v>
      </c>
      <c r="F57">
        <v>5025425413636</v>
      </c>
      <c r="G57" t="s">
        <v>177</v>
      </c>
      <c r="H57" t="s">
        <v>178</v>
      </c>
      <c r="I57" t="s">
        <v>178</v>
      </c>
      <c r="J57">
        <v>11</v>
      </c>
      <c r="K57">
        <v>8.1305966997486604E-3</v>
      </c>
      <c r="L57">
        <v>8.9436563697235294E-2</v>
      </c>
      <c r="M57" t="s">
        <v>8</v>
      </c>
      <c r="N57" t="s">
        <v>34</v>
      </c>
      <c r="O57" t="s">
        <v>35</v>
      </c>
      <c r="P57" t="s">
        <v>36</v>
      </c>
      <c r="Q57" t="s">
        <v>37</v>
      </c>
      <c r="R57" t="s">
        <v>38</v>
      </c>
    </row>
    <row r="58" spans="1:18" x14ac:dyDescent="0.25">
      <c r="A58" t="s">
        <v>26</v>
      </c>
      <c r="B58" t="s">
        <v>27</v>
      </c>
      <c r="C58" t="s">
        <v>28</v>
      </c>
      <c r="D58" t="s">
        <v>29</v>
      </c>
      <c r="E58" t="s">
        <v>179</v>
      </c>
      <c r="F58">
        <v>5025425558535</v>
      </c>
      <c r="G58" t="s">
        <v>180</v>
      </c>
      <c r="H58" t="s">
        <v>181</v>
      </c>
      <c r="I58" t="s">
        <v>62</v>
      </c>
      <c r="J58">
        <v>8</v>
      </c>
      <c r="K58">
        <v>8.1305966997486604E-3</v>
      </c>
      <c r="L58">
        <v>6.5044773597989297E-2</v>
      </c>
      <c r="M58" t="s">
        <v>8</v>
      </c>
      <c r="N58" t="s">
        <v>34</v>
      </c>
      <c r="O58" t="s">
        <v>35</v>
      </c>
      <c r="P58" t="s">
        <v>36</v>
      </c>
      <c r="Q58" t="s">
        <v>37</v>
      </c>
      <c r="R58" t="s">
        <v>38</v>
      </c>
    </row>
    <row r="59" spans="1:18" x14ac:dyDescent="0.25">
      <c r="A59" t="s">
        <v>26</v>
      </c>
      <c r="B59" t="s">
        <v>27</v>
      </c>
      <c r="C59" t="s">
        <v>107</v>
      </c>
      <c r="D59" t="s">
        <v>29</v>
      </c>
      <c r="E59" t="s">
        <v>182</v>
      </c>
      <c r="F59">
        <v>5025425360138</v>
      </c>
      <c r="G59" t="s">
        <v>183</v>
      </c>
      <c r="H59" t="s">
        <v>184</v>
      </c>
      <c r="I59" t="s">
        <v>111</v>
      </c>
      <c r="J59">
        <v>204</v>
      </c>
      <c r="K59">
        <v>8.1305966997486604E-3</v>
      </c>
      <c r="L59">
        <v>1.6586417267487199</v>
      </c>
      <c r="M59" t="s">
        <v>8</v>
      </c>
      <c r="N59" t="s">
        <v>34</v>
      </c>
      <c r="O59" t="s">
        <v>35</v>
      </c>
      <c r="P59" t="s">
        <v>36</v>
      </c>
      <c r="Q59" t="s">
        <v>37</v>
      </c>
      <c r="R59" t="s">
        <v>38</v>
      </c>
    </row>
    <row r="60" spans="1:18" x14ac:dyDescent="0.25">
      <c r="A60" t="s">
        <v>26</v>
      </c>
      <c r="B60" t="s">
        <v>27</v>
      </c>
      <c r="C60" t="s">
        <v>107</v>
      </c>
      <c r="D60" t="s">
        <v>29</v>
      </c>
      <c r="E60" t="s">
        <v>185</v>
      </c>
      <c r="F60">
        <v>5025425360138</v>
      </c>
      <c r="G60" t="s">
        <v>121</v>
      </c>
      <c r="H60" t="s">
        <v>186</v>
      </c>
      <c r="I60" t="s">
        <v>111</v>
      </c>
      <c r="J60">
        <v>15</v>
      </c>
      <c r="K60">
        <v>8.1305966997486604E-3</v>
      </c>
      <c r="L60">
        <v>0.12195895049623</v>
      </c>
      <c r="M60" t="s">
        <v>8</v>
      </c>
      <c r="N60" t="s">
        <v>34</v>
      </c>
      <c r="O60" t="s">
        <v>35</v>
      </c>
      <c r="P60" t="s">
        <v>36</v>
      </c>
      <c r="Q60" t="s">
        <v>37</v>
      </c>
      <c r="R60" t="s">
        <v>38</v>
      </c>
    </row>
    <row r="61" spans="1:18" x14ac:dyDescent="0.25">
      <c r="A61" t="s">
        <v>26</v>
      </c>
      <c r="B61" t="s">
        <v>27</v>
      </c>
      <c r="C61" t="s">
        <v>107</v>
      </c>
      <c r="D61" t="s">
        <v>29</v>
      </c>
      <c r="E61" t="s">
        <v>187</v>
      </c>
      <c r="F61">
        <v>5025425360138</v>
      </c>
      <c r="G61" t="s">
        <v>188</v>
      </c>
      <c r="H61" t="s">
        <v>189</v>
      </c>
      <c r="I61" t="s">
        <v>111</v>
      </c>
      <c r="J61">
        <v>5</v>
      </c>
      <c r="K61">
        <v>8.1305966997486604E-3</v>
      </c>
      <c r="L61">
        <v>4.06529834987433E-2</v>
      </c>
      <c r="M61" t="s">
        <v>8</v>
      </c>
      <c r="N61" t="s">
        <v>34</v>
      </c>
      <c r="O61" t="s">
        <v>35</v>
      </c>
      <c r="P61" t="s">
        <v>36</v>
      </c>
      <c r="Q61" t="s">
        <v>37</v>
      </c>
      <c r="R61" t="s">
        <v>38</v>
      </c>
    </row>
    <row r="62" spans="1:18" x14ac:dyDescent="0.25">
      <c r="A62" t="s">
        <v>26</v>
      </c>
      <c r="B62" t="s">
        <v>27</v>
      </c>
      <c r="C62" t="s">
        <v>28</v>
      </c>
      <c r="D62" t="s">
        <v>29</v>
      </c>
      <c r="E62" t="s">
        <v>190</v>
      </c>
      <c r="F62">
        <v>5025425557330</v>
      </c>
      <c r="G62" t="s">
        <v>82</v>
      </c>
      <c r="H62" t="s">
        <v>191</v>
      </c>
      <c r="I62" t="s">
        <v>74</v>
      </c>
      <c r="J62">
        <v>37</v>
      </c>
      <c r="K62">
        <v>8.1305966997486604E-3</v>
      </c>
      <c r="L62">
        <v>0.30083207789069999</v>
      </c>
      <c r="M62" t="s">
        <v>8</v>
      </c>
      <c r="N62" t="s">
        <v>34</v>
      </c>
      <c r="O62" t="s">
        <v>35</v>
      </c>
      <c r="P62" t="s">
        <v>36</v>
      </c>
      <c r="Q62" t="s">
        <v>37</v>
      </c>
      <c r="R62" t="s">
        <v>38</v>
      </c>
    </row>
    <row r="63" spans="1:18" x14ac:dyDescent="0.25">
      <c r="A63" t="s">
        <v>26</v>
      </c>
      <c r="B63" t="s">
        <v>27</v>
      </c>
      <c r="C63" t="s">
        <v>99</v>
      </c>
      <c r="D63" t="s">
        <v>29</v>
      </c>
      <c r="E63" t="s">
        <v>192</v>
      </c>
      <c r="F63">
        <v>5025425201042</v>
      </c>
      <c r="G63" t="s">
        <v>101</v>
      </c>
      <c r="H63" t="s">
        <v>193</v>
      </c>
      <c r="I63" t="s">
        <v>103</v>
      </c>
      <c r="J63">
        <v>2</v>
      </c>
      <c r="K63">
        <v>8.1305966997486604E-3</v>
      </c>
      <c r="L63">
        <v>1.62611933994973E-2</v>
      </c>
      <c r="M63" t="s">
        <v>8</v>
      </c>
      <c r="N63" t="s">
        <v>34</v>
      </c>
      <c r="O63" t="s">
        <v>35</v>
      </c>
      <c r="P63" t="s">
        <v>36</v>
      </c>
      <c r="Q63" t="s">
        <v>37</v>
      </c>
      <c r="R63" t="s">
        <v>38</v>
      </c>
    </row>
    <row r="64" spans="1:18" x14ac:dyDescent="0.25">
      <c r="A64" t="s">
        <v>26</v>
      </c>
      <c r="B64" t="s">
        <v>27</v>
      </c>
      <c r="C64" t="s">
        <v>99</v>
      </c>
      <c r="D64" t="s">
        <v>29</v>
      </c>
      <c r="E64" t="s">
        <v>194</v>
      </c>
      <c r="F64">
        <v>5025425201134</v>
      </c>
      <c r="G64" t="s">
        <v>101</v>
      </c>
      <c r="H64" t="s">
        <v>133</v>
      </c>
      <c r="I64" t="s">
        <v>128</v>
      </c>
      <c r="J64">
        <v>1</v>
      </c>
      <c r="K64">
        <v>8.1305966997486604E-3</v>
      </c>
      <c r="L64">
        <v>8.1305966997486604E-3</v>
      </c>
      <c r="M64" t="s">
        <v>8</v>
      </c>
      <c r="N64" t="s">
        <v>34</v>
      </c>
      <c r="O64" t="s">
        <v>35</v>
      </c>
      <c r="P64" t="s">
        <v>36</v>
      </c>
      <c r="Q64" t="s">
        <v>37</v>
      </c>
      <c r="R64" t="s">
        <v>38</v>
      </c>
    </row>
    <row r="65" spans="1:18" x14ac:dyDescent="0.25">
      <c r="A65" t="s">
        <v>26</v>
      </c>
      <c r="B65" t="s">
        <v>27</v>
      </c>
      <c r="C65" t="s">
        <v>99</v>
      </c>
      <c r="D65" t="s">
        <v>29</v>
      </c>
      <c r="E65" t="s">
        <v>195</v>
      </c>
      <c r="F65">
        <v>5025425411632</v>
      </c>
      <c r="G65" t="s">
        <v>138</v>
      </c>
      <c r="H65" t="s">
        <v>139</v>
      </c>
      <c r="I65" t="s">
        <v>139</v>
      </c>
      <c r="J65">
        <v>1</v>
      </c>
      <c r="K65">
        <v>8.1305966997486604E-3</v>
      </c>
      <c r="L65">
        <v>8.1305966997486604E-3</v>
      </c>
      <c r="M65" t="s">
        <v>8</v>
      </c>
      <c r="N65" t="s">
        <v>34</v>
      </c>
      <c r="O65" t="s">
        <v>35</v>
      </c>
      <c r="P65" t="s">
        <v>36</v>
      </c>
      <c r="Q65" t="s">
        <v>37</v>
      </c>
      <c r="R65" t="s">
        <v>38</v>
      </c>
    </row>
    <row r="66" spans="1:18" x14ac:dyDescent="0.25">
      <c r="A66" t="s">
        <v>26</v>
      </c>
      <c r="B66" t="s">
        <v>27</v>
      </c>
      <c r="C66" t="s">
        <v>28</v>
      </c>
      <c r="D66" t="s">
        <v>29</v>
      </c>
      <c r="E66" t="s">
        <v>196</v>
      </c>
      <c r="F66">
        <v>5025425557330</v>
      </c>
      <c r="G66" t="s">
        <v>82</v>
      </c>
      <c r="H66" t="s">
        <v>197</v>
      </c>
      <c r="I66" t="s">
        <v>74</v>
      </c>
      <c r="J66">
        <v>15</v>
      </c>
      <c r="K66">
        <v>8.1305966997486604E-3</v>
      </c>
      <c r="L66">
        <v>0.12195895049623</v>
      </c>
      <c r="M66" t="s">
        <v>8</v>
      </c>
      <c r="N66" t="s">
        <v>34</v>
      </c>
      <c r="O66" t="s">
        <v>35</v>
      </c>
      <c r="P66" t="s">
        <v>36</v>
      </c>
      <c r="Q66" t="s">
        <v>37</v>
      </c>
      <c r="R66" t="s">
        <v>38</v>
      </c>
    </row>
    <row r="67" spans="1:18" x14ac:dyDescent="0.25">
      <c r="A67" t="s">
        <v>26</v>
      </c>
      <c r="B67" t="s">
        <v>27</v>
      </c>
      <c r="C67" t="s">
        <v>28</v>
      </c>
      <c r="D67" t="s">
        <v>29</v>
      </c>
      <c r="E67" t="s">
        <v>198</v>
      </c>
      <c r="F67">
        <v>5025425556043</v>
      </c>
      <c r="G67" t="s">
        <v>54</v>
      </c>
      <c r="H67" t="s">
        <v>199</v>
      </c>
      <c r="I67" t="s">
        <v>150</v>
      </c>
      <c r="J67">
        <v>1</v>
      </c>
      <c r="K67">
        <v>8.1305966997486604E-3</v>
      </c>
      <c r="L67">
        <v>8.1305966997486604E-3</v>
      </c>
      <c r="M67" t="s">
        <v>8</v>
      </c>
      <c r="N67" t="s">
        <v>34</v>
      </c>
      <c r="O67" t="s">
        <v>35</v>
      </c>
      <c r="P67" t="s">
        <v>36</v>
      </c>
      <c r="Q67" t="s">
        <v>37</v>
      </c>
      <c r="R67" t="s">
        <v>38</v>
      </c>
    </row>
    <row r="68" spans="1:18" x14ac:dyDescent="0.25">
      <c r="A68" t="s">
        <v>26</v>
      </c>
      <c r="B68" t="s">
        <v>27</v>
      </c>
      <c r="C68" t="s">
        <v>28</v>
      </c>
      <c r="D68" t="s">
        <v>29</v>
      </c>
      <c r="E68" t="s">
        <v>200</v>
      </c>
      <c r="F68">
        <v>5025425529030</v>
      </c>
      <c r="G68" t="s">
        <v>173</v>
      </c>
      <c r="H68" t="s">
        <v>85</v>
      </c>
      <c r="I68" t="s">
        <v>174</v>
      </c>
      <c r="J68">
        <v>2</v>
      </c>
      <c r="K68">
        <v>8.1305966997486604E-3</v>
      </c>
      <c r="L68">
        <v>1.62611933994973E-2</v>
      </c>
      <c r="M68" t="s">
        <v>8</v>
      </c>
      <c r="N68" t="s">
        <v>34</v>
      </c>
      <c r="O68" t="s">
        <v>35</v>
      </c>
      <c r="P68" t="s">
        <v>36</v>
      </c>
      <c r="Q68" t="s">
        <v>37</v>
      </c>
      <c r="R68" t="s">
        <v>38</v>
      </c>
    </row>
    <row r="69" spans="1:18" x14ac:dyDescent="0.25">
      <c r="A69" t="s">
        <v>26</v>
      </c>
      <c r="B69" t="s">
        <v>27</v>
      </c>
      <c r="C69" t="s">
        <v>28</v>
      </c>
      <c r="D69" t="s">
        <v>29</v>
      </c>
      <c r="E69" t="s">
        <v>201</v>
      </c>
      <c r="F69">
        <v>5025425528231</v>
      </c>
      <c r="G69" t="s">
        <v>162</v>
      </c>
      <c r="H69" t="s">
        <v>163</v>
      </c>
      <c r="I69" t="s">
        <v>163</v>
      </c>
      <c r="J69">
        <v>4</v>
      </c>
      <c r="K69">
        <v>8.1305966997486604E-3</v>
      </c>
      <c r="L69">
        <v>3.25223867989946E-2</v>
      </c>
      <c r="M69" t="s">
        <v>8</v>
      </c>
      <c r="N69" t="s">
        <v>34</v>
      </c>
      <c r="O69" t="s">
        <v>35</v>
      </c>
      <c r="P69" t="s">
        <v>36</v>
      </c>
      <c r="Q69" t="s">
        <v>37</v>
      </c>
      <c r="R69" t="s">
        <v>38</v>
      </c>
    </row>
    <row r="70" spans="1:18" x14ac:dyDescent="0.25">
      <c r="A70" t="s">
        <v>26</v>
      </c>
      <c r="B70" t="s">
        <v>27</v>
      </c>
      <c r="C70" t="s">
        <v>28</v>
      </c>
      <c r="D70" t="s">
        <v>29</v>
      </c>
      <c r="E70" t="s">
        <v>202</v>
      </c>
      <c r="F70">
        <v>5025425532238</v>
      </c>
      <c r="G70" t="s">
        <v>203</v>
      </c>
      <c r="H70" t="s">
        <v>191</v>
      </c>
      <c r="I70" t="s">
        <v>89</v>
      </c>
      <c r="J70">
        <v>70</v>
      </c>
      <c r="K70">
        <v>8.1305966997486604E-3</v>
      </c>
      <c r="L70">
        <v>0.56914176898240598</v>
      </c>
      <c r="M70" t="s">
        <v>8</v>
      </c>
      <c r="N70" t="s">
        <v>34</v>
      </c>
      <c r="O70" t="s">
        <v>35</v>
      </c>
      <c r="P70" t="s">
        <v>36</v>
      </c>
      <c r="Q70" t="s">
        <v>37</v>
      </c>
      <c r="R70" t="s">
        <v>38</v>
      </c>
    </row>
    <row r="71" spans="1:18" x14ac:dyDescent="0.25">
      <c r="A71" t="s">
        <v>26</v>
      </c>
      <c r="B71" t="s">
        <v>27</v>
      </c>
      <c r="C71" t="s">
        <v>28</v>
      </c>
      <c r="D71" t="s">
        <v>29</v>
      </c>
      <c r="E71" t="s">
        <v>204</v>
      </c>
      <c r="F71">
        <v>5025425556333</v>
      </c>
      <c r="G71" t="s">
        <v>31</v>
      </c>
      <c r="H71" t="s">
        <v>205</v>
      </c>
      <c r="I71" t="s">
        <v>32</v>
      </c>
      <c r="J71">
        <v>2</v>
      </c>
      <c r="K71">
        <v>8.1305966997486604E-3</v>
      </c>
      <c r="L71">
        <v>1.62611933994973E-2</v>
      </c>
      <c r="M71" t="s">
        <v>8</v>
      </c>
      <c r="N71" t="s">
        <v>34</v>
      </c>
      <c r="O71" t="s">
        <v>35</v>
      </c>
      <c r="P71" t="s">
        <v>36</v>
      </c>
      <c r="Q71" t="s">
        <v>37</v>
      </c>
      <c r="R71" t="s">
        <v>38</v>
      </c>
    </row>
    <row r="72" spans="1:18" x14ac:dyDescent="0.25">
      <c r="A72" t="s">
        <v>26</v>
      </c>
      <c r="B72" t="s">
        <v>27</v>
      </c>
      <c r="C72" t="s">
        <v>28</v>
      </c>
      <c r="D72" t="s">
        <v>29</v>
      </c>
      <c r="E72" t="s">
        <v>206</v>
      </c>
      <c r="F72">
        <v>5025425556333</v>
      </c>
      <c r="G72" t="s">
        <v>31</v>
      </c>
      <c r="H72" t="s">
        <v>207</v>
      </c>
      <c r="I72" t="s">
        <v>32</v>
      </c>
      <c r="J72">
        <v>1</v>
      </c>
      <c r="K72">
        <v>8.1305966997486604E-3</v>
      </c>
      <c r="L72">
        <v>8.1305966997486604E-3</v>
      </c>
      <c r="M72" t="s">
        <v>8</v>
      </c>
      <c r="N72" t="s">
        <v>34</v>
      </c>
      <c r="O72" t="s">
        <v>35</v>
      </c>
      <c r="P72" t="s">
        <v>36</v>
      </c>
      <c r="Q72" t="s">
        <v>37</v>
      </c>
      <c r="R72" t="s">
        <v>38</v>
      </c>
    </row>
    <row r="73" spans="1:18" x14ac:dyDescent="0.25">
      <c r="A73" t="s">
        <v>26</v>
      </c>
      <c r="B73" t="s">
        <v>27</v>
      </c>
      <c r="C73" t="s">
        <v>28</v>
      </c>
      <c r="D73" t="s">
        <v>29</v>
      </c>
      <c r="E73" t="s">
        <v>208</v>
      </c>
      <c r="F73">
        <v>5025425556333</v>
      </c>
      <c r="G73" t="s">
        <v>31</v>
      </c>
      <c r="H73" t="s">
        <v>209</v>
      </c>
      <c r="I73" t="s">
        <v>32</v>
      </c>
      <c r="J73">
        <v>1</v>
      </c>
      <c r="K73">
        <v>8.1305966997486604E-3</v>
      </c>
      <c r="L73">
        <v>8.1305966997486604E-3</v>
      </c>
      <c r="M73" t="s">
        <v>8</v>
      </c>
      <c r="N73" t="s">
        <v>34</v>
      </c>
      <c r="O73" t="s">
        <v>35</v>
      </c>
      <c r="P73" t="s">
        <v>36</v>
      </c>
      <c r="Q73" t="s">
        <v>37</v>
      </c>
      <c r="R73" t="s">
        <v>38</v>
      </c>
    </row>
    <row r="74" spans="1:18" x14ac:dyDescent="0.25">
      <c r="A74" t="s">
        <v>26</v>
      </c>
      <c r="B74" t="s">
        <v>27</v>
      </c>
      <c r="C74" t="s">
        <v>28</v>
      </c>
      <c r="D74" t="s">
        <v>29</v>
      </c>
      <c r="E74" t="s">
        <v>210</v>
      </c>
      <c r="F74">
        <v>5025425556333</v>
      </c>
      <c r="G74" t="s">
        <v>31</v>
      </c>
      <c r="H74" t="s">
        <v>41</v>
      </c>
      <c r="I74" t="s">
        <v>32</v>
      </c>
      <c r="J74">
        <v>2</v>
      </c>
      <c r="K74">
        <v>8.1305966997486604E-3</v>
      </c>
      <c r="L74">
        <v>1.62611933994973E-2</v>
      </c>
      <c r="M74" t="s">
        <v>8</v>
      </c>
      <c r="N74" t="s">
        <v>34</v>
      </c>
      <c r="O74" t="s">
        <v>35</v>
      </c>
      <c r="P74" t="s">
        <v>36</v>
      </c>
      <c r="Q74" t="s">
        <v>37</v>
      </c>
      <c r="R74" t="s">
        <v>38</v>
      </c>
    </row>
    <row r="75" spans="1:18" x14ac:dyDescent="0.25">
      <c r="A75" t="s">
        <v>26</v>
      </c>
      <c r="B75" t="s">
        <v>27</v>
      </c>
      <c r="C75" t="s">
        <v>28</v>
      </c>
      <c r="D75" t="s">
        <v>29</v>
      </c>
      <c r="E75" t="s">
        <v>211</v>
      </c>
      <c r="F75">
        <v>5025425530333</v>
      </c>
      <c r="G75" t="s">
        <v>31</v>
      </c>
      <c r="H75" t="s">
        <v>45</v>
      </c>
      <c r="I75" t="s">
        <v>43</v>
      </c>
      <c r="J75">
        <v>2</v>
      </c>
      <c r="K75">
        <v>8.1305966997486604E-3</v>
      </c>
      <c r="L75">
        <v>1.62611933994973E-2</v>
      </c>
      <c r="M75" t="s">
        <v>8</v>
      </c>
      <c r="N75" t="s">
        <v>34</v>
      </c>
      <c r="O75" t="s">
        <v>35</v>
      </c>
      <c r="P75" t="s">
        <v>36</v>
      </c>
      <c r="Q75" t="s">
        <v>37</v>
      </c>
      <c r="R75" t="s">
        <v>38</v>
      </c>
    </row>
    <row r="76" spans="1:18" x14ac:dyDescent="0.25">
      <c r="A76" t="s">
        <v>26</v>
      </c>
      <c r="B76" t="s">
        <v>27</v>
      </c>
      <c r="C76" t="s">
        <v>28</v>
      </c>
      <c r="D76" t="s">
        <v>29</v>
      </c>
      <c r="E76" t="s">
        <v>212</v>
      </c>
      <c r="F76">
        <v>5025425528446</v>
      </c>
      <c r="G76" t="s">
        <v>31</v>
      </c>
      <c r="H76" t="s">
        <v>33</v>
      </c>
      <c r="I76" t="s">
        <v>47</v>
      </c>
      <c r="J76">
        <v>2</v>
      </c>
      <c r="K76">
        <v>8.1305966997486604E-3</v>
      </c>
      <c r="L76">
        <v>1.62611933994973E-2</v>
      </c>
      <c r="M76" t="s">
        <v>8</v>
      </c>
      <c r="N76" t="s">
        <v>34</v>
      </c>
      <c r="O76" t="s">
        <v>35</v>
      </c>
      <c r="P76" t="s">
        <v>36</v>
      </c>
      <c r="Q76" t="s">
        <v>37</v>
      </c>
      <c r="R76" t="s">
        <v>38</v>
      </c>
    </row>
    <row r="77" spans="1:18" x14ac:dyDescent="0.25">
      <c r="A77" t="s">
        <v>26</v>
      </c>
      <c r="B77" t="s">
        <v>27</v>
      </c>
      <c r="C77" t="s">
        <v>28</v>
      </c>
      <c r="D77" t="s">
        <v>29</v>
      </c>
      <c r="E77" t="s">
        <v>202</v>
      </c>
      <c r="F77">
        <v>5025425532238</v>
      </c>
      <c r="G77" t="s">
        <v>203</v>
      </c>
      <c r="H77" t="s">
        <v>191</v>
      </c>
      <c r="I77" t="s">
        <v>89</v>
      </c>
      <c r="J77">
        <v>1</v>
      </c>
      <c r="K77">
        <v>2.5545220716642399E-2</v>
      </c>
      <c r="L77">
        <v>2.5545220716642399E-2</v>
      </c>
      <c r="M77" t="s">
        <v>8</v>
      </c>
      <c r="N77" t="s">
        <v>34</v>
      </c>
      <c r="O77" t="s">
        <v>35</v>
      </c>
      <c r="P77" t="s">
        <v>36</v>
      </c>
      <c r="Q77" t="s">
        <v>37</v>
      </c>
      <c r="R77" t="s">
        <v>213</v>
      </c>
    </row>
    <row r="78" spans="1:18" x14ac:dyDescent="0.25">
      <c r="A78" t="s">
        <v>26</v>
      </c>
      <c r="B78" t="s">
        <v>27</v>
      </c>
      <c r="C78" t="s">
        <v>28</v>
      </c>
      <c r="D78" t="s">
        <v>29</v>
      </c>
      <c r="E78" t="s">
        <v>214</v>
      </c>
      <c r="F78">
        <v>5025425532238</v>
      </c>
      <c r="G78" t="s">
        <v>203</v>
      </c>
      <c r="H78" t="s">
        <v>89</v>
      </c>
      <c r="I78" t="s">
        <v>89</v>
      </c>
      <c r="J78">
        <v>1</v>
      </c>
      <c r="K78">
        <v>2.5545220716642399E-2</v>
      </c>
      <c r="L78">
        <v>2.5545220716642399E-2</v>
      </c>
      <c r="M78" t="s">
        <v>8</v>
      </c>
      <c r="N78" t="s">
        <v>34</v>
      </c>
      <c r="O78" t="s">
        <v>35</v>
      </c>
      <c r="P78" t="s">
        <v>36</v>
      </c>
      <c r="Q78" t="s">
        <v>37</v>
      </c>
      <c r="R78" t="s">
        <v>213</v>
      </c>
    </row>
    <row r="79" spans="1:18" x14ac:dyDescent="0.25">
      <c r="A79" t="s">
        <v>26</v>
      </c>
      <c r="B79" t="s">
        <v>27</v>
      </c>
      <c r="C79" t="s">
        <v>28</v>
      </c>
      <c r="D79" t="s">
        <v>29</v>
      </c>
      <c r="E79" t="s">
        <v>215</v>
      </c>
      <c r="F79">
        <v>5025425556333</v>
      </c>
      <c r="G79" t="s">
        <v>31</v>
      </c>
      <c r="H79" t="s">
        <v>43</v>
      </c>
      <c r="I79" t="s">
        <v>32</v>
      </c>
      <c r="J79">
        <v>2</v>
      </c>
      <c r="K79">
        <v>8.1305966997486604E-3</v>
      </c>
      <c r="L79">
        <v>1.62611933994973E-2</v>
      </c>
      <c r="M79" t="s">
        <v>8</v>
      </c>
      <c r="N79" t="s">
        <v>34</v>
      </c>
      <c r="O79" t="s">
        <v>35</v>
      </c>
      <c r="P79" t="s">
        <v>36</v>
      </c>
      <c r="Q79" t="s">
        <v>37</v>
      </c>
      <c r="R79" t="s">
        <v>38</v>
      </c>
    </row>
    <row r="80" spans="1:18" x14ac:dyDescent="0.25">
      <c r="A80" t="s">
        <v>26</v>
      </c>
      <c r="B80" t="s">
        <v>27</v>
      </c>
      <c r="C80" t="s">
        <v>28</v>
      </c>
      <c r="D80" t="s">
        <v>29</v>
      </c>
      <c r="E80" t="s">
        <v>216</v>
      </c>
      <c r="F80">
        <v>5025425530333</v>
      </c>
      <c r="G80" t="s">
        <v>31</v>
      </c>
      <c r="H80" t="s">
        <v>43</v>
      </c>
      <c r="I80" t="s">
        <v>43</v>
      </c>
      <c r="J80">
        <v>1</v>
      </c>
      <c r="K80">
        <v>8.1305966997486604E-3</v>
      </c>
      <c r="L80">
        <v>8.1305966997486604E-3</v>
      </c>
      <c r="M80" t="s">
        <v>8</v>
      </c>
      <c r="N80" t="s">
        <v>34</v>
      </c>
      <c r="O80" t="s">
        <v>35</v>
      </c>
      <c r="P80" t="s">
        <v>36</v>
      </c>
      <c r="Q80" t="s">
        <v>37</v>
      </c>
      <c r="R80" t="s">
        <v>38</v>
      </c>
    </row>
    <row r="81" spans="1:18" x14ac:dyDescent="0.25">
      <c r="A81" t="s">
        <v>26</v>
      </c>
      <c r="B81" t="s">
        <v>27</v>
      </c>
      <c r="C81" t="s">
        <v>28</v>
      </c>
      <c r="D81" t="s">
        <v>29</v>
      </c>
      <c r="E81" t="s">
        <v>217</v>
      </c>
      <c r="F81">
        <v>5025425529030</v>
      </c>
      <c r="G81" t="s">
        <v>82</v>
      </c>
      <c r="H81" t="s">
        <v>85</v>
      </c>
      <c r="I81" t="s">
        <v>174</v>
      </c>
      <c r="J81">
        <v>1</v>
      </c>
      <c r="K81">
        <v>8.1305966997486604E-3</v>
      </c>
      <c r="L81">
        <v>8.1305966997486604E-3</v>
      </c>
      <c r="M81" t="s">
        <v>8</v>
      </c>
      <c r="N81" t="s">
        <v>34</v>
      </c>
      <c r="O81" t="s">
        <v>35</v>
      </c>
      <c r="P81" t="s">
        <v>36</v>
      </c>
      <c r="Q81" t="s">
        <v>37</v>
      </c>
      <c r="R81" t="s">
        <v>38</v>
      </c>
    </row>
    <row r="82" spans="1:18" x14ac:dyDescent="0.25">
      <c r="A82" t="s">
        <v>26</v>
      </c>
      <c r="B82" t="s">
        <v>27</v>
      </c>
      <c r="C82" t="s">
        <v>28</v>
      </c>
      <c r="D82" t="s">
        <v>29</v>
      </c>
      <c r="E82" t="s">
        <v>218</v>
      </c>
      <c r="F82">
        <v>5025425530333</v>
      </c>
      <c r="G82" t="s">
        <v>31</v>
      </c>
      <c r="H82" t="s">
        <v>43</v>
      </c>
      <c r="I82" t="s">
        <v>43</v>
      </c>
      <c r="J82">
        <v>1</v>
      </c>
      <c r="K82">
        <v>8.1305966997486604E-3</v>
      </c>
      <c r="L82">
        <v>8.1305966997486604E-3</v>
      </c>
      <c r="M82" t="s">
        <v>8</v>
      </c>
      <c r="N82" t="s">
        <v>34</v>
      </c>
      <c r="O82" t="s">
        <v>35</v>
      </c>
      <c r="P82" t="s">
        <v>36</v>
      </c>
      <c r="Q82" t="s">
        <v>37</v>
      </c>
      <c r="R82" t="s">
        <v>38</v>
      </c>
    </row>
    <row r="83" spans="1:18" x14ac:dyDescent="0.25">
      <c r="A83" t="s">
        <v>26</v>
      </c>
      <c r="B83" t="s">
        <v>27</v>
      </c>
      <c r="C83" t="s">
        <v>28</v>
      </c>
      <c r="D83" t="s">
        <v>29</v>
      </c>
      <c r="E83" t="s">
        <v>219</v>
      </c>
      <c r="F83">
        <v>5025425531330</v>
      </c>
      <c r="G83" t="s">
        <v>162</v>
      </c>
      <c r="H83" t="s">
        <v>220</v>
      </c>
      <c r="I83" t="s">
        <v>220</v>
      </c>
      <c r="J83">
        <v>18</v>
      </c>
      <c r="K83">
        <v>8.1305966997486604E-3</v>
      </c>
      <c r="L83">
        <v>0.14635074059547601</v>
      </c>
      <c r="M83" t="s">
        <v>8</v>
      </c>
      <c r="N83" t="s">
        <v>34</v>
      </c>
      <c r="O83" t="s">
        <v>35</v>
      </c>
      <c r="P83" t="s">
        <v>36</v>
      </c>
      <c r="Q83" t="s">
        <v>37</v>
      </c>
      <c r="R83" t="s">
        <v>38</v>
      </c>
    </row>
    <row r="84" spans="1:18" x14ac:dyDescent="0.25">
      <c r="A84" t="s">
        <v>26</v>
      </c>
      <c r="B84" t="s">
        <v>27</v>
      </c>
      <c r="C84" t="s">
        <v>28</v>
      </c>
      <c r="D84" t="s">
        <v>29</v>
      </c>
      <c r="E84" t="s">
        <v>221</v>
      </c>
      <c r="F84">
        <v>5025425556326</v>
      </c>
      <c r="G84" t="s">
        <v>31</v>
      </c>
      <c r="H84" t="s">
        <v>222</v>
      </c>
      <c r="I84" t="s">
        <v>32</v>
      </c>
      <c r="J84">
        <v>6</v>
      </c>
      <c r="K84">
        <v>8.1305966997486604E-3</v>
      </c>
      <c r="L84">
        <v>4.8783580198492001E-2</v>
      </c>
      <c r="M84" t="s">
        <v>8</v>
      </c>
      <c r="N84" t="s">
        <v>34</v>
      </c>
      <c r="O84" t="s">
        <v>35</v>
      </c>
      <c r="P84" t="s">
        <v>36</v>
      </c>
      <c r="Q84" t="s">
        <v>37</v>
      </c>
      <c r="R84" t="s">
        <v>38</v>
      </c>
    </row>
    <row r="85" spans="1:18" x14ac:dyDescent="0.25">
      <c r="A85" t="s">
        <v>26</v>
      </c>
      <c r="B85" t="s">
        <v>27</v>
      </c>
      <c r="C85" t="s">
        <v>28</v>
      </c>
      <c r="D85" t="s">
        <v>29</v>
      </c>
      <c r="E85" t="s">
        <v>223</v>
      </c>
      <c r="F85">
        <v>5025425531439</v>
      </c>
      <c r="G85" t="s">
        <v>31</v>
      </c>
      <c r="H85" t="s">
        <v>224</v>
      </c>
      <c r="I85" t="s">
        <v>224</v>
      </c>
      <c r="J85">
        <v>1</v>
      </c>
      <c r="K85">
        <v>8.1305966997486604E-3</v>
      </c>
      <c r="L85">
        <v>8.1305966997486604E-3</v>
      </c>
      <c r="M85" t="s">
        <v>8</v>
      </c>
      <c r="N85" t="s">
        <v>34</v>
      </c>
      <c r="O85" t="s">
        <v>35</v>
      </c>
      <c r="P85" t="s">
        <v>36</v>
      </c>
      <c r="Q85" t="s">
        <v>37</v>
      </c>
      <c r="R85" t="s">
        <v>38</v>
      </c>
    </row>
    <row r="86" spans="1:18" x14ac:dyDescent="0.25">
      <c r="A86" t="s">
        <v>26</v>
      </c>
      <c r="B86" t="s">
        <v>27</v>
      </c>
      <c r="C86" t="s">
        <v>28</v>
      </c>
      <c r="D86" t="s">
        <v>29</v>
      </c>
      <c r="E86" t="s">
        <v>214</v>
      </c>
      <c r="F86">
        <v>5025425532238</v>
      </c>
      <c r="G86" t="s">
        <v>203</v>
      </c>
      <c r="H86" t="s">
        <v>89</v>
      </c>
      <c r="I86" t="s">
        <v>89</v>
      </c>
      <c r="J86">
        <v>98</v>
      </c>
      <c r="K86">
        <v>8.1305966997486604E-3</v>
      </c>
      <c r="L86">
        <v>0.79679847657536895</v>
      </c>
      <c r="M86" t="s">
        <v>8</v>
      </c>
      <c r="N86" t="s">
        <v>34</v>
      </c>
      <c r="O86" t="s">
        <v>35</v>
      </c>
      <c r="P86" t="s">
        <v>36</v>
      </c>
      <c r="Q86" t="s">
        <v>37</v>
      </c>
      <c r="R86" t="s">
        <v>38</v>
      </c>
    </row>
    <row r="88" spans="1:18" x14ac:dyDescent="0.25">
      <c r="L88" s="2">
        <f>SUM(L4:L87)</f>
        <v>7.8971162566907367</v>
      </c>
      <c r="M88" t="s">
        <v>225</v>
      </c>
    </row>
    <row r="89" spans="1:18" x14ac:dyDescent="0.25">
      <c r="L89" s="2"/>
    </row>
    <row r="90" spans="1:18" x14ac:dyDescent="0.25">
      <c r="L90" s="2">
        <f>SUM(L88/100*6)</f>
        <v>0.47382697540144419</v>
      </c>
      <c r="M90" t="s">
        <v>226</v>
      </c>
    </row>
    <row r="91" spans="1:18" x14ac:dyDescent="0.25">
      <c r="L91" s="2"/>
    </row>
    <row r="92" spans="1:18" x14ac:dyDescent="0.25">
      <c r="L92" s="2">
        <f>SUM(L88-L90)</f>
        <v>7.4232892812892928</v>
      </c>
      <c r="M92" t="s">
        <v>227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James Gasson</cp:lastModifiedBy>
  <dcterms:created xsi:type="dcterms:W3CDTF">2012-05-28T13:42:41Z</dcterms:created>
  <dcterms:modified xsi:type="dcterms:W3CDTF">2012-07-25T15:53:14Z</dcterms:modified>
</cp:coreProperties>
</file>