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416"/>
  <workbookPr showInkAnnotation="0" autoCompressPictures="0"/>
  <bookViews>
    <workbookView xWindow="240" yWindow="240" windowWidth="25360" windowHeight="187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22" i="1" l="1"/>
  <c r="L24" i="1"/>
  <c r="L26" i="1"/>
</calcChain>
</file>

<file path=xl/sharedStrings.xml><?xml version="1.0" encoding="utf-8"?>
<sst xmlns="http://schemas.openxmlformats.org/spreadsheetml/2006/main" count="247" uniqueCount="59">
  <si>
    <t>Licensee</t>
  </si>
  <si>
    <t>Country of Transaction</t>
  </si>
  <si>
    <t>ISRC</t>
  </si>
  <si>
    <t>EAN UPC</t>
  </si>
  <si>
    <t>Artist Name</t>
  </si>
  <si>
    <t>Track Name</t>
  </si>
  <si>
    <t>Album Name</t>
  </si>
  <si>
    <t>Label</t>
  </si>
  <si>
    <t>Sub Label</t>
  </si>
  <si>
    <t>Number of Transaction</t>
  </si>
  <si>
    <t>Net Royalty per Transaction</t>
  </si>
  <si>
    <t>Net Royalty Total</t>
  </si>
  <si>
    <t>Currency</t>
  </si>
  <si>
    <t>Transaction Type</t>
  </si>
  <si>
    <t>Play Type</t>
  </si>
  <si>
    <t>User Type</t>
  </si>
  <si>
    <t>Slacker</t>
  </si>
  <si>
    <t>US</t>
  </si>
  <si>
    <t>GBBMQ1000191</t>
  </si>
  <si>
    <t>Fatboy Slim</t>
  </si>
  <si>
    <t>Bird Of Prey</t>
  </si>
  <si>
    <t>Fatboy Slim - Best of the bootlegs</t>
  </si>
  <si>
    <t>Skint and Loaded Records</t>
  </si>
  <si>
    <t>Skint Records</t>
  </si>
  <si>
    <t>USD</t>
  </si>
  <si>
    <t>AUDIO</t>
  </si>
  <si>
    <t>premium</t>
  </si>
  <si>
    <t>prem-subscriber</t>
  </si>
  <si>
    <t>GBBMQ0800317</t>
  </si>
  <si>
    <t>Fatboy Slim vs. Funkagenda</t>
  </si>
  <si>
    <t>What The F**k</t>
  </si>
  <si>
    <t>GBBMQ0900124</t>
  </si>
  <si>
    <t>Star 69</t>
  </si>
  <si>
    <t>The Bootlegs Vol 3</t>
  </si>
  <si>
    <t>plus</t>
  </si>
  <si>
    <t>plus-subscriber</t>
  </si>
  <si>
    <t>basic-stream</t>
  </si>
  <si>
    <t>ad-financed/free</t>
  </si>
  <si>
    <t>GBBMQ0200081</t>
  </si>
  <si>
    <t>Xpress 2</t>
  </si>
  <si>
    <t>The Ending</t>
  </si>
  <si>
    <t>Muzikizum</t>
  </si>
  <si>
    <t>GBBMQ0200010</t>
  </si>
  <si>
    <t>I Want You Back</t>
  </si>
  <si>
    <t>GBBMQ0200093</t>
  </si>
  <si>
    <t>Smoke Machine</t>
  </si>
  <si>
    <t>GBBMQ0200095</t>
  </si>
  <si>
    <t>Palenque</t>
  </si>
  <si>
    <t>GBBMQ0200113</t>
  </si>
  <si>
    <t>Supasong</t>
  </si>
  <si>
    <t>GBBMQ0200094</t>
  </si>
  <si>
    <t>CA</t>
  </si>
  <si>
    <t>GBBMQ0200007</t>
  </si>
  <si>
    <t>Angel</t>
  </si>
  <si>
    <t>basic-cached</t>
  </si>
  <si>
    <t>legacy</t>
  </si>
  <si>
    <t>TOTAL</t>
  </si>
  <si>
    <t>LESS Merlin ADMIN FEE (6%)</t>
  </si>
  <si>
    <t>NET DUE IN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</si>
</sst>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409]#,##0.00"/>
  </numFmts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workbookViewId="0">
      <selection activeCell="L22" sqref="L22"/>
    </sheetView>
  </sheetViews>
  <sheetFormatPr baseColWidth="10" defaultRowHeight="15" x14ac:dyDescent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5025425557330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>
        <v>1</v>
      </c>
      <c r="K2">
        <v>1.27977823168952E-2</v>
      </c>
      <c r="L2">
        <v>1.27977823168952E-2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16</v>
      </c>
      <c r="B3" t="s">
        <v>17</v>
      </c>
      <c r="C3" t="s">
        <v>28</v>
      </c>
      <c r="D3">
        <v>5025425557330</v>
      </c>
      <c r="E3" t="s">
        <v>29</v>
      </c>
      <c r="F3" t="s">
        <v>30</v>
      </c>
      <c r="G3" t="s">
        <v>21</v>
      </c>
      <c r="H3" t="s">
        <v>22</v>
      </c>
      <c r="I3" t="s">
        <v>23</v>
      </c>
      <c r="J3">
        <v>4</v>
      </c>
      <c r="K3">
        <v>1.27977823168952E-2</v>
      </c>
      <c r="L3">
        <v>5.1191129267580897E-2</v>
      </c>
      <c r="M3" t="s">
        <v>24</v>
      </c>
      <c r="N3" t="s">
        <v>25</v>
      </c>
      <c r="O3" t="s">
        <v>26</v>
      </c>
      <c r="P3" t="s">
        <v>27</v>
      </c>
    </row>
    <row r="4" spans="1:16">
      <c r="A4" t="s">
        <v>16</v>
      </c>
      <c r="B4" t="s">
        <v>17</v>
      </c>
      <c r="C4" t="s">
        <v>31</v>
      </c>
      <c r="D4">
        <v>5025425527241</v>
      </c>
      <c r="E4" t="s">
        <v>19</v>
      </c>
      <c r="F4" t="s">
        <v>32</v>
      </c>
      <c r="G4" t="s">
        <v>33</v>
      </c>
      <c r="H4" t="s">
        <v>22</v>
      </c>
      <c r="I4" t="s">
        <v>23</v>
      </c>
      <c r="J4">
        <v>366</v>
      </c>
      <c r="K4">
        <v>1.5950281968526599E-3</v>
      </c>
      <c r="L4">
        <v>0.58378032004807401</v>
      </c>
      <c r="M4" t="s">
        <v>24</v>
      </c>
      <c r="N4" t="s">
        <v>25</v>
      </c>
      <c r="O4" t="s">
        <v>34</v>
      </c>
      <c r="P4" t="s">
        <v>35</v>
      </c>
    </row>
    <row r="5" spans="1:16">
      <c r="A5" t="s">
        <v>16</v>
      </c>
      <c r="B5" t="s">
        <v>17</v>
      </c>
      <c r="C5" t="s">
        <v>31</v>
      </c>
      <c r="D5">
        <v>5025425527241</v>
      </c>
      <c r="E5" t="s">
        <v>19</v>
      </c>
      <c r="F5" t="s">
        <v>32</v>
      </c>
      <c r="G5" t="s">
        <v>33</v>
      </c>
      <c r="H5" t="s">
        <v>22</v>
      </c>
      <c r="I5" t="s">
        <v>23</v>
      </c>
      <c r="J5">
        <v>1355</v>
      </c>
      <c r="K5">
        <v>1.5950281968526599E-3</v>
      </c>
      <c r="L5">
        <v>2.1612632067353501</v>
      </c>
      <c r="M5" t="s">
        <v>24</v>
      </c>
      <c r="N5" t="s">
        <v>25</v>
      </c>
      <c r="O5" t="s">
        <v>36</v>
      </c>
      <c r="P5" t="s">
        <v>37</v>
      </c>
    </row>
    <row r="6" spans="1:16">
      <c r="A6" t="s">
        <v>16</v>
      </c>
      <c r="B6" t="s">
        <v>17</v>
      </c>
      <c r="C6" t="s">
        <v>31</v>
      </c>
      <c r="D6">
        <v>5025425527241</v>
      </c>
      <c r="E6" t="s">
        <v>19</v>
      </c>
      <c r="F6" t="s">
        <v>32</v>
      </c>
      <c r="G6" t="s">
        <v>33</v>
      </c>
      <c r="H6" t="s">
        <v>22</v>
      </c>
      <c r="I6" t="s">
        <v>23</v>
      </c>
      <c r="J6">
        <v>134</v>
      </c>
      <c r="K6">
        <v>1.27977823168952E-2</v>
      </c>
      <c r="L6">
        <v>1.71490283046396</v>
      </c>
      <c r="M6" t="s">
        <v>24</v>
      </c>
      <c r="N6" t="s">
        <v>25</v>
      </c>
      <c r="O6" t="s">
        <v>26</v>
      </c>
      <c r="P6" t="s">
        <v>27</v>
      </c>
    </row>
    <row r="7" spans="1:16">
      <c r="A7" t="s">
        <v>16</v>
      </c>
      <c r="B7" t="s">
        <v>17</v>
      </c>
      <c r="C7" t="s">
        <v>38</v>
      </c>
      <c r="D7">
        <v>5025425552335</v>
      </c>
      <c r="E7" t="s">
        <v>39</v>
      </c>
      <c r="F7" t="s">
        <v>40</v>
      </c>
      <c r="G7" t="s">
        <v>41</v>
      </c>
      <c r="H7" t="s">
        <v>22</v>
      </c>
      <c r="I7" t="s">
        <v>23</v>
      </c>
      <c r="J7">
        <v>1</v>
      </c>
      <c r="K7">
        <v>1.5950281968526599E-3</v>
      </c>
      <c r="L7">
        <v>1.5950281968526599E-3</v>
      </c>
      <c r="M7" t="s">
        <v>24</v>
      </c>
      <c r="N7" t="s">
        <v>25</v>
      </c>
      <c r="O7" t="s">
        <v>34</v>
      </c>
      <c r="P7" t="s">
        <v>35</v>
      </c>
    </row>
    <row r="8" spans="1:16">
      <c r="A8" t="s">
        <v>16</v>
      </c>
      <c r="B8" t="s">
        <v>17</v>
      </c>
      <c r="C8" t="s">
        <v>38</v>
      </c>
      <c r="D8">
        <v>5025425552335</v>
      </c>
      <c r="E8" t="s">
        <v>39</v>
      </c>
      <c r="F8" t="s">
        <v>40</v>
      </c>
      <c r="G8" t="s">
        <v>41</v>
      </c>
      <c r="H8" t="s">
        <v>22</v>
      </c>
      <c r="I8" t="s">
        <v>23</v>
      </c>
      <c r="J8">
        <v>2</v>
      </c>
      <c r="K8">
        <v>1.5950281968526599E-3</v>
      </c>
      <c r="L8">
        <v>3.1900563937053198E-3</v>
      </c>
      <c r="M8" t="s">
        <v>24</v>
      </c>
      <c r="N8" t="s">
        <v>25</v>
      </c>
      <c r="O8" t="s">
        <v>36</v>
      </c>
      <c r="P8" t="s">
        <v>37</v>
      </c>
    </row>
    <row r="9" spans="1:16">
      <c r="A9" t="s">
        <v>16</v>
      </c>
      <c r="B9" t="s">
        <v>17</v>
      </c>
      <c r="C9" t="s">
        <v>42</v>
      </c>
      <c r="D9">
        <v>5025425552335</v>
      </c>
      <c r="E9" t="s">
        <v>39</v>
      </c>
      <c r="F9" t="s">
        <v>43</v>
      </c>
      <c r="G9" t="s">
        <v>41</v>
      </c>
      <c r="H9" t="s">
        <v>22</v>
      </c>
      <c r="I9" t="s">
        <v>23</v>
      </c>
      <c r="J9">
        <v>1</v>
      </c>
      <c r="K9">
        <v>1.5950281968526599E-3</v>
      </c>
      <c r="L9">
        <v>1.5950281968526599E-3</v>
      </c>
      <c r="M9" t="s">
        <v>24</v>
      </c>
      <c r="N9" t="s">
        <v>25</v>
      </c>
      <c r="O9" t="s">
        <v>36</v>
      </c>
      <c r="P9" t="s">
        <v>37</v>
      </c>
    </row>
    <row r="10" spans="1:16">
      <c r="A10" t="s">
        <v>16</v>
      </c>
      <c r="B10" t="s">
        <v>17</v>
      </c>
      <c r="C10" t="s">
        <v>42</v>
      </c>
      <c r="D10">
        <v>5025425552335</v>
      </c>
      <c r="E10" t="s">
        <v>39</v>
      </c>
      <c r="F10" t="s">
        <v>43</v>
      </c>
      <c r="G10" t="s">
        <v>41</v>
      </c>
      <c r="H10" t="s">
        <v>22</v>
      </c>
      <c r="I10" t="s">
        <v>23</v>
      </c>
      <c r="J10">
        <v>3</v>
      </c>
      <c r="K10">
        <v>1.5950281968526599E-3</v>
      </c>
      <c r="L10">
        <v>4.7850845905579899E-3</v>
      </c>
      <c r="M10" t="s">
        <v>24</v>
      </c>
      <c r="N10" t="s">
        <v>25</v>
      </c>
      <c r="O10" t="s">
        <v>34</v>
      </c>
      <c r="P10" t="s">
        <v>35</v>
      </c>
    </row>
    <row r="11" spans="1:16">
      <c r="A11" t="s">
        <v>16</v>
      </c>
      <c r="B11" t="s">
        <v>17</v>
      </c>
      <c r="C11" t="s">
        <v>44</v>
      </c>
      <c r="D11">
        <v>5025425552335</v>
      </c>
      <c r="E11" t="s">
        <v>39</v>
      </c>
      <c r="F11" t="s">
        <v>45</v>
      </c>
      <c r="G11" t="s">
        <v>41</v>
      </c>
      <c r="H11" t="s">
        <v>22</v>
      </c>
      <c r="I11" t="s">
        <v>23</v>
      </c>
      <c r="J11">
        <v>3</v>
      </c>
      <c r="K11">
        <v>1.5950281968526599E-3</v>
      </c>
      <c r="L11">
        <v>4.7850845905579899E-3</v>
      </c>
      <c r="M11" t="s">
        <v>24</v>
      </c>
      <c r="N11" t="s">
        <v>25</v>
      </c>
      <c r="O11" t="s">
        <v>34</v>
      </c>
      <c r="P11" t="s">
        <v>35</v>
      </c>
    </row>
    <row r="12" spans="1:16">
      <c r="A12" t="s">
        <v>16</v>
      </c>
      <c r="B12" t="s">
        <v>17</v>
      </c>
      <c r="C12" t="s">
        <v>44</v>
      </c>
      <c r="D12">
        <v>5025425552335</v>
      </c>
      <c r="E12" t="s">
        <v>39</v>
      </c>
      <c r="F12" t="s">
        <v>45</v>
      </c>
      <c r="G12" t="s">
        <v>41</v>
      </c>
      <c r="H12" t="s">
        <v>22</v>
      </c>
      <c r="I12" t="s">
        <v>23</v>
      </c>
      <c r="J12">
        <v>2</v>
      </c>
      <c r="K12">
        <v>1.5950281968526599E-3</v>
      </c>
      <c r="L12">
        <v>3.1900563937053198E-3</v>
      </c>
      <c r="M12" t="s">
        <v>24</v>
      </c>
      <c r="N12" t="s">
        <v>25</v>
      </c>
      <c r="O12" t="s">
        <v>36</v>
      </c>
      <c r="P12" t="s">
        <v>37</v>
      </c>
    </row>
    <row r="13" spans="1:16">
      <c r="A13" t="s">
        <v>16</v>
      </c>
      <c r="B13" t="s">
        <v>17</v>
      </c>
      <c r="C13" t="s">
        <v>46</v>
      </c>
      <c r="D13">
        <v>5025425552335</v>
      </c>
      <c r="E13" t="s">
        <v>39</v>
      </c>
      <c r="F13" t="s">
        <v>47</v>
      </c>
      <c r="G13" t="s">
        <v>41</v>
      </c>
      <c r="H13" t="s">
        <v>22</v>
      </c>
      <c r="I13" t="s">
        <v>23</v>
      </c>
      <c r="J13">
        <v>1</v>
      </c>
      <c r="K13">
        <v>1.5950281968526599E-3</v>
      </c>
      <c r="L13">
        <v>1.5950281968526599E-3</v>
      </c>
      <c r="M13" t="s">
        <v>24</v>
      </c>
      <c r="N13" t="s">
        <v>25</v>
      </c>
      <c r="O13" t="s">
        <v>36</v>
      </c>
      <c r="P13" t="s">
        <v>37</v>
      </c>
    </row>
    <row r="14" spans="1:16">
      <c r="A14" t="s">
        <v>16</v>
      </c>
      <c r="B14" t="s">
        <v>17</v>
      </c>
      <c r="C14" t="s">
        <v>48</v>
      </c>
      <c r="D14">
        <v>5025425552335</v>
      </c>
      <c r="E14" t="s">
        <v>39</v>
      </c>
      <c r="F14" t="s">
        <v>49</v>
      </c>
      <c r="G14" t="s">
        <v>41</v>
      </c>
      <c r="H14" t="s">
        <v>22</v>
      </c>
      <c r="I14" t="s">
        <v>23</v>
      </c>
      <c r="J14">
        <v>1</v>
      </c>
      <c r="K14">
        <v>1.5950281968526599E-3</v>
      </c>
      <c r="L14">
        <v>1.5950281968526599E-3</v>
      </c>
      <c r="M14" t="s">
        <v>24</v>
      </c>
      <c r="N14" t="s">
        <v>25</v>
      </c>
      <c r="O14" t="s">
        <v>36</v>
      </c>
      <c r="P14" t="s">
        <v>37</v>
      </c>
    </row>
    <row r="15" spans="1:16">
      <c r="A15" t="s">
        <v>16</v>
      </c>
      <c r="B15" t="s">
        <v>17</v>
      </c>
      <c r="C15" t="s">
        <v>50</v>
      </c>
      <c r="D15">
        <v>5025425552335</v>
      </c>
      <c r="E15" t="s">
        <v>39</v>
      </c>
      <c r="F15" t="s">
        <v>41</v>
      </c>
      <c r="G15" t="s">
        <v>41</v>
      </c>
      <c r="H15" t="s">
        <v>22</v>
      </c>
      <c r="I15" t="s">
        <v>23</v>
      </c>
      <c r="J15">
        <v>1</v>
      </c>
      <c r="K15">
        <v>1.5950281968526599E-3</v>
      </c>
      <c r="L15">
        <v>1.5950281968526599E-3</v>
      </c>
      <c r="M15" t="s">
        <v>24</v>
      </c>
      <c r="N15" t="s">
        <v>25</v>
      </c>
      <c r="O15" t="s">
        <v>36</v>
      </c>
      <c r="P15" t="s">
        <v>37</v>
      </c>
    </row>
    <row r="16" spans="1:16">
      <c r="A16" t="s">
        <v>16</v>
      </c>
      <c r="B16" t="s">
        <v>51</v>
      </c>
      <c r="C16" t="s">
        <v>52</v>
      </c>
      <c r="D16">
        <v>5025425552335</v>
      </c>
      <c r="E16" t="s">
        <v>39</v>
      </c>
      <c r="F16" t="s">
        <v>53</v>
      </c>
      <c r="G16" t="s">
        <v>41</v>
      </c>
      <c r="H16" t="s">
        <v>22</v>
      </c>
      <c r="I16" t="s">
        <v>23</v>
      </c>
      <c r="J16">
        <v>1</v>
      </c>
      <c r="K16">
        <v>9.7552155771905395E-3</v>
      </c>
      <c r="L16">
        <v>9.5162127955493725E-3</v>
      </c>
      <c r="M16" t="s">
        <v>24</v>
      </c>
      <c r="N16" t="s">
        <v>25</v>
      </c>
      <c r="O16" t="s">
        <v>26</v>
      </c>
      <c r="P16" t="s">
        <v>27</v>
      </c>
    </row>
    <row r="17" spans="1:16">
      <c r="A17" t="s">
        <v>16</v>
      </c>
      <c r="B17" t="s">
        <v>51</v>
      </c>
      <c r="C17" t="s">
        <v>31</v>
      </c>
      <c r="D17">
        <v>5025425527241</v>
      </c>
      <c r="E17" t="s">
        <v>19</v>
      </c>
      <c r="F17" t="s">
        <v>32</v>
      </c>
      <c r="G17" t="s">
        <v>33</v>
      </c>
      <c r="H17" t="s">
        <v>22</v>
      </c>
      <c r="I17" t="s">
        <v>23</v>
      </c>
      <c r="J17">
        <v>14</v>
      </c>
      <c r="K17">
        <v>1.20484835483092E-3</v>
      </c>
      <c r="L17">
        <v>1.6454613981925895E-2</v>
      </c>
      <c r="M17" t="s">
        <v>24</v>
      </c>
      <c r="N17" t="s">
        <v>25</v>
      </c>
      <c r="O17" t="s">
        <v>34</v>
      </c>
      <c r="P17" t="s">
        <v>35</v>
      </c>
    </row>
    <row r="18" spans="1:16">
      <c r="A18" t="s">
        <v>16</v>
      </c>
      <c r="B18" t="s">
        <v>51</v>
      </c>
      <c r="C18" t="s">
        <v>31</v>
      </c>
      <c r="D18">
        <v>5025425527241</v>
      </c>
      <c r="E18" t="s">
        <v>19</v>
      </c>
      <c r="F18" t="s">
        <v>32</v>
      </c>
      <c r="G18" t="s">
        <v>33</v>
      </c>
      <c r="H18" t="s">
        <v>22</v>
      </c>
      <c r="I18" t="s">
        <v>23</v>
      </c>
      <c r="J18">
        <v>4</v>
      </c>
      <c r="K18">
        <v>9.7552155771905395E-3</v>
      </c>
      <c r="L18">
        <v>3.8064851182197434E-2</v>
      </c>
      <c r="M18" t="s">
        <v>24</v>
      </c>
      <c r="N18" t="s">
        <v>25</v>
      </c>
      <c r="O18" t="s">
        <v>26</v>
      </c>
      <c r="P18" t="s">
        <v>27</v>
      </c>
    </row>
    <row r="19" spans="1:16">
      <c r="A19" t="s">
        <v>16</v>
      </c>
      <c r="B19" t="s">
        <v>51</v>
      </c>
      <c r="C19" t="s">
        <v>31</v>
      </c>
      <c r="D19">
        <v>5025425527241</v>
      </c>
      <c r="E19" t="s">
        <v>19</v>
      </c>
      <c r="F19" t="s">
        <v>32</v>
      </c>
      <c r="G19" t="s">
        <v>33</v>
      </c>
      <c r="H19" t="s">
        <v>22</v>
      </c>
      <c r="I19" t="s">
        <v>23</v>
      </c>
      <c r="J19">
        <v>121</v>
      </c>
      <c r="K19">
        <v>1.20484835483092E-3</v>
      </c>
      <c r="L19">
        <v>0.14221487798664473</v>
      </c>
      <c r="M19" t="s">
        <v>24</v>
      </c>
      <c r="N19" t="s">
        <v>25</v>
      </c>
      <c r="O19" t="s">
        <v>36</v>
      </c>
      <c r="P19" t="s">
        <v>37</v>
      </c>
    </row>
    <row r="20" spans="1:16">
      <c r="A20" t="s">
        <v>16</v>
      </c>
      <c r="B20" t="s">
        <v>51</v>
      </c>
      <c r="C20" t="s">
        <v>31</v>
      </c>
      <c r="D20">
        <v>5025425527241</v>
      </c>
      <c r="E20" t="s">
        <v>19</v>
      </c>
      <c r="F20" t="s">
        <v>32</v>
      </c>
      <c r="G20" t="s">
        <v>33</v>
      </c>
      <c r="H20" t="s">
        <v>22</v>
      </c>
      <c r="I20" t="s">
        <v>23</v>
      </c>
      <c r="J20">
        <v>1</v>
      </c>
      <c r="K20">
        <v>1.20484835483092E-3</v>
      </c>
      <c r="L20">
        <v>1.1753295701375625E-3</v>
      </c>
      <c r="M20" t="s">
        <v>24</v>
      </c>
      <c r="N20" t="s">
        <v>25</v>
      </c>
      <c r="O20" t="s">
        <v>54</v>
      </c>
      <c r="P20" t="s">
        <v>55</v>
      </c>
    </row>
    <row r="22" spans="1:16">
      <c r="L22" s="1">
        <f>SUM(L2:L21)</f>
        <v>4.7552865773011064</v>
      </c>
      <c r="M22" t="s">
        <v>56</v>
      </c>
    </row>
    <row r="23" spans="1:16">
      <c r="L23" s="1"/>
    </row>
    <row r="24" spans="1:16">
      <c r="L24" s="1">
        <f>SUM(L22/100*6)</f>
        <v>0.28531719463806637</v>
      </c>
      <c r="M24" t="s">
        <v>57</v>
      </c>
    </row>
    <row r="25" spans="1:16">
      <c r="L25" s="1"/>
    </row>
    <row r="26" spans="1:16">
      <c r="L26" s="1">
        <f>SUM(L22-L24)</f>
        <v>4.4699693826630398</v>
      </c>
      <c r="M26" t="s">
        <v>58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Merlin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merlin</dc:creator>
  <cp:lastModifiedBy>merlin</cp:lastModifiedBy>
  <dcterms:created xsi:type="dcterms:W3CDTF">2012-07-23T17:06:34Z</dcterms:created>
  <dcterms:modified xsi:type="dcterms:W3CDTF">2012-07-23T17:07:20Z</dcterms:modified>
</cp:coreProperties>
</file>