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416"/>
  <workbookPr autoCompressPictures="0"/>
  <bookViews>
    <workbookView xWindow="6080" yWindow="360" windowWidth="25600" windowHeight="14980" tabRatio="50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U21" i="1" l="1"/>
  <c r="U23" i="1"/>
  <c r="U25" i="1"/>
</calcChain>
</file>

<file path=xl/sharedStrings.xml><?xml version="1.0" encoding="utf-8"?>
<sst xmlns="http://schemas.openxmlformats.org/spreadsheetml/2006/main" count="159" uniqueCount="79">
  <si>
    <t>UPC</t>
  </si>
  <si>
    <t>ISRC</t>
  </si>
  <si>
    <t>EAN</t>
  </si>
  <si>
    <t>Artist</t>
  </si>
  <si>
    <t>Title</t>
  </si>
  <si>
    <t>RU</t>
  </si>
  <si>
    <t>Web</t>
  </si>
  <si>
    <t>track</t>
  </si>
  <si>
    <t>5025425201448</t>
  </si>
  <si>
    <t>GBBMQ0900110</t>
  </si>
  <si>
    <t>Freemasons</t>
  </si>
  <si>
    <t>Shakedown 2 Mix 1</t>
  </si>
  <si>
    <t>Shakedown 2</t>
  </si>
  <si>
    <t>Loaded Records</t>
  </si>
  <si>
    <t>GBBMQ0900111</t>
  </si>
  <si>
    <t>Shakedown 2 Mix 2</t>
  </si>
  <si>
    <t>5025425556432</t>
  </si>
  <si>
    <t>GBBMQ1100127</t>
  </si>
  <si>
    <t>Kidda</t>
  </si>
  <si>
    <t>Don't Give Up, Sunshine</t>
  </si>
  <si>
    <t>Hotel Radio</t>
  </si>
  <si>
    <t>Skint Records</t>
  </si>
  <si>
    <t>GBBMQ1100126</t>
  </si>
  <si>
    <t>Speak In Numbers</t>
  </si>
  <si>
    <t>GBBMQ1100128</t>
  </si>
  <si>
    <t>The Whistler</t>
  </si>
  <si>
    <t>GBBMQ1100129</t>
  </si>
  <si>
    <t>Hangin' Around</t>
  </si>
  <si>
    <t>GBBMQ1100133</t>
  </si>
  <si>
    <t>Down 4 U</t>
  </si>
  <si>
    <t>GBBMQ1100134</t>
  </si>
  <si>
    <t>Together Again</t>
  </si>
  <si>
    <t>GBBMQ1100135</t>
  </si>
  <si>
    <t>Take Care Of Yourself</t>
  </si>
  <si>
    <t>5025425201424</t>
  </si>
  <si>
    <t>GBBMQ0900160</t>
  </si>
  <si>
    <t>Eurythmics</t>
  </si>
  <si>
    <t>Here Comes The Rain Again (Freemasons Remix)</t>
  </si>
  <si>
    <t>Shakedown 2 Special DJ Edition</t>
  </si>
  <si>
    <t>bundle</t>
  </si>
  <si>
    <t>5025425557330</t>
  </si>
  <si>
    <t>Fatboy Slim</t>
  </si>
  <si>
    <t>Fatboy Slim - Best of the bootlegs</t>
  </si>
  <si>
    <t>5025425516436</t>
  </si>
  <si>
    <t>GBBMQ0100033</t>
  </si>
  <si>
    <t>Star 69</t>
  </si>
  <si>
    <t>GBBMQ0900159</t>
  </si>
  <si>
    <t>New Order</t>
  </si>
  <si>
    <t>Blue Monday (Freemasons Remix)</t>
  </si>
  <si>
    <t>GBBMQ0900091</t>
  </si>
  <si>
    <t>Date of Sales</t>
  </si>
  <si>
    <t>Country of Sales</t>
  </si>
  <si>
    <t>Distribution channel</t>
  </si>
  <si>
    <t>Sale configuration</t>
  </si>
  <si>
    <t>Album name</t>
  </si>
  <si>
    <t>Sub-Label</t>
  </si>
  <si>
    <t>Retail price, incl VAT, RUB</t>
  </si>
  <si>
    <t>VAT, RUR</t>
  </si>
  <si>
    <t>Publishing fees (12%)</t>
  </si>
  <si>
    <t>Technical fees (15%)</t>
  </si>
  <si>
    <t>Net revenue, excl VAT, RUR</t>
  </si>
  <si>
    <t>Exchange rate</t>
  </si>
  <si>
    <t>Net revenue, excl VAT, USD</t>
  </si>
  <si>
    <t>Agreed share in net revenue, %</t>
  </si>
  <si>
    <t>Minimum guaranteed fee, USD</t>
  </si>
  <si>
    <t>PPD accounted, USD</t>
  </si>
  <si>
    <t>Distributor</t>
  </si>
  <si>
    <t>Skint and Loaded Records</t>
  </si>
  <si>
    <t>DSP (URL)</t>
  </si>
  <si>
    <t>Zvooq (zvooq.ru)</t>
  </si>
  <si>
    <t>Report Type</t>
  </si>
  <si>
    <t>Download</t>
  </si>
  <si>
    <t>Date of report</t>
  </si>
  <si>
    <t>Report Start Date</t>
  </si>
  <si>
    <t>Report End Date</t>
  </si>
  <si>
    <t>Total number of downloads</t>
  </si>
  <si>
    <t>TOTAL</t>
  </si>
  <si>
    <t>LESS Merlin ADMIN FEE (6%)</t>
  </si>
  <si>
    <t>NET DUE IN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</si>
</sst>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yyyy\-mm\-dd"/>
    <numFmt numFmtId="165" formatCode="###0.00_);\-###0.00"/>
    <numFmt numFmtId="166" formatCode="###0.0000&quot;&quot;_);\-###0.0000&quot;&quot;"/>
    <numFmt numFmtId="167" formatCode="[$$-409]#,##0.00"/>
  </numFmts>
  <fonts count="4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u/>
      <sz val="10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NumberFormat="1" applyFont="1" applyAlignment="1">
      <alignment horizontal="center" vertical="top"/>
    </xf>
    <xf numFmtId="0" fontId="0" fillId="0" borderId="0" xfId="0"/>
    <xf numFmtId="164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165" fontId="0" fillId="0" borderId="0" xfId="0" applyNumberFormat="1" applyFont="1" applyAlignment="1">
      <alignment vertical="top"/>
    </xf>
    <xf numFmtId="166" fontId="0" fillId="0" borderId="0" xfId="0" applyNumberFormat="1" applyFont="1" applyAlignment="1">
      <alignment vertical="top"/>
    </xf>
    <xf numFmtId="165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1" fillId="2" borderId="0" xfId="0" applyNumberFormat="1" applyFont="1" applyFill="1" applyAlignment="1">
      <alignment horizontal="center" vertical="top"/>
    </xf>
    <xf numFmtId="0" fontId="0" fillId="2" borderId="0" xfId="0" applyFill="1"/>
    <xf numFmtId="14" fontId="0" fillId="2" borderId="0" xfId="0" applyNumberFormat="1" applyFill="1"/>
    <xf numFmtId="167" fontId="0" fillId="0" borderId="0" xfId="0" applyNumberFormat="1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tabSelected="1" topLeftCell="R1" workbookViewId="0">
      <selection activeCell="U21" sqref="U21"/>
    </sheetView>
  </sheetViews>
  <sheetFormatPr baseColWidth="10" defaultColWidth="21.83203125" defaultRowHeight="14" x14ac:dyDescent="0"/>
  <sheetData>
    <row r="1" spans="1:21" s="2" customFormat="1">
      <c r="A1" s="24" t="s">
        <v>66</v>
      </c>
      <c r="B1" s="24" t="s">
        <v>68</v>
      </c>
      <c r="C1" s="24" t="s">
        <v>70</v>
      </c>
      <c r="D1" s="24" t="s">
        <v>72</v>
      </c>
      <c r="E1" s="24" t="s">
        <v>73</v>
      </c>
      <c r="F1" s="24" t="s">
        <v>74</v>
      </c>
      <c r="G1" s="24" t="s">
        <v>75</v>
      </c>
      <c r="H1" s="24"/>
    </row>
    <row r="2" spans="1:21" s="2" customFormat="1">
      <c r="A2" s="24" t="s">
        <v>67</v>
      </c>
      <c r="B2" s="24" t="s">
        <v>69</v>
      </c>
      <c r="C2" s="24" t="s">
        <v>71</v>
      </c>
      <c r="D2" s="25">
        <v>41080</v>
      </c>
      <c r="E2" s="25">
        <v>41030</v>
      </c>
      <c r="F2" s="25">
        <v>41060</v>
      </c>
      <c r="G2" s="24">
        <v>14</v>
      </c>
      <c r="H2" s="24"/>
    </row>
    <row r="3" spans="1:21" s="2" customFormat="1"/>
    <row r="4" spans="1:21" s="24" customFormat="1">
      <c r="A4" s="23" t="s">
        <v>50</v>
      </c>
      <c r="B4" s="23" t="s">
        <v>51</v>
      </c>
      <c r="C4" s="23" t="s">
        <v>52</v>
      </c>
      <c r="D4" s="23" t="s">
        <v>53</v>
      </c>
      <c r="E4" s="23" t="s">
        <v>0</v>
      </c>
      <c r="F4" s="23" t="s">
        <v>1</v>
      </c>
      <c r="G4" s="23" t="s">
        <v>2</v>
      </c>
      <c r="H4" s="23" t="s">
        <v>3</v>
      </c>
      <c r="I4" s="23" t="s">
        <v>4</v>
      </c>
      <c r="J4" s="23" t="s">
        <v>54</v>
      </c>
      <c r="K4" s="23" t="s">
        <v>55</v>
      </c>
      <c r="L4" s="23" t="s">
        <v>56</v>
      </c>
      <c r="M4" s="23" t="s">
        <v>57</v>
      </c>
      <c r="N4" s="23" t="s">
        <v>58</v>
      </c>
      <c r="O4" s="23" t="s">
        <v>59</v>
      </c>
      <c r="P4" s="23" t="s">
        <v>60</v>
      </c>
      <c r="Q4" s="23" t="s">
        <v>61</v>
      </c>
      <c r="R4" s="23" t="s">
        <v>62</v>
      </c>
      <c r="S4" s="23" t="s">
        <v>63</v>
      </c>
      <c r="T4" s="23" t="s">
        <v>64</v>
      </c>
      <c r="U4" s="23" t="s">
        <v>65</v>
      </c>
    </row>
    <row r="5" spans="1:21" s="2" customForma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>
        <v>230</v>
      </c>
      <c r="M5" s="1"/>
      <c r="N5" s="1"/>
      <c r="O5" s="1"/>
      <c r="P5" s="1"/>
      <c r="Q5" s="1"/>
      <c r="R5" s="1">
        <v>4.7699999999999996</v>
      </c>
      <c r="S5" s="1"/>
      <c r="T5" s="1"/>
      <c r="U5" s="1"/>
    </row>
    <row r="6" spans="1:21">
      <c r="A6" s="3">
        <v>41031</v>
      </c>
      <c r="B6" s="4" t="s">
        <v>5</v>
      </c>
      <c r="C6" s="5" t="s">
        <v>6</v>
      </c>
      <c r="D6" s="6" t="s">
        <v>7</v>
      </c>
      <c r="E6" s="7" t="s">
        <v>8</v>
      </c>
      <c r="F6" s="8" t="s">
        <v>9</v>
      </c>
      <c r="H6" s="9" t="s">
        <v>10</v>
      </c>
      <c r="I6" s="10" t="s">
        <v>11</v>
      </c>
      <c r="J6" s="11" t="s">
        <v>12</v>
      </c>
      <c r="K6" s="12" t="s">
        <v>13</v>
      </c>
      <c r="L6" s="13">
        <v>10</v>
      </c>
      <c r="M6" s="14">
        <v>1.5249999999999999</v>
      </c>
      <c r="N6" s="15">
        <v>1.0169999999999999</v>
      </c>
      <c r="O6" s="16">
        <v>1.2709999999999999</v>
      </c>
      <c r="P6" s="17">
        <v>6.1870000000000003</v>
      </c>
      <c r="Q6" s="18">
        <v>29.3627</v>
      </c>
      <c r="R6" s="19">
        <v>0.2107</v>
      </c>
      <c r="S6" s="20">
        <v>60</v>
      </c>
      <c r="T6" s="21">
        <v>0.2</v>
      </c>
      <c r="U6" s="22">
        <v>0.2</v>
      </c>
    </row>
    <row r="7" spans="1:21">
      <c r="A7" s="3">
        <v>41031</v>
      </c>
      <c r="B7" s="4" t="s">
        <v>5</v>
      </c>
      <c r="C7" s="5" t="s">
        <v>6</v>
      </c>
      <c r="D7" s="6" t="s">
        <v>7</v>
      </c>
      <c r="E7" s="7" t="s">
        <v>8</v>
      </c>
      <c r="F7" s="8" t="s">
        <v>14</v>
      </c>
      <c r="H7" s="9" t="s">
        <v>10</v>
      </c>
      <c r="I7" s="10" t="s">
        <v>15</v>
      </c>
      <c r="J7" s="11" t="s">
        <v>12</v>
      </c>
      <c r="K7" s="12" t="s">
        <v>13</v>
      </c>
      <c r="L7" s="13">
        <v>10</v>
      </c>
      <c r="M7" s="14">
        <v>1.5249999999999999</v>
      </c>
      <c r="N7" s="15">
        <v>1.0169999999999999</v>
      </c>
      <c r="O7" s="16">
        <v>1.2709999999999999</v>
      </c>
      <c r="P7" s="17">
        <v>6.1870000000000003</v>
      </c>
      <c r="Q7" s="18">
        <v>29.3627</v>
      </c>
      <c r="R7" s="19">
        <v>0.2107</v>
      </c>
      <c r="S7" s="20">
        <v>60</v>
      </c>
      <c r="T7" s="21">
        <v>0.2</v>
      </c>
      <c r="U7" s="22">
        <v>0.2</v>
      </c>
    </row>
    <row r="8" spans="1:21">
      <c r="A8" s="3">
        <v>41034</v>
      </c>
      <c r="B8" s="4" t="s">
        <v>5</v>
      </c>
      <c r="C8" s="5" t="s">
        <v>6</v>
      </c>
      <c r="D8" s="6" t="s">
        <v>7</v>
      </c>
      <c r="E8" s="7" t="s">
        <v>16</v>
      </c>
      <c r="F8" s="8" t="s">
        <v>17</v>
      </c>
      <c r="H8" s="9" t="s">
        <v>18</v>
      </c>
      <c r="I8" s="10" t="s">
        <v>19</v>
      </c>
      <c r="J8" s="11" t="s">
        <v>20</v>
      </c>
      <c r="K8" s="12" t="s">
        <v>21</v>
      </c>
      <c r="L8" s="13">
        <v>10</v>
      </c>
      <c r="M8" s="14">
        <v>1.5249999999999999</v>
      </c>
      <c r="N8" s="15">
        <v>1.0169999999999999</v>
      </c>
      <c r="O8" s="16">
        <v>1.2709999999999999</v>
      </c>
      <c r="P8" s="17">
        <v>6.1870000000000003</v>
      </c>
      <c r="Q8" s="18">
        <v>29.593699999999998</v>
      </c>
      <c r="R8" s="19">
        <v>0.20910000000000001</v>
      </c>
      <c r="S8" s="20">
        <v>60</v>
      </c>
      <c r="T8" s="21">
        <v>0.2</v>
      </c>
      <c r="U8" s="22">
        <v>0.2</v>
      </c>
    </row>
    <row r="9" spans="1:21">
      <c r="A9" s="3">
        <v>41034</v>
      </c>
      <c r="B9" s="4" t="s">
        <v>5</v>
      </c>
      <c r="C9" s="5" t="s">
        <v>6</v>
      </c>
      <c r="D9" s="6" t="s">
        <v>7</v>
      </c>
      <c r="E9" s="7" t="s">
        <v>16</v>
      </c>
      <c r="F9" s="8" t="s">
        <v>22</v>
      </c>
      <c r="H9" s="9" t="s">
        <v>18</v>
      </c>
      <c r="I9" s="10" t="s">
        <v>23</v>
      </c>
      <c r="J9" s="11" t="s">
        <v>20</v>
      </c>
      <c r="K9" s="12" t="s">
        <v>21</v>
      </c>
      <c r="L9" s="13">
        <v>10</v>
      </c>
      <c r="M9" s="14">
        <v>1.5249999999999999</v>
      </c>
      <c r="N9" s="15">
        <v>1.0169999999999999</v>
      </c>
      <c r="O9" s="16">
        <v>1.2709999999999999</v>
      </c>
      <c r="P9" s="17">
        <v>6.1870000000000003</v>
      </c>
      <c r="Q9" s="18">
        <v>29.593699999999998</v>
      </c>
      <c r="R9" s="19">
        <v>0.20910000000000001</v>
      </c>
      <c r="S9" s="20">
        <v>60</v>
      </c>
      <c r="T9" s="21">
        <v>0.2</v>
      </c>
      <c r="U9" s="22">
        <v>0.2</v>
      </c>
    </row>
    <row r="10" spans="1:21">
      <c r="A10" s="3">
        <v>41034</v>
      </c>
      <c r="B10" s="4" t="s">
        <v>5</v>
      </c>
      <c r="C10" s="5" t="s">
        <v>6</v>
      </c>
      <c r="D10" s="6" t="s">
        <v>7</v>
      </c>
      <c r="E10" s="7" t="s">
        <v>16</v>
      </c>
      <c r="F10" s="8" t="s">
        <v>24</v>
      </c>
      <c r="H10" s="9" t="s">
        <v>18</v>
      </c>
      <c r="I10" s="10" t="s">
        <v>25</v>
      </c>
      <c r="J10" s="11" t="s">
        <v>20</v>
      </c>
      <c r="K10" s="12" t="s">
        <v>21</v>
      </c>
      <c r="L10" s="13">
        <v>10</v>
      </c>
      <c r="M10" s="14">
        <v>1.5249999999999999</v>
      </c>
      <c r="N10" s="15">
        <v>1.0169999999999999</v>
      </c>
      <c r="O10" s="16">
        <v>1.2709999999999999</v>
      </c>
      <c r="P10" s="17">
        <v>6.1870000000000003</v>
      </c>
      <c r="Q10" s="18">
        <v>29.593699999999998</v>
      </c>
      <c r="R10" s="19">
        <v>0.20910000000000001</v>
      </c>
      <c r="S10" s="20">
        <v>60</v>
      </c>
      <c r="T10" s="21">
        <v>0.2</v>
      </c>
      <c r="U10" s="22">
        <v>0.2</v>
      </c>
    </row>
    <row r="11" spans="1:21">
      <c r="A11" s="3">
        <v>41034</v>
      </c>
      <c r="B11" s="4" t="s">
        <v>5</v>
      </c>
      <c r="C11" s="5" t="s">
        <v>6</v>
      </c>
      <c r="D11" s="6" t="s">
        <v>7</v>
      </c>
      <c r="E11" s="7" t="s">
        <v>16</v>
      </c>
      <c r="F11" s="8" t="s">
        <v>26</v>
      </c>
      <c r="H11" s="9" t="s">
        <v>18</v>
      </c>
      <c r="I11" s="10" t="s">
        <v>27</v>
      </c>
      <c r="J11" s="11" t="s">
        <v>20</v>
      </c>
      <c r="K11" s="12" t="s">
        <v>21</v>
      </c>
      <c r="L11" s="13">
        <v>10</v>
      </c>
      <c r="M11" s="14">
        <v>1.5249999999999999</v>
      </c>
      <c r="N11" s="15">
        <v>1.0169999999999999</v>
      </c>
      <c r="O11" s="16">
        <v>1.2709999999999999</v>
      </c>
      <c r="P11" s="17">
        <v>6.1870000000000003</v>
      </c>
      <c r="Q11" s="18">
        <v>29.593699999999998</v>
      </c>
      <c r="R11" s="19">
        <v>0.20910000000000001</v>
      </c>
      <c r="S11" s="20">
        <v>60</v>
      </c>
      <c r="T11" s="21">
        <v>0.2</v>
      </c>
      <c r="U11" s="22">
        <v>0.2</v>
      </c>
    </row>
    <row r="12" spans="1:21">
      <c r="A12" s="3">
        <v>41034</v>
      </c>
      <c r="B12" s="4" t="s">
        <v>5</v>
      </c>
      <c r="C12" s="5" t="s">
        <v>6</v>
      </c>
      <c r="D12" s="6" t="s">
        <v>7</v>
      </c>
      <c r="E12" s="7" t="s">
        <v>16</v>
      </c>
      <c r="F12" s="8" t="s">
        <v>28</v>
      </c>
      <c r="H12" s="9" t="s">
        <v>18</v>
      </c>
      <c r="I12" s="10" t="s">
        <v>29</v>
      </c>
      <c r="J12" s="11" t="s">
        <v>20</v>
      </c>
      <c r="K12" s="12" t="s">
        <v>21</v>
      </c>
      <c r="L12" s="13">
        <v>10</v>
      </c>
      <c r="M12" s="14">
        <v>1.5249999999999999</v>
      </c>
      <c r="N12" s="15">
        <v>1.0169999999999999</v>
      </c>
      <c r="O12" s="16">
        <v>1.2709999999999999</v>
      </c>
      <c r="P12" s="17">
        <v>6.1870000000000003</v>
      </c>
      <c r="Q12" s="18">
        <v>29.593699999999998</v>
      </c>
      <c r="R12" s="19">
        <v>0.20910000000000001</v>
      </c>
      <c r="S12" s="20">
        <v>60</v>
      </c>
      <c r="T12" s="21">
        <v>0.2</v>
      </c>
      <c r="U12" s="22">
        <v>0.2</v>
      </c>
    </row>
    <row r="13" spans="1:21">
      <c r="A13" s="3">
        <v>41034</v>
      </c>
      <c r="B13" s="4" t="s">
        <v>5</v>
      </c>
      <c r="C13" s="5" t="s">
        <v>6</v>
      </c>
      <c r="D13" s="6" t="s">
        <v>7</v>
      </c>
      <c r="E13" s="7" t="s">
        <v>16</v>
      </c>
      <c r="F13" s="8" t="s">
        <v>30</v>
      </c>
      <c r="H13" s="9" t="s">
        <v>18</v>
      </c>
      <c r="I13" s="10" t="s">
        <v>31</v>
      </c>
      <c r="J13" s="11" t="s">
        <v>20</v>
      </c>
      <c r="K13" s="12" t="s">
        <v>21</v>
      </c>
      <c r="L13" s="13">
        <v>10</v>
      </c>
      <c r="M13" s="14">
        <v>1.5249999999999999</v>
      </c>
      <c r="N13" s="15">
        <v>1.0169999999999999</v>
      </c>
      <c r="O13" s="16">
        <v>1.2709999999999999</v>
      </c>
      <c r="P13" s="17">
        <v>6.1870000000000003</v>
      </c>
      <c r="Q13" s="18">
        <v>29.593699999999998</v>
      </c>
      <c r="R13" s="19">
        <v>0.20910000000000001</v>
      </c>
      <c r="S13" s="20">
        <v>60</v>
      </c>
      <c r="T13" s="21">
        <v>0.2</v>
      </c>
      <c r="U13" s="22">
        <v>0.2</v>
      </c>
    </row>
    <row r="14" spans="1:21">
      <c r="A14" s="3">
        <v>41034</v>
      </c>
      <c r="B14" s="4" t="s">
        <v>5</v>
      </c>
      <c r="C14" s="5" t="s">
        <v>6</v>
      </c>
      <c r="D14" s="6" t="s">
        <v>7</v>
      </c>
      <c r="E14" s="7" t="s">
        <v>16</v>
      </c>
      <c r="F14" s="8" t="s">
        <v>32</v>
      </c>
      <c r="H14" s="9" t="s">
        <v>18</v>
      </c>
      <c r="I14" s="10" t="s">
        <v>33</v>
      </c>
      <c r="J14" s="11" t="s">
        <v>20</v>
      </c>
      <c r="K14" s="12" t="s">
        <v>21</v>
      </c>
      <c r="L14" s="13">
        <v>10</v>
      </c>
      <c r="M14" s="14">
        <v>1.5249999999999999</v>
      </c>
      <c r="N14" s="15">
        <v>1.0169999999999999</v>
      </c>
      <c r="O14" s="16">
        <v>1.2709999999999999</v>
      </c>
      <c r="P14" s="17">
        <v>6.1870000000000003</v>
      </c>
      <c r="Q14" s="18">
        <v>29.593699999999998</v>
      </c>
      <c r="R14" s="19">
        <v>0.20910000000000001</v>
      </c>
      <c r="S14" s="20">
        <v>60</v>
      </c>
      <c r="T14" s="21">
        <v>0.2</v>
      </c>
      <c r="U14" s="22">
        <v>0.2</v>
      </c>
    </row>
    <row r="15" spans="1:21">
      <c r="A15" s="3">
        <v>41035</v>
      </c>
      <c r="B15" s="4" t="s">
        <v>5</v>
      </c>
      <c r="C15" s="5" t="s">
        <v>6</v>
      </c>
      <c r="D15" s="6" t="s">
        <v>7</v>
      </c>
      <c r="E15" s="7" t="s">
        <v>34</v>
      </c>
      <c r="F15" s="8" t="s">
        <v>35</v>
      </c>
      <c r="H15" s="9" t="s">
        <v>36</v>
      </c>
      <c r="I15" s="10" t="s">
        <v>37</v>
      </c>
      <c r="J15" s="11" t="s">
        <v>38</v>
      </c>
      <c r="K15" s="12" t="s">
        <v>13</v>
      </c>
      <c r="L15" s="13">
        <v>10</v>
      </c>
      <c r="M15" s="14">
        <v>1.5249999999999999</v>
      </c>
      <c r="N15" s="15">
        <v>1.0169999999999999</v>
      </c>
      <c r="O15" s="16">
        <v>1.2709999999999999</v>
      </c>
      <c r="P15" s="17">
        <v>6.1870000000000003</v>
      </c>
      <c r="Q15" s="18">
        <v>29.807500000000001</v>
      </c>
      <c r="R15" s="19">
        <v>0.20760000000000001</v>
      </c>
      <c r="S15" s="20">
        <v>60</v>
      </c>
      <c r="T15" s="21">
        <v>0.2</v>
      </c>
      <c r="U15" s="22">
        <v>0.2</v>
      </c>
    </row>
    <row r="16" spans="1:21">
      <c r="A16" s="3">
        <v>41039</v>
      </c>
      <c r="B16" s="4" t="s">
        <v>5</v>
      </c>
      <c r="C16" s="5" t="s">
        <v>6</v>
      </c>
      <c r="D16" s="6" t="s">
        <v>39</v>
      </c>
      <c r="E16" s="7" t="s">
        <v>40</v>
      </c>
      <c r="H16" s="9" t="s">
        <v>41</v>
      </c>
      <c r="I16" s="10" t="s">
        <v>42</v>
      </c>
      <c r="J16" s="11" t="s">
        <v>42</v>
      </c>
      <c r="K16" s="12" t="s">
        <v>21</v>
      </c>
      <c r="L16" s="13">
        <v>100</v>
      </c>
      <c r="M16" s="14">
        <v>15.254</v>
      </c>
      <c r="N16" s="15">
        <v>10.169</v>
      </c>
      <c r="O16" s="16">
        <v>12.712</v>
      </c>
      <c r="P16" s="17">
        <v>61.865000000000002</v>
      </c>
      <c r="Q16" s="18">
        <v>29.807500000000001</v>
      </c>
      <c r="R16" s="19">
        <v>2.0754999999999999</v>
      </c>
      <c r="S16" s="20">
        <v>60</v>
      </c>
      <c r="T16" s="21">
        <v>0.2</v>
      </c>
      <c r="U16" s="22">
        <v>1.2450000000000001</v>
      </c>
    </row>
    <row r="17" spans="1:22">
      <c r="A17" s="3">
        <v>41041</v>
      </c>
      <c r="B17" s="4" t="s">
        <v>5</v>
      </c>
      <c r="C17" s="5" t="s">
        <v>6</v>
      </c>
      <c r="D17" s="6" t="s">
        <v>7</v>
      </c>
      <c r="E17" s="7" t="s">
        <v>43</v>
      </c>
      <c r="F17" s="8" t="s">
        <v>44</v>
      </c>
      <c r="H17" s="9" t="s">
        <v>41</v>
      </c>
      <c r="I17" s="10" t="s">
        <v>45</v>
      </c>
      <c r="J17" s="11" t="s">
        <v>45</v>
      </c>
      <c r="K17" s="12" t="s">
        <v>21</v>
      </c>
      <c r="L17" s="13">
        <v>10</v>
      </c>
      <c r="M17" s="14">
        <v>1.5249999999999999</v>
      </c>
      <c r="N17" s="15">
        <v>1.0169999999999999</v>
      </c>
      <c r="O17" s="16">
        <v>1.2709999999999999</v>
      </c>
      <c r="P17" s="17">
        <v>6.1870000000000003</v>
      </c>
      <c r="Q17" s="18">
        <v>30.230599999999999</v>
      </c>
      <c r="R17" s="19">
        <v>0.20469999999999999</v>
      </c>
      <c r="S17" s="20">
        <v>60</v>
      </c>
      <c r="T17" s="21">
        <v>0.2</v>
      </c>
      <c r="U17" s="22">
        <v>0.2</v>
      </c>
    </row>
    <row r="18" spans="1:22">
      <c r="A18" s="3">
        <v>41048</v>
      </c>
      <c r="B18" s="4" t="s">
        <v>5</v>
      </c>
      <c r="C18" s="5" t="s">
        <v>6</v>
      </c>
      <c r="D18" s="6" t="s">
        <v>7</v>
      </c>
      <c r="E18" s="7" t="s">
        <v>34</v>
      </c>
      <c r="F18" s="8" t="s">
        <v>46</v>
      </c>
      <c r="H18" s="9" t="s">
        <v>47</v>
      </c>
      <c r="I18" s="10" t="s">
        <v>48</v>
      </c>
      <c r="J18" s="11" t="s">
        <v>38</v>
      </c>
      <c r="K18" s="12" t="s">
        <v>13</v>
      </c>
      <c r="L18" s="13">
        <v>10</v>
      </c>
      <c r="M18" s="14">
        <v>1.5249999999999999</v>
      </c>
      <c r="N18" s="15">
        <v>1.0169999999999999</v>
      </c>
      <c r="O18" s="16">
        <v>1.2709999999999999</v>
      </c>
      <c r="P18" s="17">
        <v>6.1870000000000003</v>
      </c>
      <c r="Q18" s="18">
        <v>31.392099999999999</v>
      </c>
      <c r="R18" s="19">
        <v>0.1971</v>
      </c>
      <c r="S18" s="20">
        <v>60</v>
      </c>
      <c r="T18" s="21">
        <v>0.2</v>
      </c>
      <c r="U18" s="22">
        <v>0.2</v>
      </c>
    </row>
    <row r="19" spans="1:22">
      <c r="A19" s="3">
        <v>41048</v>
      </c>
      <c r="B19" s="4" t="s">
        <v>5</v>
      </c>
      <c r="C19" s="5" t="s">
        <v>6</v>
      </c>
      <c r="D19" s="6" t="s">
        <v>7</v>
      </c>
      <c r="E19" s="7" t="s">
        <v>8</v>
      </c>
      <c r="F19" s="8" t="s">
        <v>49</v>
      </c>
      <c r="H19" s="9" t="s">
        <v>47</v>
      </c>
      <c r="I19" s="10" t="s">
        <v>48</v>
      </c>
      <c r="J19" s="11" t="s">
        <v>12</v>
      </c>
      <c r="K19" s="12" t="s">
        <v>13</v>
      </c>
      <c r="L19" s="13">
        <v>10</v>
      </c>
      <c r="M19" s="14">
        <v>1.5249999999999999</v>
      </c>
      <c r="N19" s="15">
        <v>1.0169999999999999</v>
      </c>
      <c r="O19" s="16">
        <v>1.2709999999999999</v>
      </c>
      <c r="P19" s="17">
        <v>6.1870000000000003</v>
      </c>
      <c r="Q19" s="18">
        <v>31.392099999999999</v>
      </c>
      <c r="R19" s="19">
        <v>0.1971</v>
      </c>
      <c r="S19" s="20">
        <v>60</v>
      </c>
      <c r="T19" s="21">
        <v>0.2</v>
      </c>
      <c r="U19" s="22">
        <v>0.2</v>
      </c>
    </row>
    <row r="21" spans="1:22">
      <c r="U21" s="26">
        <f>SUM(U6:U20)</f>
        <v>3.8450000000000006</v>
      </c>
      <c r="V21" s="2" t="s">
        <v>76</v>
      </c>
    </row>
    <row r="22" spans="1:22">
      <c r="U22" s="26"/>
      <c r="V22" s="2"/>
    </row>
    <row r="23" spans="1:22">
      <c r="U23" s="26">
        <f>SUM(U21/100*6)</f>
        <v>0.23070000000000002</v>
      </c>
      <c r="V23" s="2" t="s">
        <v>77</v>
      </c>
    </row>
    <row r="24" spans="1:22">
      <c r="U24" s="26"/>
      <c r="V24" s="2"/>
    </row>
    <row r="25" spans="1:22">
      <c r="U25" s="26">
        <f>SUM(U21-U23)</f>
        <v>3.6143000000000005</v>
      </c>
      <c r="V25" s="2" t="s">
        <v>78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>merlin</cp:lastModifiedBy>
  <dcterms:created xsi:type="dcterms:W3CDTF">2012-06-22T15:59:58Z</dcterms:created>
  <dcterms:modified xsi:type="dcterms:W3CDTF">2012-08-21T17:21:48Z</dcterms:modified>
</cp:coreProperties>
</file>