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560" yWindow="560" windowWidth="25040" windowHeight="17820" tabRatio="500"/>
  </bookViews>
  <sheets>
    <sheet name="Sheet1" sheetId="1" r:id="rId1"/>
  </sheets>
  <definedNames>
    <definedName name="Digital_Music_Marketing" localSheetId="0">Sheet1!$A$1:$P$10</definedName>
  </definedNames>
  <calcPr calcId="140000" calcOnSave="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4" i="1" l="1"/>
  <c r="K12" i="1"/>
  <c r="K16" i="1"/>
</calcChain>
</file>

<file path=xl/connections.xml><?xml version="1.0" encoding="utf-8"?>
<connections xmlns="http://schemas.openxmlformats.org/spreadsheetml/2006/main">
  <connection id="1" name="Digital Music Marketing.tsv" type="6" refreshedVersion="0" background="1" saveData="1">
    <textPr fileType="mac" sourceFile="File Share:PARTNERS/SERVICES:COMMERCIAL DEALS:GROOVESHARK:NEW REPORTS:01:distributors:wh:Digital Music Marketing.tsv">
      <textFields>
        <textField/>
      </textFields>
    </textPr>
  </connection>
</connections>
</file>

<file path=xl/sharedStrings.xml><?xml version="1.0" encoding="utf-8"?>
<sst xmlns="http://schemas.openxmlformats.org/spreadsheetml/2006/main" count="127" uniqueCount="47">
  <si>
    <t>licensee</t>
  </si>
  <si>
    <t>country</t>
  </si>
  <si>
    <t>isrc</t>
  </si>
  <si>
    <t>upc</t>
  </si>
  <si>
    <t>artist</t>
  </si>
  <si>
    <t>title</t>
  </si>
  <si>
    <t>album</t>
  </si>
  <si>
    <t>label</t>
  </si>
  <si>
    <t>total_plays</t>
  </si>
  <si>
    <t>per_play_rate</t>
  </si>
  <si>
    <t>net_royalty</t>
  </si>
  <si>
    <t>currency</t>
  </si>
  <si>
    <t>transaction_type</t>
  </si>
  <si>
    <t>play_type</t>
  </si>
  <si>
    <t>user_type</t>
  </si>
  <si>
    <t>distributor</t>
  </si>
  <si>
    <t>Grooveshark</t>
  </si>
  <si>
    <t>US</t>
  </si>
  <si>
    <t>US32M0700319</t>
  </si>
  <si>
    <t>Jim Quick &amp; Coastline</t>
  </si>
  <si>
    <t>Mississippi Mud</t>
  </si>
  <si>
    <t>Sneakin' Out Back</t>
  </si>
  <si>
    <t>Landslide Records</t>
  </si>
  <si>
    <t>USD</t>
  </si>
  <si>
    <t>Audio</t>
  </si>
  <si>
    <t>on-demand</t>
  </si>
  <si>
    <t>subscriber-normal</t>
  </si>
  <si>
    <t>Digital Music Marketing</t>
  </si>
  <si>
    <t>US99W1105001</t>
  </si>
  <si>
    <t>STS9</t>
  </si>
  <si>
    <t>Scheme</t>
  </si>
  <si>
    <t>When the Dust Settles - EP</t>
  </si>
  <si>
    <t>1320 Records</t>
  </si>
  <si>
    <t>US32M0700318</t>
  </si>
  <si>
    <t>Little Bit Of Money</t>
  </si>
  <si>
    <t>US32M0700327</t>
  </si>
  <si>
    <t>Out Of State Cash</t>
  </si>
  <si>
    <t>ad-financed/free</t>
  </si>
  <si>
    <t>US32M0700323</t>
  </si>
  <si>
    <t>Mama Lou's</t>
  </si>
  <si>
    <t>US32M0700326</t>
  </si>
  <si>
    <t>Turn Me Over</t>
  </si>
  <si>
    <t>US32M0700328</t>
  </si>
  <si>
    <t>Don't You Wanna Come Too?</t>
  </si>
  <si>
    <t>TOTAL</t>
  </si>
  <si>
    <t>NET DUE IN USD</t>
  </si>
  <si>
    <t>LESS Merlin ADMIN FEE (7.8%)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</si>
</sst>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igital Music Marketing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L15" sqref="L15"/>
    </sheetView>
  </sheetViews>
  <sheetFormatPr baseColWidth="10" defaultRowHeight="15" x14ac:dyDescent="0"/>
  <cols>
    <col min="1" max="1" width="11.6640625" bestFit="1" customWidth="1"/>
    <col min="2" max="2" width="7.5" bestFit="1" customWidth="1"/>
    <col min="3" max="3" width="14.33203125" bestFit="1" customWidth="1"/>
    <col min="4" max="4" width="12.1640625" bestFit="1" customWidth="1"/>
    <col min="5" max="5" width="18.83203125" bestFit="1" customWidth="1"/>
    <col min="6" max="6" width="25.1640625" bestFit="1" customWidth="1"/>
    <col min="7" max="7" width="23" bestFit="1" customWidth="1"/>
    <col min="8" max="8" width="15.83203125" bestFit="1" customWidth="1"/>
    <col min="9" max="9" width="10.1640625" bestFit="1" customWidth="1"/>
    <col min="10" max="10" width="12.6640625" bestFit="1" customWidth="1"/>
    <col min="11" max="11" width="12.1640625" bestFit="1" customWidth="1"/>
    <col min="12" max="12" width="8.33203125" bestFit="1" customWidth="1"/>
    <col min="13" max="13" width="15" bestFit="1" customWidth="1"/>
    <col min="14" max="14" width="10.6640625" bestFit="1" customWidth="1"/>
    <col min="15" max="15" width="16.1640625" bestFit="1" customWidth="1"/>
    <col min="16" max="16" width="20.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12886103621</v>
      </c>
      <c r="E2" t="s">
        <v>19</v>
      </c>
      <c r="F2" t="s">
        <v>20</v>
      </c>
      <c r="G2" t="s">
        <v>21</v>
      </c>
      <c r="H2" t="s">
        <v>22</v>
      </c>
      <c r="I2">
        <v>1</v>
      </c>
      <c r="J2">
        <v>0</v>
      </c>
      <c r="K2">
        <v>2.2679164468199999E-3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16</v>
      </c>
      <c r="B3" t="s">
        <v>17</v>
      </c>
      <c r="C3" t="s">
        <v>28</v>
      </c>
      <c r="D3">
        <v>721762538593</v>
      </c>
      <c r="E3" t="s">
        <v>29</v>
      </c>
      <c r="F3" t="s">
        <v>30</v>
      </c>
      <c r="G3" t="s">
        <v>31</v>
      </c>
      <c r="H3" t="s">
        <v>32</v>
      </c>
      <c r="I3">
        <v>3</v>
      </c>
      <c r="J3">
        <v>0</v>
      </c>
      <c r="K3">
        <v>6.8037493404500002E-3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>
      <c r="A4" t="s">
        <v>16</v>
      </c>
      <c r="B4" t="s">
        <v>17</v>
      </c>
      <c r="C4" t="s">
        <v>33</v>
      </c>
      <c r="D4">
        <v>12886103621</v>
      </c>
      <c r="E4" t="s">
        <v>19</v>
      </c>
      <c r="F4" t="s">
        <v>34</v>
      </c>
      <c r="G4" t="s">
        <v>21</v>
      </c>
      <c r="H4" t="s">
        <v>22</v>
      </c>
      <c r="I4">
        <v>1</v>
      </c>
      <c r="J4">
        <v>0</v>
      </c>
      <c r="K4">
        <v>2.2679164468199999E-3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>
      <c r="A5" t="s">
        <v>16</v>
      </c>
      <c r="B5" t="s">
        <v>17</v>
      </c>
      <c r="C5" t="s">
        <v>35</v>
      </c>
      <c r="D5">
        <v>12886103621</v>
      </c>
      <c r="E5" t="s">
        <v>19</v>
      </c>
      <c r="F5" t="s">
        <v>36</v>
      </c>
      <c r="G5" t="s">
        <v>21</v>
      </c>
      <c r="H5" t="s">
        <v>22</v>
      </c>
      <c r="I5">
        <v>1</v>
      </c>
      <c r="J5">
        <v>2.5000000000000001E-3</v>
      </c>
      <c r="K5">
        <v>2.5000000000000001E-3</v>
      </c>
      <c r="L5" t="s">
        <v>23</v>
      </c>
      <c r="M5" t="s">
        <v>24</v>
      </c>
      <c r="N5" t="s">
        <v>25</v>
      </c>
      <c r="O5" t="s">
        <v>37</v>
      </c>
      <c r="P5" t="s">
        <v>27</v>
      </c>
    </row>
    <row r="6" spans="1:16">
      <c r="A6" t="s">
        <v>16</v>
      </c>
      <c r="B6" t="s">
        <v>17</v>
      </c>
      <c r="C6" t="s">
        <v>38</v>
      </c>
      <c r="D6">
        <v>12886103621</v>
      </c>
      <c r="E6" t="s">
        <v>19</v>
      </c>
      <c r="F6" t="s">
        <v>39</v>
      </c>
      <c r="G6" t="s">
        <v>21</v>
      </c>
      <c r="H6" t="s">
        <v>22</v>
      </c>
      <c r="I6">
        <v>1</v>
      </c>
      <c r="J6">
        <v>2.5000000000000001E-3</v>
      </c>
      <c r="K6">
        <v>2.5000000000000001E-3</v>
      </c>
      <c r="L6" t="s">
        <v>23</v>
      </c>
      <c r="M6" t="s">
        <v>24</v>
      </c>
      <c r="N6" t="s">
        <v>25</v>
      </c>
      <c r="O6" t="s">
        <v>37</v>
      </c>
      <c r="P6" t="s">
        <v>27</v>
      </c>
    </row>
    <row r="7" spans="1:16">
      <c r="A7" t="s">
        <v>16</v>
      </c>
      <c r="B7" t="s">
        <v>17</v>
      </c>
      <c r="C7" t="s">
        <v>18</v>
      </c>
      <c r="D7">
        <v>12886103621</v>
      </c>
      <c r="E7" t="s">
        <v>19</v>
      </c>
      <c r="F7" t="s">
        <v>20</v>
      </c>
      <c r="G7" t="s">
        <v>21</v>
      </c>
      <c r="H7" t="s">
        <v>22</v>
      </c>
      <c r="I7">
        <v>4</v>
      </c>
      <c r="J7">
        <v>2.5000000000000001E-3</v>
      </c>
      <c r="K7">
        <v>0.01</v>
      </c>
      <c r="L7" t="s">
        <v>23</v>
      </c>
      <c r="M7" t="s">
        <v>24</v>
      </c>
      <c r="N7" t="s">
        <v>25</v>
      </c>
      <c r="O7" t="s">
        <v>37</v>
      </c>
      <c r="P7" t="s">
        <v>27</v>
      </c>
    </row>
    <row r="8" spans="1:16">
      <c r="A8" t="s">
        <v>16</v>
      </c>
      <c r="B8" t="s">
        <v>17</v>
      </c>
      <c r="C8" t="s">
        <v>40</v>
      </c>
      <c r="D8">
        <v>12886103621</v>
      </c>
      <c r="E8" t="s">
        <v>19</v>
      </c>
      <c r="F8" t="s">
        <v>41</v>
      </c>
      <c r="G8" t="s">
        <v>21</v>
      </c>
      <c r="H8" t="s">
        <v>22</v>
      </c>
      <c r="I8">
        <v>8</v>
      </c>
      <c r="J8">
        <v>2.5000000000000001E-3</v>
      </c>
      <c r="K8">
        <v>0.02</v>
      </c>
      <c r="L8" t="s">
        <v>23</v>
      </c>
      <c r="M8" t="s">
        <v>24</v>
      </c>
      <c r="N8" t="s">
        <v>25</v>
      </c>
      <c r="O8" t="s">
        <v>37</v>
      </c>
      <c r="P8" t="s">
        <v>27</v>
      </c>
    </row>
    <row r="9" spans="1:16">
      <c r="A9" t="s">
        <v>16</v>
      </c>
      <c r="B9" t="s">
        <v>17</v>
      </c>
      <c r="C9" t="s">
        <v>42</v>
      </c>
      <c r="D9">
        <v>12886103621</v>
      </c>
      <c r="E9" t="s">
        <v>19</v>
      </c>
      <c r="F9" t="s">
        <v>43</v>
      </c>
      <c r="G9" t="s">
        <v>21</v>
      </c>
      <c r="H9" t="s">
        <v>22</v>
      </c>
      <c r="I9">
        <v>1</v>
      </c>
      <c r="J9">
        <v>2.5000000000000001E-3</v>
      </c>
      <c r="K9">
        <v>2.5000000000000001E-3</v>
      </c>
      <c r="L9" t="s">
        <v>23</v>
      </c>
      <c r="M9" t="s">
        <v>24</v>
      </c>
      <c r="N9" t="s">
        <v>25</v>
      </c>
      <c r="O9" t="s">
        <v>37</v>
      </c>
      <c r="P9" t="s">
        <v>27</v>
      </c>
    </row>
    <row r="10" spans="1:16">
      <c r="A10" t="s">
        <v>16</v>
      </c>
      <c r="B10" t="s">
        <v>17</v>
      </c>
      <c r="C10" t="s">
        <v>33</v>
      </c>
      <c r="D10">
        <v>12886103621</v>
      </c>
      <c r="E10" t="s">
        <v>19</v>
      </c>
      <c r="F10" t="s">
        <v>34</v>
      </c>
      <c r="G10" t="s">
        <v>21</v>
      </c>
      <c r="H10" t="s">
        <v>22</v>
      </c>
      <c r="I10">
        <v>4</v>
      </c>
      <c r="J10">
        <v>2.5000000000000001E-3</v>
      </c>
      <c r="K10">
        <v>0.01</v>
      </c>
      <c r="L10" t="s">
        <v>23</v>
      </c>
      <c r="M10" t="s">
        <v>24</v>
      </c>
      <c r="N10" t="s">
        <v>25</v>
      </c>
      <c r="O10" t="s">
        <v>37</v>
      </c>
      <c r="P10" t="s">
        <v>27</v>
      </c>
    </row>
    <row r="12" spans="1:16">
      <c r="K12" s="1">
        <f>SUM(K2:K11)</f>
        <v>5.8839582234090006E-2</v>
      </c>
      <c r="L12" t="s">
        <v>44</v>
      </c>
    </row>
    <row r="13" spans="1:16">
      <c r="K13" s="1"/>
    </row>
    <row r="14" spans="1:16">
      <c r="K14" s="1">
        <f>SUM(K12/100*7.8)</f>
        <v>4.58948741425902E-3</v>
      </c>
      <c r="L14" t="s">
        <v>46</v>
      </c>
    </row>
    <row r="15" spans="1:16">
      <c r="K15" s="1"/>
    </row>
    <row r="16" spans="1:16">
      <c r="K16" s="1">
        <f>SUM(K12-K14)</f>
        <v>5.4250094819830987E-2</v>
      </c>
      <c r="L16" t="s">
        <v>45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Merlin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merlin</cp:lastModifiedBy>
  <dcterms:created xsi:type="dcterms:W3CDTF">2012-07-17T11:25:43Z</dcterms:created>
  <dcterms:modified xsi:type="dcterms:W3CDTF">2012-07-17T11:28:09Z</dcterms:modified>
</cp:coreProperties>
</file>