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0" i="1" l="1"/>
  <c r="R32" i="1"/>
  <c r="R34" i="1"/>
</calcChain>
</file>

<file path=xl/sharedStrings.xml><?xml version="1.0" encoding="utf-8"?>
<sst xmlns="http://schemas.openxmlformats.org/spreadsheetml/2006/main" count="285" uniqueCount="82">
  <si>
    <t>Partner_Name</t>
  </si>
  <si>
    <t>Reporting_Region</t>
  </si>
  <si>
    <t>Start_Date</t>
  </si>
  <si>
    <t>End_Date</t>
  </si>
  <si>
    <t>MERLIN</t>
  </si>
  <si>
    <t>US</t>
  </si>
  <si>
    <t>Sale_Date</t>
  </si>
  <si>
    <t>Consumer_Country</t>
  </si>
  <si>
    <t>Consumer_Zip_Code</t>
  </si>
  <si>
    <t>Album_or_Track</t>
  </si>
  <si>
    <t>Quantity_Purchased</t>
  </si>
  <si>
    <t>Quantity_Returned</t>
  </si>
  <si>
    <t>UPC</t>
  </si>
  <si>
    <t>ISRC</t>
  </si>
  <si>
    <t>Artist</t>
  </si>
  <si>
    <t>Track</t>
  </si>
  <si>
    <t>Album</t>
  </si>
  <si>
    <t>Content_Provider</t>
  </si>
  <si>
    <t>Label</t>
  </si>
  <si>
    <t>Retail_Price</t>
  </si>
  <si>
    <t>Retail_Currency</t>
  </si>
  <si>
    <t>Wholesale_Price</t>
  </si>
  <si>
    <t>Wholesale_Currency</t>
  </si>
  <si>
    <t>Partner_Revenue_Paid</t>
  </si>
  <si>
    <t>Partner_Revenue_Currency</t>
  </si>
  <si>
    <t>T</t>
  </si>
  <si>
    <t>GBBMQ0200196</t>
  </si>
  <si>
    <t>FC Kahuna Featuring Hafdis Huld (Gus Gus)</t>
  </si>
  <si>
    <t>Hayling</t>
  </si>
  <si>
    <t>Skint and Loaded Records</t>
  </si>
  <si>
    <t>Skint Records</t>
  </si>
  <si>
    <t>USD</t>
  </si>
  <si>
    <t>GBBMQ9900081</t>
  </si>
  <si>
    <t>Cut La Roc Featuring Gary Lightbody (Snow Patrol)</t>
  </si>
  <si>
    <t>Fallen</t>
  </si>
  <si>
    <t>Chilled</t>
  </si>
  <si>
    <t>A</t>
  </si>
  <si>
    <t>Midfield General</t>
  </si>
  <si>
    <t>On The Road</t>
  </si>
  <si>
    <t>Space Raiders</t>
  </si>
  <si>
    <t>Don't Be Daft</t>
  </si>
  <si>
    <t>GBBMQ0700164</t>
  </si>
  <si>
    <t>Freemasons</t>
  </si>
  <si>
    <t>Rain Down Love</t>
  </si>
  <si>
    <t>Unmixed</t>
  </si>
  <si>
    <t>Loaded Records</t>
  </si>
  <si>
    <t>Machine Says Yes</t>
  </si>
  <si>
    <t>GBBMQ0900288</t>
  </si>
  <si>
    <t>Midfield General Feat. Noel Fielding (The Mighty Boosh)</t>
  </si>
  <si>
    <t>Noel's House Party</t>
  </si>
  <si>
    <t>Spoken Word Remixed</t>
  </si>
  <si>
    <t>GBBMQ0600131</t>
  </si>
  <si>
    <t>Fatboy Slim</t>
  </si>
  <si>
    <t>Right here Right Now (Mixin Marc Remix)</t>
  </si>
  <si>
    <t>Fatboy Slim - Best of the bootlegs</t>
  </si>
  <si>
    <t>FC Kahuna</t>
  </si>
  <si>
    <t>GBBMQ1100068</t>
  </si>
  <si>
    <t>Pizzaman</t>
  </si>
  <si>
    <t>Sex On The Streets (Laserkraft 3D Edit)</t>
  </si>
  <si>
    <t>Sex On The Streets 2011</t>
  </si>
  <si>
    <t>GBBMQ1000341</t>
  </si>
  <si>
    <t>Moguai</t>
  </si>
  <si>
    <t>Get Fresh (Dohr &amp; Mangold Remix)</t>
  </si>
  <si>
    <t>Get Fresh</t>
  </si>
  <si>
    <t>Lo Fidelity Allstars</t>
  </si>
  <si>
    <t>Don't Be Afraid Of Love</t>
  </si>
  <si>
    <t>Hot Cakes</t>
  </si>
  <si>
    <t>GBBMQ0700163</t>
  </si>
  <si>
    <t>Uninvited</t>
  </si>
  <si>
    <t>GBBMQ9800099</t>
  </si>
  <si>
    <t>Bonus Beats</t>
  </si>
  <si>
    <t>Battleflag</t>
  </si>
  <si>
    <t>Stanton Warriors</t>
  </si>
  <si>
    <t>Stanton Warriors Remixes EP</t>
  </si>
  <si>
    <t>GBBMQ9800018</t>
  </si>
  <si>
    <t>Battle Flag feat. Pigeonhed</t>
  </si>
  <si>
    <t>How To Operate With A Blown Mind</t>
  </si>
  <si>
    <t>GBBMQ0700169</t>
  </si>
  <si>
    <t>Watchin'</t>
  </si>
  <si>
    <t>TOTAL</t>
  </si>
  <si>
    <t>LESS Merlin ADMIN FEE (6%)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</si>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</sst>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topLeftCell="I1" workbookViewId="0">
      <selection activeCell="R30" sqref="R30"/>
    </sheetView>
  </sheetViews>
  <sheetFormatPr baseColWidth="10" defaultRowHeight="15" x14ac:dyDescent="0"/>
  <sheetData>
    <row r="1" spans="1:19">
      <c r="A1" t="s">
        <v>0</v>
      </c>
      <c r="B1" t="s">
        <v>1</v>
      </c>
      <c r="C1" t="s">
        <v>2</v>
      </c>
      <c r="D1" t="s">
        <v>3</v>
      </c>
      <c r="G1" s="1"/>
    </row>
    <row r="2" spans="1:19">
      <c r="A2" t="s">
        <v>4</v>
      </c>
      <c r="B2" t="s">
        <v>5</v>
      </c>
      <c r="C2" s="2">
        <v>41091</v>
      </c>
      <c r="D2" s="2">
        <v>41121</v>
      </c>
      <c r="G2" s="1"/>
    </row>
    <row r="3" spans="1:19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s="1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21</v>
      </c>
      <c r="Q3" t="s">
        <v>22</v>
      </c>
      <c r="R3" t="s">
        <v>23</v>
      </c>
      <c r="S3" t="s">
        <v>24</v>
      </c>
    </row>
    <row r="4" spans="1:19">
      <c r="A4" s="2">
        <v>41107</v>
      </c>
      <c r="B4" t="s">
        <v>5</v>
      </c>
      <c r="C4">
        <v>61107</v>
      </c>
      <c r="D4" t="s">
        <v>25</v>
      </c>
      <c r="E4">
        <v>1</v>
      </c>
      <c r="F4">
        <v>0</v>
      </c>
      <c r="G4" s="1">
        <v>5025425518447</v>
      </c>
      <c r="H4" t="s">
        <v>26</v>
      </c>
      <c r="I4" t="s">
        <v>27</v>
      </c>
      <c r="J4" t="s">
        <v>28</v>
      </c>
      <c r="K4" t="s">
        <v>28</v>
      </c>
      <c r="L4" t="s">
        <v>29</v>
      </c>
      <c r="M4" t="s">
        <v>30</v>
      </c>
      <c r="N4">
        <v>0.99</v>
      </c>
      <c r="O4" t="s">
        <v>31</v>
      </c>
      <c r="P4">
        <v>0.7</v>
      </c>
      <c r="Q4" t="s">
        <v>31</v>
      </c>
      <c r="R4">
        <v>0.7</v>
      </c>
      <c r="S4" t="s">
        <v>31</v>
      </c>
    </row>
    <row r="5" spans="1:19">
      <c r="A5" s="2">
        <v>41091</v>
      </c>
      <c r="B5" t="s">
        <v>5</v>
      </c>
      <c r="C5">
        <v>80130</v>
      </c>
      <c r="D5" t="s">
        <v>25</v>
      </c>
      <c r="E5">
        <v>1</v>
      </c>
      <c r="F5">
        <v>0</v>
      </c>
      <c r="G5" s="1">
        <v>5025425518447</v>
      </c>
      <c r="H5" t="s">
        <v>26</v>
      </c>
      <c r="I5" t="s">
        <v>27</v>
      </c>
      <c r="J5" t="s">
        <v>28</v>
      </c>
      <c r="K5" t="s">
        <v>28</v>
      </c>
      <c r="L5" t="s">
        <v>29</v>
      </c>
      <c r="M5" t="s">
        <v>30</v>
      </c>
      <c r="N5">
        <v>0.99</v>
      </c>
      <c r="O5" t="s">
        <v>31</v>
      </c>
      <c r="P5">
        <v>0.7</v>
      </c>
      <c r="Q5" t="s">
        <v>31</v>
      </c>
      <c r="R5">
        <v>0.7</v>
      </c>
      <c r="S5" t="s">
        <v>31</v>
      </c>
    </row>
    <row r="6" spans="1:19">
      <c r="A6" s="2">
        <v>41106</v>
      </c>
      <c r="B6" t="s">
        <v>5</v>
      </c>
      <c r="C6">
        <v>47374</v>
      </c>
      <c r="D6" t="s">
        <v>25</v>
      </c>
      <c r="E6">
        <v>1</v>
      </c>
      <c r="F6">
        <v>0</v>
      </c>
      <c r="G6" s="1">
        <v>5025425557835</v>
      </c>
      <c r="H6" t="s">
        <v>32</v>
      </c>
      <c r="I6" t="s">
        <v>33</v>
      </c>
      <c r="J6" t="s">
        <v>34</v>
      </c>
      <c r="K6" t="s">
        <v>35</v>
      </c>
      <c r="L6" t="s">
        <v>29</v>
      </c>
      <c r="M6" t="s">
        <v>30</v>
      </c>
      <c r="N6">
        <v>0.99</v>
      </c>
      <c r="O6" t="s">
        <v>31</v>
      </c>
      <c r="P6">
        <v>0.7</v>
      </c>
      <c r="Q6" t="s">
        <v>31</v>
      </c>
      <c r="R6">
        <v>0.7</v>
      </c>
      <c r="S6" t="s">
        <v>31</v>
      </c>
    </row>
    <row r="7" spans="1:19">
      <c r="A7" s="2">
        <v>41113</v>
      </c>
      <c r="B7" t="s">
        <v>5</v>
      </c>
      <c r="C7">
        <v>95127</v>
      </c>
      <c r="D7" t="s">
        <v>36</v>
      </c>
      <c r="E7">
        <v>1</v>
      </c>
      <c r="F7">
        <v>0</v>
      </c>
      <c r="G7" s="1">
        <v>5025425526244</v>
      </c>
      <c r="I7" t="s">
        <v>37</v>
      </c>
      <c r="K7" t="s">
        <v>38</v>
      </c>
      <c r="L7" t="s">
        <v>29</v>
      </c>
      <c r="M7" t="s">
        <v>30</v>
      </c>
      <c r="N7">
        <v>1.99</v>
      </c>
      <c r="O7" t="s">
        <v>31</v>
      </c>
      <c r="P7">
        <v>1.4</v>
      </c>
      <c r="Q7" t="s">
        <v>31</v>
      </c>
      <c r="R7">
        <v>1.4</v>
      </c>
      <c r="S7" t="s">
        <v>31</v>
      </c>
    </row>
    <row r="8" spans="1:19">
      <c r="A8" s="2">
        <v>41093</v>
      </c>
      <c r="B8" t="s">
        <v>5</v>
      </c>
      <c r="C8">
        <v>32344</v>
      </c>
      <c r="D8" t="s">
        <v>36</v>
      </c>
      <c r="E8">
        <v>1</v>
      </c>
      <c r="F8">
        <v>0</v>
      </c>
      <c r="G8" s="1">
        <v>5025425551338</v>
      </c>
      <c r="I8" t="s">
        <v>39</v>
      </c>
      <c r="K8" t="s">
        <v>40</v>
      </c>
      <c r="L8" t="s">
        <v>29</v>
      </c>
      <c r="M8" t="s">
        <v>30</v>
      </c>
      <c r="N8">
        <v>9.49</v>
      </c>
      <c r="O8" t="s">
        <v>31</v>
      </c>
      <c r="P8">
        <v>7</v>
      </c>
      <c r="Q8" t="s">
        <v>31</v>
      </c>
      <c r="R8">
        <v>7</v>
      </c>
      <c r="S8" t="s">
        <v>31</v>
      </c>
    </row>
    <row r="9" spans="1:19">
      <c r="A9" s="2">
        <v>41105</v>
      </c>
      <c r="B9" t="s">
        <v>5</v>
      </c>
      <c r="C9">
        <v>42101</v>
      </c>
      <c r="D9" t="s">
        <v>25</v>
      </c>
      <c r="E9">
        <v>1</v>
      </c>
      <c r="F9">
        <v>0</v>
      </c>
      <c r="G9" s="1">
        <v>5025425201134</v>
      </c>
      <c r="H9" t="s">
        <v>41</v>
      </c>
      <c r="I9" t="s">
        <v>42</v>
      </c>
      <c r="J9" t="s">
        <v>43</v>
      </c>
      <c r="K9" t="s">
        <v>44</v>
      </c>
      <c r="L9" t="s">
        <v>29</v>
      </c>
      <c r="M9" t="s">
        <v>45</v>
      </c>
      <c r="N9">
        <v>0.99</v>
      </c>
      <c r="O9" t="s">
        <v>31</v>
      </c>
      <c r="P9">
        <v>0.7</v>
      </c>
      <c r="Q9" t="s">
        <v>31</v>
      </c>
      <c r="R9">
        <v>0.7</v>
      </c>
      <c r="S9" t="s">
        <v>31</v>
      </c>
    </row>
    <row r="10" spans="1:19">
      <c r="A10" s="2">
        <v>41097</v>
      </c>
      <c r="B10" t="s">
        <v>5</v>
      </c>
      <c r="C10">
        <v>20895</v>
      </c>
      <c r="D10" t="s">
        <v>25</v>
      </c>
      <c r="E10">
        <v>1</v>
      </c>
      <c r="F10">
        <v>0</v>
      </c>
      <c r="G10" s="1">
        <v>5025425552632</v>
      </c>
      <c r="H10" t="s">
        <v>26</v>
      </c>
      <c r="I10" t="s">
        <v>27</v>
      </c>
      <c r="J10" t="s">
        <v>28</v>
      </c>
      <c r="K10" t="s">
        <v>46</v>
      </c>
      <c r="L10" t="s">
        <v>29</v>
      </c>
      <c r="M10" t="s">
        <v>30</v>
      </c>
      <c r="N10">
        <v>0.99</v>
      </c>
      <c r="O10" t="s">
        <v>31</v>
      </c>
      <c r="P10">
        <v>0.7</v>
      </c>
      <c r="Q10" t="s">
        <v>31</v>
      </c>
      <c r="R10">
        <v>0.7</v>
      </c>
      <c r="S10" t="s">
        <v>31</v>
      </c>
    </row>
    <row r="11" spans="1:19">
      <c r="A11" s="2">
        <v>41099</v>
      </c>
      <c r="B11" t="s">
        <v>5</v>
      </c>
      <c r="C11">
        <v>28326</v>
      </c>
      <c r="D11" t="s">
        <v>25</v>
      </c>
      <c r="E11">
        <v>1</v>
      </c>
      <c r="F11">
        <v>0</v>
      </c>
      <c r="G11" s="1">
        <v>5025425526145</v>
      </c>
      <c r="H11" t="s">
        <v>47</v>
      </c>
      <c r="I11" t="s">
        <v>48</v>
      </c>
      <c r="J11" t="s">
        <v>49</v>
      </c>
      <c r="K11" t="s">
        <v>50</v>
      </c>
      <c r="L11" t="s">
        <v>29</v>
      </c>
      <c r="M11" t="s">
        <v>30</v>
      </c>
      <c r="N11">
        <v>0.99</v>
      </c>
      <c r="O11" t="s">
        <v>31</v>
      </c>
      <c r="P11">
        <v>0.7</v>
      </c>
      <c r="Q11" t="s">
        <v>31</v>
      </c>
      <c r="R11">
        <v>0.7</v>
      </c>
      <c r="S11" t="s">
        <v>31</v>
      </c>
    </row>
    <row r="12" spans="1:19">
      <c r="A12" s="2">
        <v>41093</v>
      </c>
      <c r="B12" t="s">
        <v>5</v>
      </c>
      <c r="C12">
        <v>43035</v>
      </c>
      <c r="D12" t="s">
        <v>25</v>
      </c>
      <c r="E12">
        <v>1</v>
      </c>
      <c r="F12">
        <v>0</v>
      </c>
      <c r="G12" s="1">
        <v>5025425557330</v>
      </c>
      <c r="H12" t="s">
        <v>51</v>
      </c>
      <c r="I12" t="s">
        <v>52</v>
      </c>
      <c r="J12" t="s">
        <v>53</v>
      </c>
      <c r="K12" t="s">
        <v>54</v>
      </c>
      <c r="L12" t="s">
        <v>29</v>
      </c>
      <c r="M12" t="s">
        <v>30</v>
      </c>
      <c r="N12">
        <v>0.99</v>
      </c>
      <c r="O12" t="s">
        <v>31</v>
      </c>
      <c r="P12">
        <v>0.7</v>
      </c>
      <c r="Q12" t="s">
        <v>31</v>
      </c>
      <c r="R12">
        <v>0.7</v>
      </c>
      <c r="S12" t="s">
        <v>31</v>
      </c>
    </row>
    <row r="13" spans="1:19">
      <c r="A13" s="2">
        <v>41120</v>
      </c>
      <c r="B13" t="s">
        <v>5</v>
      </c>
      <c r="C13">
        <v>95032</v>
      </c>
      <c r="D13" t="s">
        <v>36</v>
      </c>
      <c r="E13">
        <v>1</v>
      </c>
      <c r="F13">
        <v>0</v>
      </c>
      <c r="G13" s="1">
        <v>5025425552632</v>
      </c>
      <c r="I13" t="s">
        <v>55</v>
      </c>
      <c r="K13" t="s">
        <v>46</v>
      </c>
      <c r="L13" t="s">
        <v>29</v>
      </c>
      <c r="M13" t="s">
        <v>30</v>
      </c>
      <c r="N13">
        <v>9.49</v>
      </c>
      <c r="O13" t="s">
        <v>31</v>
      </c>
      <c r="P13">
        <v>7</v>
      </c>
      <c r="Q13" t="s">
        <v>31</v>
      </c>
      <c r="R13">
        <v>7</v>
      </c>
      <c r="S13" t="s">
        <v>31</v>
      </c>
    </row>
    <row r="14" spans="1:19">
      <c r="A14" s="2">
        <v>41118</v>
      </c>
      <c r="B14" t="s">
        <v>5</v>
      </c>
      <c r="C14">
        <v>78726</v>
      </c>
      <c r="D14" t="s">
        <v>36</v>
      </c>
      <c r="E14">
        <v>1</v>
      </c>
      <c r="F14">
        <v>0</v>
      </c>
      <c r="G14" s="1">
        <v>5025425552632</v>
      </c>
      <c r="I14" t="s">
        <v>55</v>
      </c>
      <c r="K14" t="s">
        <v>46</v>
      </c>
      <c r="L14" t="s">
        <v>29</v>
      </c>
      <c r="M14" t="s">
        <v>30</v>
      </c>
      <c r="N14">
        <v>9.49</v>
      </c>
      <c r="O14" t="s">
        <v>31</v>
      </c>
      <c r="P14">
        <v>7</v>
      </c>
      <c r="Q14" t="s">
        <v>31</v>
      </c>
      <c r="R14">
        <v>7</v>
      </c>
      <c r="S14" t="s">
        <v>31</v>
      </c>
    </row>
    <row r="15" spans="1:19">
      <c r="A15" s="2">
        <v>41099</v>
      </c>
      <c r="B15" t="s">
        <v>5</v>
      </c>
      <c r="C15">
        <v>94804</v>
      </c>
      <c r="D15" t="s">
        <v>25</v>
      </c>
      <c r="E15">
        <v>1</v>
      </c>
      <c r="F15">
        <v>0</v>
      </c>
      <c r="G15" s="1">
        <v>5025425414732</v>
      </c>
      <c r="H15" t="s">
        <v>56</v>
      </c>
      <c r="I15" t="s">
        <v>57</v>
      </c>
      <c r="J15" t="s">
        <v>58</v>
      </c>
      <c r="K15" t="s">
        <v>59</v>
      </c>
      <c r="L15" t="s">
        <v>29</v>
      </c>
      <c r="M15" t="s">
        <v>45</v>
      </c>
      <c r="N15">
        <v>0.99</v>
      </c>
      <c r="O15" t="s">
        <v>31</v>
      </c>
      <c r="P15">
        <v>0.7</v>
      </c>
      <c r="Q15" t="s">
        <v>31</v>
      </c>
      <c r="R15">
        <v>0.7</v>
      </c>
      <c r="S15" t="s">
        <v>31</v>
      </c>
    </row>
    <row r="16" spans="1:19">
      <c r="A16" s="2">
        <v>41094</v>
      </c>
      <c r="B16" t="s">
        <v>5</v>
      </c>
      <c r="C16">
        <v>33301</v>
      </c>
      <c r="D16" t="s">
        <v>25</v>
      </c>
      <c r="E16">
        <v>1</v>
      </c>
      <c r="F16">
        <v>0</v>
      </c>
      <c r="G16" s="1">
        <v>5025425530135</v>
      </c>
      <c r="H16" t="s">
        <v>60</v>
      </c>
      <c r="I16" t="s">
        <v>61</v>
      </c>
      <c r="J16" t="s">
        <v>62</v>
      </c>
      <c r="K16" t="s">
        <v>63</v>
      </c>
      <c r="L16" t="s">
        <v>29</v>
      </c>
      <c r="M16" t="s">
        <v>30</v>
      </c>
      <c r="N16">
        <v>1.29</v>
      </c>
      <c r="O16" t="s">
        <v>31</v>
      </c>
      <c r="P16">
        <v>0.91</v>
      </c>
      <c r="Q16" t="s">
        <v>31</v>
      </c>
      <c r="R16">
        <v>0.91</v>
      </c>
      <c r="S16" t="s">
        <v>31</v>
      </c>
    </row>
    <row r="17" spans="1:19">
      <c r="A17" s="2">
        <v>41114</v>
      </c>
      <c r="B17" t="s">
        <v>5</v>
      </c>
      <c r="C17">
        <v>95757</v>
      </c>
      <c r="D17" t="s">
        <v>36</v>
      </c>
      <c r="E17">
        <v>1</v>
      </c>
      <c r="F17">
        <v>0</v>
      </c>
      <c r="G17" s="1">
        <v>5025425532931</v>
      </c>
      <c r="I17" t="s">
        <v>55</v>
      </c>
      <c r="K17" t="s">
        <v>28</v>
      </c>
      <c r="L17" t="s">
        <v>29</v>
      </c>
      <c r="M17" t="s">
        <v>30</v>
      </c>
      <c r="N17">
        <v>1.99</v>
      </c>
      <c r="O17" t="s">
        <v>31</v>
      </c>
      <c r="P17">
        <v>1.4</v>
      </c>
      <c r="Q17" t="s">
        <v>31</v>
      </c>
      <c r="R17">
        <v>1.4</v>
      </c>
      <c r="S17" t="s">
        <v>31</v>
      </c>
    </row>
    <row r="18" spans="1:19">
      <c r="A18" s="2">
        <v>41093</v>
      </c>
      <c r="B18" t="s">
        <v>5</v>
      </c>
      <c r="C18">
        <v>94086</v>
      </c>
      <c r="D18" t="s">
        <v>36</v>
      </c>
      <c r="E18">
        <v>1</v>
      </c>
      <c r="F18">
        <v>0</v>
      </c>
      <c r="G18" s="1">
        <v>5025425552236</v>
      </c>
      <c r="I18" t="s">
        <v>64</v>
      </c>
      <c r="K18" t="s">
        <v>65</v>
      </c>
      <c r="L18" t="s">
        <v>29</v>
      </c>
      <c r="M18" t="s">
        <v>30</v>
      </c>
      <c r="N18">
        <v>9.49</v>
      </c>
      <c r="O18" t="s">
        <v>31</v>
      </c>
      <c r="P18">
        <v>7</v>
      </c>
      <c r="Q18" t="s">
        <v>31</v>
      </c>
      <c r="R18">
        <v>7</v>
      </c>
      <c r="S18" t="s">
        <v>31</v>
      </c>
    </row>
    <row r="19" spans="1:19">
      <c r="A19" s="2">
        <v>41093</v>
      </c>
      <c r="B19" t="s">
        <v>5</v>
      </c>
      <c r="C19">
        <v>32344</v>
      </c>
      <c r="D19" t="s">
        <v>36</v>
      </c>
      <c r="E19">
        <v>1</v>
      </c>
      <c r="F19">
        <v>0</v>
      </c>
      <c r="G19" s="1">
        <v>5025425551932</v>
      </c>
      <c r="I19" t="s">
        <v>39</v>
      </c>
      <c r="K19" t="s">
        <v>66</v>
      </c>
      <c r="L19" t="s">
        <v>29</v>
      </c>
      <c r="M19" t="s">
        <v>30</v>
      </c>
      <c r="N19">
        <v>9.49</v>
      </c>
      <c r="O19" t="s">
        <v>31</v>
      </c>
      <c r="P19">
        <v>7</v>
      </c>
      <c r="Q19" t="s">
        <v>31</v>
      </c>
      <c r="R19">
        <v>7</v>
      </c>
      <c r="S19" t="s">
        <v>31</v>
      </c>
    </row>
    <row r="20" spans="1:19">
      <c r="A20" s="2">
        <v>41104</v>
      </c>
      <c r="B20" t="s">
        <v>5</v>
      </c>
      <c r="C20">
        <v>77056</v>
      </c>
      <c r="D20" t="s">
        <v>25</v>
      </c>
      <c r="E20">
        <v>1</v>
      </c>
      <c r="F20">
        <v>0</v>
      </c>
      <c r="G20" s="1">
        <v>5025425201134</v>
      </c>
      <c r="H20" t="s">
        <v>67</v>
      </c>
      <c r="I20" t="s">
        <v>42</v>
      </c>
      <c r="J20" t="s">
        <v>68</v>
      </c>
      <c r="K20" t="s">
        <v>44</v>
      </c>
      <c r="L20" t="s">
        <v>29</v>
      </c>
      <c r="M20" t="s">
        <v>45</v>
      </c>
      <c r="N20">
        <v>0.99</v>
      </c>
      <c r="O20" t="s">
        <v>31</v>
      </c>
      <c r="P20">
        <v>0.7</v>
      </c>
      <c r="Q20" t="s">
        <v>31</v>
      </c>
      <c r="R20">
        <v>0.7</v>
      </c>
      <c r="S20" t="s">
        <v>31</v>
      </c>
    </row>
    <row r="21" spans="1:19">
      <c r="A21" s="2">
        <v>41105</v>
      </c>
      <c r="B21" t="s">
        <v>5</v>
      </c>
      <c r="C21">
        <v>42101</v>
      </c>
      <c r="D21" t="s">
        <v>25</v>
      </c>
      <c r="E21">
        <v>1</v>
      </c>
      <c r="F21">
        <v>0</v>
      </c>
      <c r="G21" s="1">
        <v>5025425201134</v>
      </c>
      <c r="H21" t="s">
        <v>67</v>
      </c>
      <c r="I21" t="s">
        <v>42</v>
      </c>
      <c r="J21" t="s">
        <v>68</v>
      </c>
      <c r="K21" t="s">
        <v>44</v>
      </c>
      <c r="L21" t="s">
        <v>29</v>
      </c>
      <c r="M21" t="s">
        <v>45</v>
      </c>
      <c r="N21">
        <v>0.99</v>
      </c>
      <c r="O21" t="s">
        <v>31</v>
      </c>
      <c r="P21">
        <v>0.7</v>
      </c>
      <c r="Q21" t="s">
        <v>31</v>
      </c>
      <c r="R21">
        <v>0.7</v>
      </c>
      <c r="S21" t="s">
        <v>31</v>
      </c>
    </row>
    <row r="22" spans="1:19">
      <c r="A22" s="2">
        <v>41119</v>
      </c>
      <c r="B22" t="s">
        <v>5</v>
      </c>
      <c r="C22">
        <v>75081</v>
      </c>
      <c r="D22" t="s">
        <v>25</v>
      </c>
      <c r="E22">
        <v>1</v>
      </c>
      <c r="F22">
        <v>0</v>
      </c>
      <c r="G22" s="1">
        <v>5025425513831</v>
      </c>
      <c r="H22" t="s">
        <v>69</v>
      </c>
      <c r="I22" t="s">
        <v>64</v>
      </c>
      <c r="J22" t="s">
        <v>70</v>
      </c>
      <c r="K22" t="s">
        <v>71</v>
      </c>
      <c r="L22" t="s">
        <v>29</v>
      </c>
      <c r="M22" t="s">
        <v>30</v>
      </c>
      <c r="N22">
        <v>0.99</v>
      </c>
      <c r="O22" t="s">
        <v>31</v>
      </c>
      <c r="P22">
        <v>0.7</v>
      </c>
      <c r="Q22" t="s">
        <v>31</v>
      </c>
      <c r="R22">
        <v>0.7</v>
      </c>
      <c r="S22" t="s">
        <v>31</v>
      </c>
    </row>
    <row r="23" spans="1:19">
      <c r="A23" s="2">
        <v>41118</v>
      </c>
      <c r="B23" t="s">
        <v>5</v>
      </c>
      <c r="C23">
        <v>78726</v>
      </c>
      <c r="D23" t="s">
        <v>36</v>
      </c>
      <c r="E23">
        <v>1</v>
      </c>
      <c r="F23">
        <v>0</v>
      </c>
      <c r="G23" s="1">
        <v>5025425518447</v>
      </c>
      <c r="I23" t="s">
        <v>55</v>
      </c>
      <c r="K23" t="s">
        <v>28</v>
      </c>
      <c r="L23" t="s">
        <v>29</v>
      </c>
      <c r="M23" t="s">
        <v>30</v>
      </c>
      <c r="N23">
        <v>1.99</v>
      </c>
      <c r="O23" t="s">
        <v>31</v>
      </c>
      <c r="P23">
        <v>1.4</v>
      </c>
      <c r="Q23" t="s">
        <v>31</v>
      </c>
      <c r="R23">
        <v>1.4</v>
      </c>
      <c r="S23" t="s">
        <v>31</v>
      </c>
    </row>
    <row r="24" spans="1:19">
      <c r="A24" s="2">
        <v>41105</v>
      </c>
      <c r="B24" t="s">
        <v>5</v>
      </c>
      <c r="C24">
        <v>32065</v>
      </c>
      <c r="D24" t="s">
        <v>36</v>
      </c>
      <c r="E24">
        <v>1</v>
      </c>
      <c r="F24">
        <v>0</v>
      </c>
      <c r="G24" s="1">
        <v>5025425554636</v>
      </c>
      <c r="I24" t="s">
        <v>72</v>
      </c>
      <c r="K24" t="s">
        <v>73</v>
      </c>
      <c r="L24" t="s">
        <v>29</v>
      </c>
      <c r="M24" t="s">
        <v>30</v>
      </c>
      <c r="N24">
        <v>3.96</v>
      </c>
      <c r="O24" t="s">
        <v>31</v>
      </c>
      <c r="P24">
        <v>7</v>
      </c>
      <c r="Q24" t="s">
        <v>31</v>
      </c>
      <c r="R24">
        <v>7</v>
      </c>
      <c r="S24" t="s">
        <v>31</v>
      </c>
    </row>
    <row r="25" spans="1:19">
      <c r="A25" s="2">
        <v>41101</v>
      </c>
      <c r="B25" t="s">
        <v>5</v>
      </c>
      <c r="C25">
        <v>94041</v>
      </c>
      <c r="D25" t="s">
        <v>25</v>
      </c>
      <c r="E25">
        <v>1</v>
      </c>
      <c r="F25">
        <v>0</v>
      </c>
      <c r="G25" s="1">
        <v>5025425550836</v>
      </c>
      <c r="H25" t="s">
        <v>74</v>
      </c>
      <c r="I25" t="s">
        <v>64</v>
      </c>
      <c r="J25" t="s">
        <v>75</v>
      </c>
      <c r="K25" t="s">
        <v>76</v>
      </c>
      <c r="L25" t="s">
        <v>29</v>
      </c>
      <c r="M25" t="s">
        <v>30</v>
      </c>
      <c r="N25">
        <v>0.99</v>
      </c>
      <c r="O25" t="s">
        <v>31</v>
      </c>
      <c r="P25">
        <v>0.7</v>
      </c>
      <c r="Q25" t="s">
        <v>31</v>
      </c>
      <c r="R25">
        <v>0.7</v>
      </c>
      <c r="S25" t="s">
        <v>31</v>
      </c>
    </row>
    <row r="26" spans="1:19">
      <c r="A26" s="2">
        <v>41114</v>
      </c>
      <c r="B26" t="s">
        <v>5</v>
      </c>
      <c r="C26">
        <v>95765</v>
      </c>
      <c r="D26" t="s">
        <v>25</v>
      </c>
      <c r="E26">
        <v>1</v>
      </c>
      <c r="F26">
        <v>0</v>
      </c>
      <c r="G26" s="1">
        <v>5025425550836</v>
      </c>
      <c r="H26" t="s">
        <v>74</v>
      </c>
      <c r="I26" t="s">
        <v>64</v>
      </c>
      <c r="J26" t="s">
        <v>75</v>
      </c>
      <c r="K26" t="s">
        <v>76</v>
      </c>
      <c r="L26" t="s">
        <v>29</v>
      </c>
      <c r="M26" t="s">
        <v>30</v>
      </c>
      <c r="N26">
        <v>0.99</v>
      </c>
      <c r="O26" t="s">
        <v>31</v>
      </c>
      <c r="P26">
        <v>0.7</v>
      </c>
      <c r="Q26" t="s">
        <v>31</v>
      </c>
      <c r="R26">
        <v>0.7</v>
      </c>
      <c r="S26" t="s">
        <v>31</v>
      </c>
    </row>
    <row r="27" spans="1:19">
      <c r="A27" s="2">
        <v>41093</v>
      </c>
      <c r="B27" t="s">
        <v>5</v>
      </c>
      <c r="C27">
        <v>60030</v>
      </c>
      <c r="D27" t="s">
        <v>25</v>
      </c>
      <c r="E27">
        <v>1</v>
      </c>
      <c r="F27">
        <v>0</v>
      </c>
      <c r="G27" s="1">
        <v>5025425550836</v>
      </c>
      <c r="H27" t="s">
        <v>74</v>
      </c>
      <c r="I27" t="s">
        <v>64</v>
      </c>
      <c r="J27" t="s">
        <v>75</v>
      </c>
      <c r="K27" t="s">
        <v>76</v>
      </c>
      <c r="L27" t="s">
        <v>29</v>
      </c>
      <c r="M27" t="s">
        <v>30</v>
      </c>
      <c r="N27">
        <v>0.99</v>
      </c>
      <c r="O27" t="s">
        <v>31</v>
      </c>
      <c r="P27">
        <v>0.7</v>
      </c>
      <c r="Q27" t="s">
        <v>31</v>
      </c>
      <c r="R27">
        <v>0.7</v>
      </c>
      <c r="S27" t="s">
        <v>31</v>
      </c>
    </row>
    <row r="28" spans="1:19">
      <c r="A28" s="2">
        <v>41098</v>
      </c>
      <c r="B28" t="s">
        <v>5</v>
      </c>
      <c r="C28">
        <v>75232</v>
      </c>
      <c r="D28" t="s">
        <v>25</v>
      </c>
      <c r="E28">
        <v>1</v>
      </c>
      <c r="F28">
        <v>0</v>
      </c>
      <c r="G28" s="1">
        <v>5025425201134</v>
      </c>
      <c r="H28" t="s">
        <v>77</v>
      </c>
      <c r="I28" t="s">
        <v>42</v>
      </c>
      <c r="J28" t="s">
        <v>78</v>
      </c>
      <c r="K28" t="s">
        <v>44</v>
      </c>
      <c r="L28" t="s">
        <v>29</v>
      </c>
      <c r="M28" t="s">
        <v>45</v>
      </c>
      <c r="N28">
        <v>0.99</v>
      </c>
      <c r="O28" t="s">
        <v>31</v>
      </c>
      <c r="P28">
        <v>0.7</v>
      </c>
      <c r="Q28" t="s">
        <v>31</v>
      </c>
      <c r="R28">
        <v>0.7</v>
      </c>
      <c r="S28" t="s">
        <v>31</v>
      </c>
    </row>
    <row r="30" spans="1:19">
      <c r="R30" s="3">
        <f>SUM(R4:R29)</f>
        <v>57.610000000000014</v>
      </c>
      <c r="S30" t="s">
        <v>79</v>
      </c>
    </row>
    <row r="31" spans="1:19">
      <c r="R31" s="3"/>
    </row>
    <row r="32" spans="1:19">
      <c r="R32" s="3">
        <f>SUM(R30/100*6)</f>
        <v>3.4566000000000008</v>
      </c>
      <c r="S32" t="s">
        <v>80</v>
      </c>
    </row>
    <row r="33" spans="18:19">
      <c r="R33" s="3"/>
    </row>
    <row r="34" spans="18:19">
      <c r="R34" s="3">
        <f>SUM(R30-R32)</f>
        <v>54.153400000000012</v>
      </c>
      <c r="S34" t="s">
        <v>81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2012-09-27T13:44:11Z</dcterms:created>
  <dcterms:modified xsi:type="dcterms:W3CDTF">2012-09-27T13:45:03Z</dcterms:modified>
</cp:coreProperties>
</file>