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-255" yWindow="390" windowWidth="20730" windowHeight="11760" tabRatio="500"/>
  </bookViews>
  <sheets>
    <sheet name="Sheet1" sheetId="1" r:id="rId1"/>
  </sheets>
  <definedNames>
    <definedName name="_xlnm._FilterDatabase" localSheetId="0" hidden="1">Sheet1!$A$4:$P$4</definedName>
    <definedName name="Slacker_Merlin_BasicPlusPremRadioService_20121001_20121031_CA" localSheetId="0">Sheet1!$A$1:$P$7257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93" i="1" l="1"/>
  <c r="L95" i="1" s="1"/>
  <c r="L97" i="1" l="1"/>
</calcChain>
</file>

<file path=xl/connections.xml><?xml version="1.0" encoding="utf-8"?>
<connections xmlns="http://schemas.openxmlformats.org/spreadsheetml/2006/main">
  <connection id="1" name="Slacker_Merlin_BasicPlusPremRadioService_20121001_20121031_CA.txt" type="6" refreshedVersion="0" background="1" saveData="1">
    <textPr fileType="mac" sourceFile="File Share:PARTNERS/SERVICES:COMMERCIAL DEALS:SLACKER:2012-10:Slacker_Merlin_BasicPlusPremRadioService_20121001_20121031_CA.txt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<sst xmlns="http://schemas.openxmlformats.org/spreadsheetml/2006/main" count="1069" uniqueCount="139">
  <si>
    <t>Accounted Period</t>
  </si>
  <si>
    <t>Currency</t>
  </si>
  <si>
    <t>Licensee</t>
  </si>
  <si>
    <t>2012 10</t>
  </si>
  <si>
    <t>USD</t>
  </si>
  <si>
    <t>Slacker</t>
  </si>
  <si>
    <t>Country of Transaction</t>
  </si>
  <si>
    <t>ISRC</t>
  </si>
  <si>
    <t>EAN UPC</t>
  </si>
  <si>
    <t>Artist Name</t>
  </si>
  <si>
    <t>Track Name</t>
  </si>
  <si>
    <t>Album Name</t>
  </si>
  <si>
    <t>Label</t>
  </si>
  <si>
    <t>Sub Label</t>
  </si>
  <si>
    <t>Number of Transaction</t>
  </si>
  <si>
    <t>Net Royalty per Transaction</t>
  </si>
  <si>
    <t>Net Royalty Total</t>
  </si>
  <si>
    <t>Territory</t>
  </si>
  <si>
    <t>Transaction Type</t>
  </si>
  <si>
    <t>Play Type</t>
  </si>
  <si>
    <t>User Type</t>
  </si>
  <si>
    <t>CA</t>
  </si>
  <si>
    <t>GBBMQ0900019</t>
  </si>
  <si>
    <t>Fatboy Slim V Koen Groeneveld</t>
  </si>
  <si>
    <t>Rockafeller Skank</t>
  </si>
  <si>
    <t>Skint and Loaded Records</t>
  </si>
  <si>
    <t>Skint Records</t>
  </si>
  <si>
    <t>CAD</t>
  </si>
  <si>
    <t>AUDIO</t>
  </si>
  <si>
    <t>premium</t>
  </si>
  <si>
    <t>prem-subscriber</t>
  </si>
  <si>
    <t>GBBMQ0200010</t>
  </si>
  <si>
    <t>Xpress 2</t>
  </si>
  <si>
    <t>I Want You Back</t>
  </si>
  <si>
    <t>Muzikizum</t>
  </si>
  <si>
    <t>basic-stream</t>
  </si>
  <si>
    <t>ad-financed/free</t>
  </si>
  <si>
    <t>GBBMQ0000150</t>
  </si>
  <si>
    <t>AC/DC</t>
  </si>
  <si>
    <t>GBBMQ0000149</t>
  </si>
  <si>
    <t>GBBMQ0900020</t>
  </si>
  <si>
    <t>GBBMQ1100078</t>
  </si>
  <si>
    <t>Fatboy Slim</t>
  </si>
  <si>
    <t>Gangster Trippin 2011</t>
  </si>
  <si>
    <t>plus</t>
  </si>
  <si>
    <t>plus-subscriber</t>
  </si>
  <si>
    <t>GBBMQ0600131</t>
  </si>
  <si>
    <t>Right here Right Now</t>
  </si>
  <si>
    <t>Fatboy Slim - Best of the bootlegs</t>
  </si>
  <si>
    <t>GBBMQ0900052</t>
  </si>
  <si>
    <t>GBBMQ1000191</t>
  </si>
  <si>
    <t>Bird Of Prey</t>
  </si>
  <si>
    <t>GBBMQ0800317</t>
  </si>
  <si>
    <t>Fatboy Slim vs. Funkagenda</t>
  </si>
  <si>
    <t>What The F**k</t>
  </si>
  <si>
    <t>GBBMQ0900123</t>
  </si>
  <si>
    <t>Right Here Right Now</t>
  </si>
  <si>
    <t>GBBMQ0900124</t>
  </si>
  <si>
    <t>Star 69</t>
  </si>
  <si>
    <t>The Bootlegs Vol 3</t>
  </si>
  <si>
    <t>basic-cached</t>
  </si>
  <si>
    <t>legacy</t>
  </si>
  <si>
    <t>US</t>
  </si>
  <si>
    <t>GBBMQ0900157</t>
  </si>
  <si>
    <t>X-Press 2</t>
  </si>
  <si>
    <t>Muzikizum / Lazy 2009 Remixes</t>
  </si>
  <si>
    <t>GBBMQ0200081</t>
  </si>
  <si>
    <t>The Ending</t>
  </si>
  <si>
    <t>GBBMQ0200070</t>
  </si>
  <si>
    <t>GBBMQ0300022</t>
  </si>
  <si>
    <t>Call That Love -</t>
  </si>
  <si>
    <t>GBBMQ0200093</t>
  </si>
  <si>
    <t>Smoke Machine</t>
  </si>
  <si>
    <t>GBBMQ0200007</t>
  </si>
  <si>
    <t>Angel</t>
  </si>
  <si>
    <t>GBBMQ0220006</t>
  </si>
  <si>
    <t>Lazy</t>
  </si>
  <si>
    <t>GBBMQ0200113</t>
  </si>
  <si>
    <t>Supasong</t>
  </si>
  <si>
    <t>GBBMQ0200094</t>
  </si>
  <si>
    <t>GBBMQ0600370</t>
  </si>
  <si>
    <t>Freemasons</t>
  </si>
  <si>
    <t>Rain Down Love</t>
  </si>
  <si>
    <t>Believer</t>
  </si>
  <si>
    <t>Loaded Records</t>
  </si>
  <si>
    <t>GBBMQ1100182</t>
  </si>
  <si>
    <t>Kidda</t>
  </si>
  <si>
    <t>Hangin' Around</t>
  </si>
  <si>
    <t>Hotel Radio</t>
  </si>
  <si>
    <t>GBBMQ0900125</t>
  </si>
  <si>
    <t>GBBMQ0900109</t>
  </si>
  <si>
    <t>Watchin</t>
  </si>
  <si>
    <t>GBBMQ1000163</t>
  </si>
  <si>
    <t>GBBMQ1000162</t>
  </si>
  <si>
    <t>GBBMQ0900113</t>
  </si>
  <si>
    <t>ALIBI VS ROCKEFELLER</t>
  </si>
  <si>
    <t>Sexual Healing</t>
  </si>
  <si>
    <t>Freemasons present Freemaison Volume 1</t>
  </si>
  <si>
    <t>Freemaison</t>
  </si>
  <si>
    <t>GBBMQ0900099</t>
  </si>
  <si>
    <t>Heartbreak 'Make Me A Dancer'</t>
  </si>
  <si>
    <t>GBBMQ0700174</t>
  </si>
  <si>
    <t>Pacific</t>
  </si>
  <si>
    <t>Unmixed</t>
  </si>
  <si>
    <t>GBBMQ0700164</t>
  </si>
  <si>
    <t>GBBMQ0600380</t>
  </si>
  <si>
    <t>When You Touch Me</t>
  </si>
  <si>
    <t>Shakedown</t>
  </si>
  <si>
    <t>GBBMQ0500007</t>
  </si>
  <si>
    <t>Love On My Mind</t>
  </si>
  <si>
    <t>GBBMQ0600384</t>
  </si>
  <si>
    <t>Dirty Old Ann</t>
  </si>
  <si>
    <t>Turn Me On</t>
  </si>
  <si>
    <t>GBBMQ0600375</t>
  </si>
  <si>
    <t>Nothing But A Heartache</t>
  </si>
  <si>
    <t>GBBMQ0600372</t>
  </si>
  <si>
    <t>Atlantic</t>
  </si>
  <si>
    <t>GBBMQ1100069</t>
  </si>
  <si>
    <t>GBBMQ0900290</t>
  </si>
  <si>
    <t>Fatboy Slim VS Ronario</t>
  </si>
  <si>
    <t>GBBMQ0900328</t>
  </si>
  <si>
    <t>Fatboy Slim VS Riva Starr</t>
  </si>
  <si>
    <t>Praise You</t>
  </si>
  <si>
    <t>GBBMQ1000078</t>
  </si>
  <si>
    <t>Weapon Of Choice 2010</t>
  </si>
  <si>
    <t>GBBMQ0900261</t>
  </si>
  <si>
    <t>Rockafeller Skank 'The Bootlegs'</t>
  </si>
  <si>
    <t>GBBMQ1200046</t>
  </si>
  <si>
    <t>Sick Elektrik</t>
  </si>
  <si>
    <t>Ozzy</t>
  </si>
  <si>
    <t>Miami 2012</t>
  </si>
  <si>
    <t>GBBMQ1200025</t>
  </si>
  <si>
    <t>Let Love Decide</t>
  </si>
  <si>
    <t>GBBMQ1100239</t>
  </si>
  <si>
    <t>This Is War</t>
  </si>
  <si>
    <t>The House Of X-Press 2</t>
  </si>
  <si>
    <t>TOTAL</t>
  </si>
  <si>
    <t>LESS Merlin ADMIN FEE (6%)</t>
  </si>
  <si>
    <t>NET DUE IN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</si>
</sst>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409]#,##0.00"/>
  </numFmts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1" fontId="0" fillId="0" borderId="0" xfId="0" applyNumberFormat="1"/>
    <xf numFmtId="164" fontId="0" fillId="0" borderId="0" xfId="0" applyNumberForma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Slacker_Merlin_BasicPlusPremRadioService_20121001_20121031_CA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7"/>
  <sheetViews>
    <sheetView tabSelected="1" workbookViewId="0">
      <selection activeCell="F9" sqref="F9"/>
    </sheetView>
  </sheetViews>
  <sheetFormatPr defaultColWidth="11" defaultRowHeight="15.75" x14ac:dyDescent="0.25"/>
  <cols>
    <col min="4" max="4" width="15" customWidth="1"/>
  </cols>
  <sheetData>
    <row r="1" spans="1:16" x14ac:dyDescent="0.25">
      <c r="A1" t="s">
        <v>0</v>
      </c>
      <c r="D1" s="1" t="s">
        <v>1</v>
      </c>
      <c r="E1" t="s">
        <v>2</v>
      </c>
    </row>
    <row r="2" spans="1:16" x14ac:dyDescent="0.25">
      <c r="A2" t="s">
        <v>3</v>
      </c>
      <c r="D2" s="1" t="s">
        <v>4</v>
      </c>
      <c r="E2" t="s">
        <v>5</v>
      </c>
    </row>
    <row r="3" spans="1:16" x14ac:dyDescent="0.25">
      <c r="D3" s="1"/>
    </row>
    <row r="4" spans="1:16" x14ac:dyDescent="0.25">
      <c r="A4" t="s">
        <v>2</v>
      </c>
      <c r="B4" t="s">
        <v>6</v>
      </c>
      <c r="C4" t="s">
        <v>7</v>
      </c>
      <c r="D4" s="1" t="s">
        <v>8</v>
      </c>
      <c r="E4" t="s">
        <v>9</v>
      </c>
      <c r="F4" t="s">
        <v>10</v>
      </c>
      <c r="G4" t="s">
        <v>11</v>
      </c>
      <c r="H4" t="s">
        <v>12</v>
      </c>
      <c r="I4" t="s">
        <v>13</v>
      </c>
      <c r="J4" t="s">
        <v>14</v>
      </c>
      <c r="K4" t="s">
        <v>15</v>
      </c>
      <c r="L4" t="s">
        <v>16</v>
      </c>
      <c r="M4" t="s">
        <v>17</v>
      </c>
      <c r="N4" t="s">
        <v>18</v>
      </c>
      <c r="O4" t="s">
        <v>19</v>
      </c>
      <c r="P4" t="s">
        <v>20</v>
      </c>
    </row>
    <row r="5" spans="1:16" x14ac:dyDescent="0.25">
      <c r="A5" t="s">
        <v>5</v>
      </c>
      <c r="B5" t="s">
        <v>21</v>
      </c>
      <c r="C5" t="s">
        <v>22</v>
      </c>
      <c r="D5" s="1">
        <v>5025425526831</v>
      </c>
      <c r="E5" t="s">
        <v>23</v>
      </c>
      <c r="F5" t="s">
        <v>24</v>
      </c>
      <c r="G5" t="s">
        <v>24</v>
      </c>
      <c r="H5" t="s">
        <v>25</v>
      </c>
      <c r="I5" t="s">
        <v>26</v>
      </c>
      <c r="J5">
        <v>1</v>
      </c>
      <c r="K5">
        <v>9.9756844380403404E-3</v>
      </c>
      <c r="L5">
        <v>9.9756844380403404E-3</v>
      </c>
      <c r="M5" t="s">
        <v>27</v>
      </c>
      <c r="N5" t="s">
        <v>28</v>
      </c>
      <c r="O5" t="s">
        <v>29</v>
      </c>
      <c r="P5" t="s">
        <v>30</v>
      </c>
    </row>
    <row r="6" spans="1:16" x14ac:dyDescent="0.25">
      <c r="A6" t="s">
        <v>5</v>
      </c>
      <c r="B6" t="s">
        <v>21</v>
      </c>
      <c r="C6" t="s">
        <v>31</v>
      </c>
      <c r="D6" s="1">
        <v>5025425552335</v>
      </c>
      <c r="E6" t="s">
        <v>32</v>
      </c>
      <c r="F6" t="s">
        <v>33</v>
      </c>
      <c r="G6" t="s">
        <v>34</v>
      </c>
      <c r="H6" t="s">
        <v>25</v>
      </c>
      <c r="I6" t="s">
        <v>26</v>
      </c>
      <c r="J6">
        <v>1</v>
      </c>
      <c r="K6">
        <v>1.2550824437254501E-3</v>
      </c>
      <c r="L6">
        <v>1.2550824437254501E-3</v>
      </c>
      <c r="M6" t="s">
        <v>27</v>
      </c>
      <c r="N6" t="s">
        <v>28</v>
      </c>
      <c r="O6" t="s">
        <v>35</v>
      </c>
      <c r="P6" t="s">
        <v>36</v>
      </c>
    </row>
    <row r="7" spans="1:16" x14ac:dyDescent="0.25">
      <c r="A7" t="s">
        <v>5</v>
      </c>
      <c r="B7" t="s">
        <v>21</v>
      </c>
      <c r="C7" t="s">
        <v>37</v>
      </c>
      <c r="D7" s="1">
        <v>5025425515736</v>
      </c>
      <c r="E7" t="s">
        <v>32</v>
      </c>
      <c r="F7" t="s">
        <v>38</v>
      </c>
      <c r="G7" t="s">
        <v>38</v>
      </c>
      <c r="H7" t="s">
        <v>25</v>
      </c>
      <c r="I7" t="s">
        <v>26</v>
      </c>
      <c r="J7">
        <v>1</v>
      </c>
      <c r="K7">
        <v>1.2550824437254501E-3</v>
      </c>
      <c r="L7">
        <v>1.2550824437254501E-3</v>
      </c>
      <c r="M7" t="s">
        <v>27</v>
      </c>
      <c r="N7" t="s">
        <v>28</v>
      </c>
      <c r="O7" t="s">
        <v>35</v>
      </c>
      <c r="P7" t="s">
        <v>36</v>
      </c>
    </row>
    <row r="8" spans="1:16" x14ac:dyDescent="0.25">
      <c r="A8" t="s">
        <v>5</v>
      </c>
      <c r="B8" t="s">
        <v>21</v>
      </c>
      <c r="C8" t="s">
        <v>39</v>
      </c>
      <c r="D8" s="1">
        <v>5025425515736</v>
      </c>
      <c r="E8" t="s">
        <v>32</v>
      </c>
      <c r="F8" t="s">
        <v>38</v>
      </c>
      <c r="G8" t="s">
        <v>38</v>
      </c>
      <c r="H8" t="s">
        <v>25</v>
      </c>
      <c r="I8" t="s">
        <v>26</v>
      </c>
      <c r="J8">
        <v>1</v>
      </c>
      <c r="K8">
        <v>1.2550824437254501E-3</v>
      </c>
      <c r="L8">
        <v>1.2550824437254501E-3</v>
      </c>
      <c r="M8" t="s">
        <v>27</v>
      </c>
      <c r="N8" t="s">
        <v>28</v>
      </c>
      <c r="O8" t="s">
        <v>35</v>
      </c>
      <c r="P8" t="s">
        <v>36</v>
      </c>
    </row>
    <row r="9" spans="1:16" x14ac:dyDescent="0.25">
      <c r="A9" t="s">
        <v>5</v>
      </c>
      <c r="B9" t="s">
        <v>21</v>
      </c>
      <c r="C9" t="s">
        <v>40</v>
      </c>
      <c r="D9" s="1">
        <v>5025425526831</v>
      </c>
      <c r="E9" t="s">
        <v>23</v>
      </c>
      <c r="F9" t="s">
        <v>24</v>
      </c>
      <c r="G9" t="s">
        <v>24</v>
      </c>
      <c r="H9" t="s">
        <v>25</v>
      </c>
      <c r="I9" t="s">
        <v>26</v>
      </c>
      <c r="J9">
        <v>1</v>
      </c>
      <c r="K9">
        <v>1.2550824437254501E-3</v>
      </c>
      <c r="L9">
        <v>1.2550824437254501E-3</v>
      </c>
      <c r="M9" t="s">
        <v>27</v>
      </c>
      <c r="N9" t="s">
        <v>28</v>
      </c>
      <c r="O9" t="s">
        <v>35</v>
      </c>
      <c r="P9" t="s">
        <v>36</v>
      </c>
    </row>
    <row r="10" spans="1:16" x14ac:dyDescent="0.25">
      <c r="A10" t="s">
        <v>5</v>
      </c>
      <c r="B10" t="s">
        <v>21</v>
      </c>
      <c r="C10" t="s">
        <v>41</v>
      </c>
      <c r="D10" s="1">
        <v>5025425531330</v>
      </c>
      <c r="E10" t="s">
        <v>42</v>
      </c>
      <c r="F10" t="s">
        <v>43</v>
      </c>
      <c r="G10" t="s">
        <v>43</v>
      </c>
      <c r="H10" t="s">
        <v>25</v>
      </c>
      <c r="I10" t="s">
        <v>26</v>
      </c>
      <c r="J10">
        <v>1</v>
      </c>
      <c r="K10">
        <v>1.2550824437254501E-3</v>
      </c>
      <c r="L10">
        <v>1.2550824437254501E-3</v>
      </c>
      <c r="M10" t="s">
        <v>27</v>
      </c>
      <c r="N10" t="s">
        <v>28</v>
      </c>
      <c r="O10" t="s">
        <v>44</v>
      </c>
      <c r="P10" t="s">
        <v>45</v>
      </c>
    </row>
    <row r="11" spans="1:16" x14ac:dyDescent="0.25">
      <c r="A11" t="s">
        <v>5</v>
      </c>
      <c r="B11" t="s">
        <v>21</v>
      </c>
      <c r="C11" t="s">
        <v>46</v>
      </c>
      <c r="D11" s="1">
        <v>5025425557330</v>
      </c>
      <c r="E11" t="s">
        <v>42</v>
      </c>
      <c r="F11" t="s">
        <v>47</v>
      </c>
      <c r="G11" t="s">
        <v>48</v>
      </c>
      <c r="H11" t="s">
        <v>25</v>
      </c>
      <c r="I11" t="s">
        <v>26</v>
      </c>
      <c r="J11">
        <v>1</v>
      </c>
      <c r="K11">
        <v>1.2550824437254501E-3</v>
      </c>
      <c r="L11">
        <v>1.2550824437254501E-3</v>
      </c>
      <c r="M11" t="s">
        <v>27</v>
      </c>
      <c r="N11" t="s">
        <v>28</v>
      </c>
      <c r="O11" t="s">
        <v>35</v>
      </c>
      <c r="P11" t="s">
        <v>36</v>
      </c>
    </row>
    <row r="12" spans="1:16" x14ac:dyDescent="0.25">
      <c r="A12" t="s">
        <v>5</v>
      </c>
      <c r="B12" t="s">
        <v>21</v>
      </c>
      <c r="C12" t="s">
        <v>49</v>
      </c>
      <c r="D12" s="1">
        <v>5025425557330</v>
      </c>
      <c r="E12" t="s">
        <v>23</v>
      </c>
      <c r="F12" t="s">
        <v>24</v>
      </c>
      <c r="G12" t="s">
        <v>48</v>
      </c>
      <c r="H12" t="s">
        <v>25</v>
      </c>
      <c r="I12" t="s">
        <v>26</v>
      </c>
      <c r="J12">
        <v>2</v>
      </c>
      <c r="K12">
        <v>9.9756844380403404E-3</v>
      </c>
      <c r="L12">
        <v>1.9951368876080601E-2</v>
      </c>
      <c r="M12" t="s">
        <v>27</v>
      </c>
      <c r="N12" t="s">
        <v>28</v>
      </c>
      <c r="O12" t="s">
        <v>29</v>
      </c>
      <c r="P12" t="s">
        <v>30</v>
      </c>
    </row>
    <row r="13" spans="1:16" x14ac:dyDescent="0.25">
      <c r="A13" t="s">
        <v>5</v>
      </c>
      <c r="B13" t="s">
        <v>21</v>
      </c>
      <c r="C13" t="s">
        <v>49</v>
      </c>
      <c r="D13" s="1">
        <v>5025425557330</v>
      </c>
      <c r="E13" t="s">
        <v>23</v>
      </c>
      <c r="F13" t="s">
        <v>24</v>
      </c>
      <c r="G13" t="s">
        <v>48</v>
      </c>
      <c r="H13" t="s">
        <v>25</v>
      </c>
      <c r="I13" t="s">
        <v>26</v>
      </c>
      <c r="J13">
        <v>2</v>
      </c>
      <c r="K13">
        <v>1.2550824437254501E-3</v>
      </c>
      <c r="L13">
        <v>2.5101648874509002E-3</v>
      </c>
      <c r="M13" t="s">
        <v>27</v>
      </c>
      <c r="N13" t="s">
        <v>28</v>
      </c>
      <c r="O13" t="s">
        <v>44</v>
      </c>
      <c r="P13" t="s">
        <v>45</v>
      </c>
    </row>
    <row r="14" spans="1:16" x14ac:dyDescent="0.25">
      <c r="A14" t="s">
        <v>5</v>
      </c>
      <c r="B14" t="s">
        <v>21</v>
      </c>
      <c r="C14" t="s">
        <v>50</v>
      </c>
      <c r="D14" s="1">
        <v>5025425557330</v>
      </c>
      <c r="E14" t="s">
        <v>42</v>
      </c>
      <c r="F14" t="s">
        <v>51</v>
      </c>
      <c r="G14" t="s">
        <v>48</v>
      </c>
      <c r="H14" t="s">
        <v>25</v>
      </c>
      <c r="I14" t="s">
        <v>26</v>
      </c>
      <c r="J14">
        <v>1</v>
      </c>
      <c r="K14">
        <v>1.2550824437254501E-3</v>
      </c>
      <c r="L14">
        <v>1.2550824437254501E-3</v>
      </c>
      <c r="M14" t="s">
        <v>27</v>
      </c>
      <c r="N14" t="s">
        <v>28</v>
      </c>
      <c r="O14" t="s">
        <v>35</v>
      </c>
      <c r="P14" t="s">
        <v>36</v>
      </c>
    </row>
    <row r="15" spans="1:16" x14ac:dyDescent="0.25">
      <c r="A15" t="s">
        <v>5</v>
      </c>
      <c r="B15" t="s">
        <v>21</v>
      </c>
      <c r="C15" t="s">
        <v>52</v>
      </c>
      <c r="D15" s="1">
        <v>5025425557330</v>
      </c>
      <c r="E15" t="s">
        <v>53</v>
      </c>
      <c r="F15" t="s">
        <v>54</v>
      </c>
      <c r="G15" t="s">
        <v>48</v>
      </c>
      <c r="H15" t="s">
        <v>25</v>
      </c>
      <c r="I15" t="s">
        <v>26</v>
      </c>
      <c r="J15">
        <v>1</v>
      </c>
      <c r="K15">
        <v>1.2550824437254501E-3</v>
      </c>
      <c r="L15">
        <v>1.2550824437254501E-3</v>
      </c>
      <c r="M15" t="s">
        <v>27</v>
      </c>
      <c r="N15" t="s">
        <v>28</v>
      </c>
      <c r="O15" t="s">
        <v>44</v>
      </c>
      <c r="P15" t="s">
        <v>45</v>
      </c>
    </row>
    <row r="16" spans="1:16" x14ac:dyDescent="0.25">
      <c r="A16" t="s">
        <v>5</v>
      </c>
      <c r="B16" t="s">
        <v>21</v>
      </c>
      <c r="C16" t="s">
        <v>55</v>
      </c>
      <c r="D16" s="1">
        <v>5025425557330</v>
      </c>
      <c r="E16" t="s">
        <v>42</v>
      </c>
      <c r="F16" t="s">
        <v>56</v>
      </c>
      <c r="G16" t="s">
        <v>48</v>
      </c>
      <c r="H16" t="s">
        <v>25</v>
      </c>
      <c r="I16" t="s">
        <v>26</v>
      </c>
      <c r="J16">
        <v>6</v>
      </c>
      <c r="K16">
        <v>1.2550824437254501E-3</v>
      </c>
      <c r="L16">
        <v>7.5304946623527104E-3</v>
      </c>
      <c r="M16" t="s">
        <v>27</v>
      </c>
      <c r="N16" t="s">
        <v>28</v>
      </c>
      <c r="O16" t="s">
        <v>35</v>
      </c>
      <c r="P16" t="s">
        <v>36</v>
      </c>
    </row>
    <row r="17" spans="1:16" x14ac:dyDescent="0.25">
      <c r="A17" t="s">
        <v>5</v>
      </c>
      <c r="B17" t="s">
        <v>21</v>
      </c>
      <c r="C17" t="s">
        <v>55</v>
      </c>
      <c r="D17" s="1">
        <v>5025425557330</v>
      </c>
      <c r="E17" t="s">
        <v>42</v>
      </c>
      <c r="F17" t="s">
        <v>56</v>
      </c>
      <c r="G17" t="s">
        <v>48</v>
      </c>
      <c r="H17" t="s">
        <v>25</v>
      </c>
      <c r="I17" t="s">
        <v>26</v>
      </c>
      <c r="J17">
        <v>2</v>
      </c>
      <c r="K17">
        <v>9.9756844380403404E-3</v>
      </c>
      <c r="L17">
        <v>1.9951368876080601E-2</v>
      </c>
      <c r="M17" t="s">
        <v>27</v>
      </c>
      <c r="N17" t="s">
        <v>28</v>
      </c>
      <c r="O17" t="s">
        <v>29</v>
      </c>
      <c r="P17" t="s">
        <v>30</v>
      </c>
    </row>
    <row r="18" spans="1:16" x14ac:dyDescent="0.25">
      <c r="A18" t="s">
        <v>5</v>
      </c>
      <c r="B18" t="s">
        <v>21</v>
      </c>
      <c r="C18" t="s">
        <v>57</v>
      </c>
      <c r="D18" s="1">
        <v>5025425527241</v>
      </c>
      <c r="E18" t="s">
        <v>42</v>
      </c>
      <c r="F18" t="s">
        <v>58</v>
      </c>
      <c r="G18" t="s">
        <v>59</v>
      </c>
      <c r="H18" t="s">
        <v>25</v>
      </c>
      <c r="I18" t="s">
        <v>26</v>
      </c>
      <c r="J18">
        <v>204</v>
      </c>
      <c r="K18">
        <v>1.2550824437254501E-3</v>
      </c>
      <c r="L18">
        <v>0.25603681851999199</v>
      </c>
      <c r="M18" t="s">
        <v>27</v>
      </c>
      <c r="N18" t="s">
        <v>28</v>
      </c>
      <c r="O18" t="s">
        <v>35</v>
      </c>
      <c r="P18" t="s">
        <v>36</v>
      </c>
    </row>
    <row r="19" spans="1:16" x14ac:dyDescent="0.25">
      <c r="A19" t="s">
        <v>5</v>
      </c>
      <c r="B19" t="s">
        <v>21</v>
      </c>
      <c r="C19" t="s">
        <v>57</v>
      </c>
      <c r="D19" s="1">
        <v>5025425527241</v>
      </c>
      <c r="E19" t="s">
        <v>42</v>
      </c>
      <c r="F19" t="s">
        <v>58</v>
      </c>
      <c r="G19" t="s">
        <v>59</v>
      </c>
      <c r="H19" t="s">
        <v>25</v>
      </c>
      <c r="I19" t="s">
        <v>26</v>
      </c>
      <c r="J19">
        <v>3</v>
      </c>
      <c r="K19">
        <v>1.2550824437254501E-3</v>
      </c>
      <c r="L19">
        <v>3.76524733117635E-3</v>
      </c>
      <c r="M19" t="s">
        <v>27</v>
      </c>
      <c r="N19" t="s">
        <v>28</v>
      </c>
      <c r="O19" t="s">
        <v>60</v>
      </c>
      <c r="P19" t="s">
        <v>61</v>
      </c>
    </row>
    <row r="20" spans="1:16" x14ac:dyDescent="0.25">
      <c r="A20" t="s">
        <v>5</v>
      </c>
      <c r="B20" t="s">
        <v>21</v>
      </c>
      <c r="C20" t="s">
        <v>57</v>
      </c>
      <c r="D20" s="1">
        <v>5025425527241</v>
      </c>
      <c r="E20" t="s">
        <v>42</v>
      </c>
      <c r="F20" t="s">
        <v>58</v>
      </c>
      <c r="G20" t="s">
        <v>59</v>
      </c>
      <c r="H20" t="s">
        <v>25</v>
      </c>
      <c r="I20" t="s">
        <v>26</v>
      </c>
      <c r="J20">
        <v>20</v>
      </c>
      <c r="K20">
        <v>9.9756844380403404E-3</v>
      </c>
      <c r="L20">
        <v>0.199513688760806</v>
      </c>
      <c r="M20" t="s">
        <v>27</v>
      </c>
      <c r="N20" t="s">
        <v>28</v>
      </c>
      <c r="O20" t="s">
        <v>29</v>
      </c>
      <c r="P20" t="s">
        <v>30</v>
      </c>
    </row>
    <row r="21" spans="1:16" x14ac:dyDescent="0.25">
      <c r="A21" t="s">
        <v>5</v>
      </c>
      <c r="B21" t="s">
        <v>21</v>
      </c>
      <c r="C21" t="s">
        <v>57</v>
      </c>
      <c r="D21" s="1">
        <v>5025425527241</v>
      </c>
      <c r="E21" t="s">
        <v>42</v>
      </c>
      <c r="F21" t="s">
        <v>58</v>
      </c>
      <c r="G21" t="s">
        <v>59</v>
      </c>
      <c r="H21" t="s">
        <v>25</v>
      </c>
      <c r="I21" t="s">
        <v>26</v>
      </c>
      <c r="J21">
        <v>36</v>
      </c>
      <c r="K21">
        <v>1.2550824437254501E-3</v>
      </c>
      <c r="L21">
        <v>4.5182967974116299E-2</v>
      </c>
      <c r="M21" t="s">
        <v>27</v>
      </c>
      <c r="N21" t="s">
        <v>28</v>
      </c>
      <c r="O21" t="s">
        <v>44</v>
      </c>
      <c r="P21" t="s">
        <v>45</v>
      </c>
    </row>
    <row r="22" spans="1:16" x14ac:dyDescent="0.25">
      <c r="A22" t="s">
        <v>5</v>
      </c>
      <c r="B22" t="s">
        <v>62</v>
      </c>
      <c r="C22" t="s">
        <v>63</v>
      </c>
      <c r="D22" s="1">
        <v>5025425527630</v>
      </c>
      <c r="E22" t="s">
        <v>64</v>
      </c>
      <c r="F22" t="s">
        <v>34</v>
      </c>
      <c r="G22" t="s">
        <v>65</v>
      </c>
      <c r="H22" t="s">
        <v>25</v>
      </c>
      <c r="I22" t="s">
        <v>26</v>
      </c>
      <c r="J22">
        <v>1</v>
      </c>
      <c r="K22">
        <v>1.2313911280818299E-2</v>
      </c>
      <c r="L22">
        <v>1.2313911280818299E-2</v>
      </c>
      <c r="M22" t="s">
        <v>4</v>
      </c>
      <c r="N22" t="s">
        <v>28</v>
      </c>
      <c r="O22" t="s">
        <v>29</v>
      </c>
      <c r="P22" t="s">
        <v>30</v>
      </c>
    </row>
    <row r="23" spans="1:16" x14ac:dyDescent="0.25">
      <c r="A23" t="s">
        <v>5</v>
      </c>
      <c r="B23" t="s">
        <v>62</v>
      </c>
      <c r="C23" t="s">
        <v>66</v>
      </c>
      <c r="D23" s="1">
        <v>5025425552335</v>
      </c>
      <c r="E23" t="s">
        <v>32</v>
      </c>
      <c r="F23" t="s">
        <v>67</v>
      </c>
      <c r="G23" t="s">
        <v>34</v>
      </c>
      <c r="H23" t="s">
        <v>25</v>
      </c>
      <c r="I23" t="s">
        <v>26</v>
      </c>
      <c r="J23">
        <v>2</v>
      </c>
      <c r="K23">
        <v>1.48258530042091E-3</v>
      </c>
      <c r="L23">
        <v>2.9651706008418199E-3</v>
      </c>
      <c r="M23" t="s">
        <v>4</v>
      </c>
      <c r="N23" t="s">
        <v>28</v>
      </c>
      <c r="O23" t="s">
        <v>35</v>
      </c>
      <c r="P23" t="s">
        <v>36</v>
      </c>
    </row>
    <row r="24" spans="1:16" x14ac:dyDescent="0.25">
      <c r="A24" t="s">
        <v>5</v>
      </c>
      <c r="B24" t="s">
        <v>62</v>
      </c>
      <c r="C24" t="s">
        <v>68</v>
      </c>
      <c r="D24" s="1">
        <v>5025425552335</v>
      </c>
      <c r="E24" t="s">
        <v>32</v>
      </c>
      <c r="F24" t="s">
        <v>38</v>
      </c>
      <c r="G24" t="s">
        <v>34</v>
      </c>
      <c r="H24" t="s">
        <v>25</v>
      </c>
      <c r="I24" t="s">
        <v>26</v>
      </c>
      <c r="J24">
        <v>1</v>
      </c>
      <c r="K24">
        <v>1.48258530042091E-3</v>
      </c>
      <c r="L24">
        <v>1.48258530042091E-3</v>
      </c>
      <c r="M24" t="s">
        <v>4</v>
      </c>
      <c r="N24" t="s">
        <v>28</v>
      </c>
      <c r="O24" t="s">
        <v>35</v>
      </c>
      <c r="P24" t="s">
        <v>36</v>
      </c>
    </row>
    <row r="25" spans="1:16" x14ac:dyDescent="0.25">
      <c r="A25" t="s">
        <v>5</v>
      </c>
      <c r="B25" t="s">
        <v>62</v>
      </c>
      <c r="C25" t="s">
        <v>69</v>
      </c>
      <c r="D25" s="1">
        <v>5025425552335</v>
      </c>
      <c r="E25" t="s">
        <v>32</v>
      </c>
      <c r="F25" t="s">
        <v>70</v>
      </c>
      <c r="G25" t="s">
        <v>34</v>
      </c>
      <c r="H25" t="s">
        <v>25</v>
      </c>
      <c r="I25" t="s">
        <v>26</v>
      </c>
      <c r="J25">
        <v>1</v>
      </c>
      <c r="K25">
        <v>1.48258530042091E-3</v>
      </c>
      <c r="L25">
        <v>1.48258530042091E-3</v>
      </c>
      <c r="M25" t="s">
        <v>4</v>
      </c>
      <c r="N25" t="s">
        <v>28</v>
      </c>
      <c r="O25" t="s">
        <v>35</v>
      </c>
      <c r="P25" t="s">
        <v>36</v>
      </c>
    </row>
    <row r="26" spans="1:16" x14ac:dyDescent="0.25">
      <c r="A26" t="s">
        <v>5</v>
      </c>
      <c r="B26" t="s">
        <v>62</v>
      </c>
      <c r="C26" t="s">
        <v>31</v>
      </c>
      <c r="D26" s="1">
        <v>5025425552335</v>
      </c>
      <c r="E26" t="s">
        <v>32</v>
      </c>
      <c r="F26" t="s">
        <v>33</v>
      </c>
      <c r="G26" t="s">
        <v>34</v>
      </c>
      <c r="H26" t="s">
        <v>25</v>
      </c>
      <c r="I26" t="s">
        <v>26</v>
      </c>
      <c r="J26">
        <v>3</v>
      </c>
      <c r="K26">
        <v>1.48258530042091E-3</v>
      </c>
      <c r="L26">
        <v>4.4477559012627297E-3</v>
      </c>
      <c r="M26" t="s">
        <v>4</v>
      </c>
      <c r="N26" t="s">
        <v>28</v>
      </c>
      <c r="O26" t="s">
        <v>35</v>
      </c>
      <c r="P26" t="s">
        <v>36</v>
      </c>
    </row>
    <row r="27" spans="1:16" x14ac:dyDescent="0.25">
      <c r="A27" t="s">
        <v>5</v>
      </c>
      <c r="B27" t="s">
        <v>62</v>
      </c>
      <c r="C27" t="s">
        <v>31</v>
      </c>
      <c r="D27" s="1">
        <v>5025425552335</v>
      </c>
      <c r="E27" t="s">
        <v>32</v>
      </c>
      <c r="F27" t="s">
        <v>33</v>
      </c>
      <c r="G27" t="s">
        <v>34</v>
      </c>
      <c r="H27" t="s">
        <v>25</v>
      </c>
      <c r="I27" t="s">
        <v>26</v>
      </c>
      <c r="J27">
        <v>1</v>
      </c>
      <c r="K27">
        <v>1.2313911280818299E-2</v>
      </c>
      <c r="L27">
        <v>1.2313911280818299E-2</v>
      </c>
      <c r="M27" t="s">
        <v>4</v>
      </c>
      <c r="N27" t="s">
        <v>28</v>
      </c>
      <c r="O27" t="s">
        <v>29</v>
      </c>
      <c r="P27" t="s">
        <v>30</v>
      </c>
    </row>
    <row r="28" spans="1:16" x14ac:dyDescent="0.25">
      <c r="A28" t="s">
        <v>5</v>
      </c>
      <c r="B28" t="s">
        <v>62</v>
      </c>
      <c r="C28" t="s">
        <v>31</v>
      </c>
      <c r="D28" s="1">
        <v>5025425552335</v>
      </c>
      <c r="E28" t="s">
        <v>32</v>
      </c>
      <c r="F28" t="s">
        <v>33</v>
      </c>
      <c r="G28" t="s">
        <v>34</v>
      </c>
      <c r="H28" t="s">
        <v>25</v>
      </c>
      <c r="I28" t="s">
        <v>26</v>
      </c>
      <c r="J28">
        <v>1</v>
      </c>
      <c r="K28">
        <v>1.48258530042091E-3</v>
      </c>
      <c r="L28">
        <v>1.48258530042091E-3</v>
      </c>
      <c r="M28" t="s">
        <v>4</v>
      </c>
      <c r="N28" t="s">
        <v>28</v>
      </c>
      <c r="O28" t="s">
        <v>44</v>
      </c>
      <c r="P28" t="s">
        <v>45</v>
      </c>
    </row>
    <row r="29" spans="1:16" x14ac:dyDescent="0.25">
      <c r="A29" t="s">
        <v>5</v>
      </c>
      <c r="B29" t="s">
        <v>62</v>
      </c>
      <c r="C29" t="s">
        <v>71</v>
      </c>
      <c r="D29" s="1">
        <v>5025425552335</v>
      </c>
      <c r="E29" t="s">
        <v>32</v>
      </c>
      <c r="F29" t="s">
        <v>72</v>
      </c>
      <c r="G29" t="s">
        <v>34</v>
      </c>
      <c r="H29" t="s">
        <v>25</v>
      </c>
      <c r="I29" t="s">
        <v>26</v>
      </c>
      <c r="J29">
        <v>3</v>
      </c>
      <c r="K29">
        <v>1.48258530042091E-3</v>
      </c>
      <c r="L29">
        <v>4.4477559012627297E-3</v>
      </c>
      <c r="M29" t="s">
        <v>4</v>
      </c>
      <c r="N29" t="s">
        <v>28</v>
      </c>
      <c r="O29" t="s">
        <v>44</v>
      </c>
      <c r="P29" t="s">
        <v>45</v>
      </c>
    </row>
    <row r="30" spans="1:16" x14ac:dyDescent="0.25">
      <c r="A30" t="s">
        <v>5</v>
      </c>
      <c r="B30" t="s">
        <v>62</v>
      </c>
      <c r="C30" t="s">
        <v>73</v>
      </c>
      <c r="D30" s="1">
        <v>5025425552335</v>
      </c>
      <c r="E30" t="s">
        <v>32</v>
      </c>
      <c r="F30" t="s">
        <v>74</v>
      </c>
      <c r="G30" t="s">
        <v>34</v>
      </c>
      <c r="H30" t="s">
        <v>25</v>
      </c>
      <c r="I30" t="s">
        <v>26</v>
      </c>
      <c r="J30">
        <v>3</v>
      </c>
      <c r="K30">
        <v>1.48258530042091E-3</v>
      </c>
      <c r="L30">
        <v>4.4477559012627297E-3</v>
      </c>
      <c r="M30" t="s">
        <v>4</v>
      </c>
      <c r="N30" t="s">
        <v>28</v>
      </c>
      <c r="O30" t="s">
        <v>35</v>
      </c>
      <c r="P30" t="s">
        <v>36</v>
      </c>
    </row>
    <row r="31" spans="1:16" x14ac:dyDescent="0.25">
      <c r="A31" t="s">
        <v>5</v>
      </c>
      <c r="B31" t="s">
        <v>62</v>
      </c>
      <c r="C31" t="s">
        <v>75</v>
      </c>
      <c r="D31" s="1">
        <v>5025425552335</v>
      </c>
      <c r="E31" t="s">
        <v>32</v>
      </c>
      <c r="F31" t="s">
        <v>76</v>
      </c>
      <c r="G31" t="s">
        <v>34</v>
      </c>
      <c r="H31" t="s">
        <v>25</v>
      </c>
      <c r="I31" t="s">
        <v>26</v>
      </c>
      <c r="J31">
        <v>4</v>
      </c>
      <c r="K31">
        <v>1.48258530042091E-3</v>
      </c>
      <c r="L31">
        <v>5.9303412016836502E-3</v>
      </c>
      <c r="M31" t="s">
        <v>4</v>
      </c>
      <c r="N31" t="s">
        <v>28</v>
      </c>
      <c r="O31" t="s">
        <v>35</v>
      </c>
      <c r="P31" t="s">
        <v>36</v>
      </c>
    </row>
    <row r="32" spans="1:16" x14ac:dyDescent="0.25">
      <c r="A32" t="s">
        <v>5</v>
      </c>
      <c r="B32" t="s">
        <v>62</v>
      </c>
      <c r="C32" t="s">
        <v>77</v>
      </c>
      <c r="D32" s="1">
        <v>5025425552335</v>
      </c>
      <c r="E32" t="s">
        <v>32</v>
      </c>
      <c r="F32" t="s">
        <v>78</v>
      </c>
      <c r="G32" t="s">
        <v>34</v>
      </c>
      <c r="H32" t="s">
        <v>25</v>
      </c>
      <c r="I32" t="s">
        <v>26</v>
      </c>
      <c r="J32">
        <v>2</v>
      </c>
      <c r="K32">
        <v>1.48258530042091E-3</v>
      </c>
      <c r="L32">
        <v>2.9651706008418199E-3</v>
      </c>
      <c r="M32" t="s">
        <v>4</v>
      </c>
      <c r="N32" t="s">
        <v>28</v>
      </c>
      <c r="O32" t="s">
        <v>35</v>
      </c>
      <c r="P32" t="s">
        <v>36</v>
      </c>
    </row>
    <row r="33" spans="1:16" x14ac:dyDescent="0.25">
      <c r="A33" t="s">
        <v>5</v>
      </c>
      <c r="B33" t="s">
        <v>62</v>
      </c>
      <c r="C33" t="s">
        <v>79</v>
      </c>
      <c r="D33" s="1">
        <v>5025425552335</v>
      </c>
      <c r="E33" t="s">
        <v>32</v>
      </c>
      <c r="F33" t="s">
        <v>34</v>
      </c>
      <c r="G33" t="s">
        <v>34</v>
      </c>
      <c r="H33" t="s">
        <v>25</v>
      </c>
      <c r="I33" t="s">
        <v>26</v>
      </c>
      <c r="J33">
        <v>2</v>
      </c>
      <c r="K33">
        <v>1.48258530042091E-3</v>
      </c>
      <c r="L33">
        <v>2.9651706008418199E-3</v>
      </c>
      <c r="M33" t="s">
        <v>4</v>
      </c>
      <c r="N33" t="s">
        <v>28</v>
      </c>
      <c r="O33" t="s">
        <v>35</v>
      </c>
      <c r="P33" t="s">
        <v>36</v>
      </c>
    </row>
    <row r="34" spans="1:16" x14ac:dyDescent="0.25">
      <c r="A34" t="s">
        <v>5</v>
      </c>
      <c r="B34" t="s">
        <v>62</v>
      </c>
      <c r="C34" t="s">
        <v>79</v>
      </c>
      <c r="D34" s="1">
        <v>5025425552335</v>
      </c>
      <c r="E34" t="s">
        <v>32</v>
      </c>
      <c r="F34" t="s">
        <v>34</v>
      </c>
      <c r="G34" t="s">
        <v>34</v>
      </c>
      <c r="H34" t="s">
        <v>25</v>
      </c>
      <c r="I34" t="s">
        <v>26</v>
      </c>
      <c r="J34">
        <v>1</v>
      </c>
      <c r="K34">
        <v>1.2313911280818299E-2</v>
      </c>
      <c r="L34">
        <v>1.2313911280818299E-2</v>
      </c>
      <c r="M34" t="s">
        <v>4</v>
      </c>
      <c r="N34" t="s">
        <v>28</v>
      </c>
      <c r="O34" t="s">
        <v>29</v>
      </c>
      <c r="P34" t="s">
        <v>30</v>
      </c>
    </row>
    <row r="35" spans="1:16" x14ac:dyDescent="0.25">
      <c r="A35" t="s">
        <v>5</v>
      </c>
      <c r="B35" t="s">
        <v>62</v>
      </c>
      <c r="C35" t="s">
        <v>37</v>
      </c>
      <c r="D35" s="1">
        <v>5025425515736</v>
      </c>
      <c r="E35" t="s">
        <v>32</v>
      </c>
      <c r="F35" t="s">
        <v>38</v>
      </c>
      <c r="G35" t="s">
        <v>38</v>
      </c>
      <c r="H35" t="s">
        <v>25</v>
      </c>
      <c r="I35" t="s">
        <v>26</v>
      </c>
      <c r="J35">
        <v>6</v>
      </c>
      <c r="K35">
        <v>1.48258530042091E-3</v>
      </c>
      <c r="L35">
        <v>8.8955118025254697E-3</v>
      </c>
      <c r="M35" t="s">
        <v>4</v>
      </c>
      <c r="N35" t="s">
        <v>28</v>
      </c>
      <c r="O35" t="s">
        <v>35</v>
      </c>
      <c r="P35" t="s">
        <v>36</v>
      </c>
    </row>
    <row r="36" spans="1:16" x14ac:dyDescent="0.25">
      <c r="A36" t="s">
        <v>5</v>
      </c>
      <c r="B36" t="s">
        <v>62</v>
      </c>
      <c r="C36" t="s">
        <v>37</v>
      </c>
      <c r="D36" s="1">
        <v>5025425515736</v>
      </c>
      <c r="E36" t="s">
        <v>32</v>
      </c>
      <c r="F36" t="s">
        <v>38</v>
      </c>
      <c r="G36" t="s">
        <v>38</v>
      </c>
      <c r="H36" t="s">
        <v>25</v>
      </c>
      <c r="I36" t="s">
        <v>26</v>
      </c>
      <c r="J36">
        <v>6</v>
      </c>
      <c r="K36">
        <v>1.2313911280818299E-2</v>
      </c>
      <c r="L36">
        <v>7.3883467684910095E-2</v>
      </c>
      <c r="M36" t="s">
        <v>4</v>
      </c>
      <c r="N36" t="s">
        <v>28</v>
      </c>
      <c r="O36" t="s">
        <v>29</v>
      </c>
      <c r="P36" t="s">
        <v>30</v>
      </c>
    </row>
    <row r="37" spans="1:16" x14ac:dyDescent="0.25">
      <c r="A37" t="s">
        <v>5</v>
      </c>
      <c r="B37" t="s">
        <v>62</v>
      </c>
      <c r="C37" t="s">
        <v>37</v>
      </c>
      <c r="D37" s="1">
        <v>5025425515736</v>
      </c>
      <c r="E37" t="s">
        <v>32</v>
      </c>
      <c r="F37" t="s">
        <v>38</v>
      </c>
      <c r="G37" t="s">
        <v>38</v>
      </c>
      <c r="H37" t="s">
        <v>25</v>
      </c>
      <c r="I37" t="s">
        <v>26</v>
      </c>
      <c r="J37">
        <v>3</v>
      </c>
      <c r="K37">
        <v>1.48258530042091E-3</v>
      </c>
      <c r="L37">
        <v>4.4477559012627297E-3</v>
      </c>
      <c r="M37" t="s">
        <v>4</v>
      </c>
      <c r="N37" t="s">
        <v>28</v>
      </c>
      <c r="O37" t="s">
        <v>44</v>
      </c>
      <c r="P37" t="s">
        <v>45</v>
      </c>
    </row>
    <row r="38" spans="1:16" x14ac:dyDescent="0.25">
      <c r="A38" t="s">
        <v>5</v>
      </c>
      <c r="B38" t="s">
        <v>62</v>
      </c>
      <c r="C38" t="s">
        <v>80</v>
      </c>
      <c r="D38" s="1">
        <v>5025425413636</v>
      </c>
      <c r="E38" t="s">
        <v>81</v>
      </c>
      <c r="F38" t="s">
        <v>82</v>
      </c>
      <c r="G38" t="s">
        <v>83</v>
      </c>
      <c r="H38" t="s">
        <v>25</v>
      </c>
      <c r="I38" t="s">
        <v>84</v>
      </c>
      <c r="J38">
        <v>3</v>
      </c>
      <c r="K38">
        <v>1.2313911280818299E-2</v>
      </c>
      <c r="L38">
        <v>3.6941733842454999E-2</v>
      </c>
      <c r="M38" t="s">
        <v>4</v>
      </c>
      <c r="N38" t="s">
        <v>28</v>
      </c>
      <c r="O38" t="s">
        <v>29</v>
      </c>
      <c r="P38" t="s">
        <v>30</v>
      </c>
    </row>
    <row r="39" spans="1:16" x14ac:dyDescent="0.25">
      <c r="A39" t="s">
        <v>5</v>
      </c>
      <c r="B39" t="s">
        <v>62</v>
      </c>
      <c r="C39" t="s">
        <v>85</v>
      </c>
      <c r="D39" s="1">
        <v>5025425556449</v>
      </c>
      <c r="E39" t="s">
        <v>86</v>
      </c>
      <c r="F39" t="s">
        <v>87</v>
      </c>
      <c r="G39" t="s">
        <v>88</v>
      </c>
      <c r="H39" t="s">
        <v>25</v>
      </c>
      <c r="I39" t="s">
        <v>26</v>
      </c>
      <c r="J39">
        <v>1</v>
      </c>
      <c r="K39">
        <v>1.48258530042091E-3</v>
      </c>
      <c r="L39">
        <v>1.48258530042091E-3</v>
      </c>
      <c r="M39" t="s">
        <v>4</v>
      </c>
      <c r="N39" t="s">
        <v>28</v>
      </c>
      <c r="O39" t="s">
        <v>44</v>
      </c>
      <c r="P39" t="s">
        <v>45</v>
      </c>
    </row>
    <row r="40" spans="1:16" x14ac:dyDescent="0.25">
      <c r="A40" t="s">
        <v>5</v>
      </c>
      <c r="B40" t="s">
        <v>62</v>
      </c>
      <c r="C40" t="s">
        <v>89</v>
      </c>
      <c r="D40" s="1">
        <v>5025425527241</v>
      </c>
      <c r="E40" t="s">
        <v>42</v>
      </c>
      <c r="F40" t="s">
        <v>58</v>
      </c>
      <c r="G40" t="s">
        <v>59</v>
      </c>
      <c r="H40" t="s">
        <v>25</v>
      </c>
      <c r="I40" t="s">
        <v>26</v>
      </c>
      <c r="J40">
        <v>1</v>
      </c>
      <c r="K40">
        <v>1.48258530042091E-3</v>
      </c>
      <c r="L40">
        <v>1.48258530042091E-3</v>
      </c>
      <c r="M40" t="s">
        <v>4</v>
      </c>
      <c r="N40" t="s">
        <v>28</v>
      </c>
      <c r="O40" t="s">
        <v>35</v>
      </c>
      <c r="P40" t="s">
        <v>36</v>
      </c>
    </row>
    <row r="41" spans="1:16" x14ac:dyDescent="0.25">
      <c r="A41" t="s">
        <v>5</v>
      </c>
      <c r="B41" t="s">
        <v>62</v>
      </c>
      <c r="C41" t="s">
        <v>89</v>
      </c>
      <c r="D41" s="1">
        <v>5025425527241</v>
      </c>
      <c r="E41" t="s">
        <v>42</v>
      </c>
      <c r="F41" t="s">
        <v>58</v>
      </c>
      <c r="G41" t="s">
        <v>59</v>
      </c>
      <c r="H41" t="s">
        <v>25</v>
      </c>
      <c r="I41" t="s">
        <v>26</v>
      </c>
      <c r="J41">
        <v>1</v>
      </c>
      <c r="K41">
        <v>1.48258530042091E-3</v>
      </c>
      <c r="L41">
        <v>1.48258530042091E-3</v>
      </c>
      <c r="M41" t="s">
        <v>4</v>
      </c>
      <c r="N41" t="s">
        <v>28</v>
      </c>
      <c r="O41" t="s">
        <v>44</v>
      </c>
      <c r="P41" t="s">
        <v>45</v>
      </c>
    </row>
    <row r="42" spans="1:16" x14ac:dyDescent="0.25">
      <c r="A42" t="s">
        <v>5</v>
      </c>
      <c r="B42" t="s">
        <v>62</v>
      </c>
      <c r="C42" t="s">
        <v>90</v>
      </c>
      <c r="D42" s="1">
        <v>5025425413636</v>
      </c>
      <c r="E42" t="s">
        <v>81</v>
      </c>
      <c r="F42" t="s">
        <v>91</v>
      </c>
      <c r="G42" t="s">
        <v>83</v>
      </c>
      <c r="H42" t="s">
        <v>25</v>
      </c>
      <c r="I42" t="s">
        <v>84</v>
      </c>
      <c r="J42">
        <v>1</v>
      </c>
      <c r="K42">
        <v>1.2313911280818299E-2</v>
      </c>
      <c r="L42">
        <v>1.2313911280818299E-2</v>
      </c>
      <c r="M42" t="s">
        <v>4</v>
      </c>
      <c r="N42" t="s">
        <v>28</v>
      </c>
      <c r="O42" t="s">
        <v>29</v>
      </c>
      <c r="P42" t="s">
        <v>30</v>
      </c>
    </row>
    <row r="43" spans="1:16" x14ac:dyDescent="0.25">
      <c r="A43" t="s">
        <v>5</v>
      </c>
      <c r="B43" t="s">
        <v>62</v>
      </c>
      <c r="C43" t="s">
        <v>92</v>
      </c>
      <c r="D43" s="1">
        <v>5025425413636</v>
      </c>
      <c r="E43" t="s">
        <v>81</v>
      </c>
      <c r="F43" t="s">
        <v>83</v>
      </c>
      <c r="G43" t="s">
        <v>83</v>
      </c>
      <c r="H43" t="s">
        <v>25</v>
      </c>
      <c r="I43" t="s">
        <v>84</v>
      </c>
      <c r="J43">
        <v>18</v>
      </c>
      <c r="K43">
        <v>1.2313911280818299E-2</v>
      </c>
      <c r="L43">
        <v>0.22165040305472999</v>
      </c>
      <c r="M43" t="s">
        <v>4</v>
      </c>
      <c r="N43" t="s">
        <v>28</v>
      </c>
      <c r="O43" t="s">
        <v>29</v>
      </c>
      <c r="P43" t="s">
        <v>30</v>
      </c>
    </row>
    <row r="44" spans="1:16" x14ac:dyDescent="0.25">
      <c r="A44" t="s">
        <v>5</v>
      </c>
      <c r="B44" t="s">
        <v>62</v>
      </c>
      <c r="C44" t="s">
        <v>93</v>
      </c>
      <c r="D44" s="1">
        <v>5025425413636</v>
      </c>
      <c r="E44" t="s">
        <v>81</v>
      </c>
      <c r="F44" t="s">
        <v>83</v>
      </c>
      <c r="G44" t="s">
        <v>83</v>
      </c>
      <c r="H44" t="s">
        <v>25</v>
      </c>
      <c r="I44" t="s">
        <v>84</v>
      </c>
      <c r="J44">
        <v>12</v>
      </c>
      <c r="K44">
        <v>1.2313911280818299E-2</v>
      </c>
      <c r="L44">
        <v>0.14776693536982</v>
      </c>
      <c r="M44" t="s">
        <v>4</v>
      </c>
      <c r="N44" t="s">
        <v>28</v>
      </c>
      <c r="O44" t="s">
        <v>29</v>
      </c>
      <c r="P44" t="s">
        <v>30</v>
      </c>
    </row>
    <row r="45" spans="1:16" x14ac:dyDescent="0.25">
      <c r="A45" t="s">
        <v>5</v>
      </c>
      <c r="B45" t="s">
        <v>62</v>
      </c>
      <c r="C45" t="s">
        <v>94</v>
      </c>
      <c r="D45" s="1">
        <v>5025425360138</v>
      </c>
      <c r="E45" t="s">
        <v>95</v>
      </c>
      <c r="F45" t="s">
        <v>96</v>
      </c>
      <c r="G45" t="s">
        <v>97</v>
      </c>
      <c r="H45" t="s">
        <v>25</v>
      </c>
      <c r="I45" t="s">
        <v>98</v>
      </c>
      <c r="J45">
        <v>5</v>
      </c>
      <c r="K45">
        <v>1.2313911280818299E-2</v>
      </c>
      <c r="L45">
        <v>6.1569556404091799E-2</v>
      </c>
      <c r="M45" t="s">
        <v>4</v>
      </c>
      <c r="N45" t="s">
        <v>28</v>
      </c>
      <c r="O45" t="s">
        <v>29</v>
      </c>
      <c r="P45" t="s">
        <v>30</v>
      </c>
    </row>
    <row r="46" spans="1:16" x14ac:dyDescent="0.25">
      <c r="A46" t="s">
        <v>5</v>
      </c>
      <c r="B46" t="s">
        <v>62</v>
      </c>
      <c r="C46" t="s">
        <v>99</v>
      </c>
      <c r="D46" s="1">
        <v>5025425360138</v>
      </c>
      <c r="E46" t="s">
        <v>81</v>
      </c>
      <c r="F46" t="s">
        <v>100</v>
      </c>
      <c r="G46" t="s">
        <v>97</v>
      </c>
      <c r="H46" t="s">
        <v>25</v>
      </c>
      <c r="I46" t="s">
        <v>98</v>
      </c>
      <c r="J46">
        <v>2</v>
      </c>
      <c r="K46">
        <v>1.2313911280818299E-2</v>
      </c>
      <c r="L46">
        <v>2.46278225616367E-2</v>
      </c>
      <c r="M46" t="s">
        <v>4</v>
      </c>
      <c r="N46" t="s">
        <v>28</v>
      </c>
      <c r="O46" t="s">
        <v>29</v>
      </c>
      <c r="P46" t="s">
        <v>30</v>
      </c>
    </row>
    <row r="47" spans="1:16" x14ac:dyDescent="0.25">
      <c r="A47" t="s">
        <v>5</v>
      </c>
      <c r="B47" t="s">
        <v>62</v>
      </c>
      <c r="C47" t="s">
        <v>39</v>
      </c>
      <c r="D47" s="1">
        <v>5025425515736</v>
      </c>
      <c r="E47" t="s">
        <v>32</v>
      </c>
      <c r="F47" t="s">
        <v>38</v>
      </c>
      <c r="G47" t="s">
        <v>38</v>
      </c>
      <c r="H47" t="s">
        <v>25</v>
      </c>
      <c r="I47" t="s">
        <v>26</v>
      </c>
      <c r="J47">
        <v>11</v>
      </c>
      <c r="K47">
        <v>1.48258530042091E-3</v>
      </c>
      <c r="L47">
        <v>1.630843830463E-2</v>
      </c>
      <c r="M47" t="s">
        <v>4</v>
      </c>
      <c r="N47" t="s">
        <v>28</v>
      </c>
      <c r="O47" t="s">
        <v>35</v>
      </c>
      <c r="P47" t="s">
        <v>36</v>
      </c>
    </row>
    <row r="48" spans="1:16" x14ac:dyDescent="0.25">
      <c r="A48" t="s">
        <v>5</v>
      </c>
      <c r="B48" t="s">
        <v>62</v>
      </c>
      <c r="C48" t="s">
        <v>39</v>
      </c>
      <c r="D48" s="1">
        <v>5025425515736</v>
      </c>
      <c r="E48" t="s">
        <v>32</v>
      </c>
      <c r="F48" t="s">
        <v>38</v>
      </c>
      <c r="G48" t="s">
        <v>38</v>
      </c>
      <c r="H48" t="s">
        <v>25</v>
      </c>
      <c r="I48" t="s">
        <v>26</v>
      </c>
      <c r="J48">
        <v>2</v>
      </c>
      <c r="K48">
        <v>1.2313911280818299E-2</v>
      </c>
      <c r="L48">
        <v>2.46278225616367E-2</v>
      </c>
      <c r="M48" t="s">
        <v>4</v>
      </c>
      <c r="N48" t="s">
        <v>28</v>
      </c>
      <c r="O48" t="s">
        <v>29</v>
      </c>
      <c r="P48" t="s">
        <v>30</v>
      </c>
    </row>
    <row r="49" spans="1:16" x14ac:dyDescent="0.25">
      <c r="A49" t="s">
        <v>5</v>
      </c>
      <c r="B49" t="s">
        <v>62</v>
      </c>
      <c r="C49" t="s">
        <v>39</v>
      </c>
      <c r="D49" s="1">
        <v>5025425515736</v>
      </c>
      <c r="E49" t="s">
        <v>32</v>
      </c>
      <c r="F49" t="s">
        <v>38</v>
      </c>
      <c r="G49" t="s">
        <v>38</v>
      </c>
      <c r="H49" t="s">
        <v>25</v>
      </c>
      <c r="I49" t="s">
        <v>26</v>
      </c>
      <c r="J49">
        <v>2</v>
      </c>
      <c r="K49">
        <v>1.48258530042091E-3</v>
      </c>
      <c r="L49">
        <v>2.9651706008418199E-3</v>
      </c>
      <c r="M49" t="s">
        <v>4</v>
      </c>
      <c r="N49" t="s">
        <v>28</v>
      </c>
      <c r="O49" t="s">
        <v>44</v>
      </c>
      <c r="P49" t="s">
        <v>45</v>
      </c>
    </row>
    <row r="50" spans="1:16" x14ac:dyDescent="0.25">
      <c r="A50" t="s">
        <v>5</v>
      </c>
      <c r="B50" t="s">
        <v>62</v>
      </c>
      <c r="C50" t="s">
        <v>101</v>
      </c>
      <c r="D50" s="1">
        <v>5025425201134</v>
      </c>
      <c r="E50" t="s">
        <v>81</v>
      </c>
      <c r="F50" t="s">
        <v>102</v>
      </c>
      <c r="G50" t="s">
        <v>103</v>
      </c>
      <c r="H50" t="s">
        <v>25</v>
      </c>
      <c r="I50" t="s">
        <v>84</v>
      </c>
      <c r="J50">
        <v>70</v>
      </c>
      <c r="K50">
        <v>1.48258530042091E-3</v>
      </c>
      <c r="L50">
        <v>0.103780971029463</v>
      </c>
      <c r="M50" t="s">
        <v>4</v>
      </c>
      <c r="N50" t="s">
        <v>28</v>
      </c>
      <c r="O50" t="s">
        <v>35</v>
      </c>
      <c r="P50" t="s">
        <v>36</v>
      </c>
    </row>
    <row r="51" spans="1:16" x14ac:dyDescent="0.25">
      <c r="A51" t="s">
        <v>5</v>
      </c>
      <c r="B51" t="s">
        <v>62</v>
      </c>
      <c r="C51" t="s">
        <v>101</v>
      </c>
      <c r="D51" s="1">
        <v>5025425201134</v>
      </c>
      <c r="E51" t="s">
        <v>81</v>
      </c>
      <c r="F51" t="s">
        <v>102</v>
      </c>
      <c r="G51" t="s">
        <v>103</v>
      </c>
      <c r="H51" t="s">
        <v>25</v>
      </c>
      <c r="I51" t="s">
        <v>84</v>
      </c>
      <c r="J51">
        <v>3</v>
      </c>
      <c r="K51">
        <v>1.48258530042091E-3</v>
      </c>
      <c r="L51">
        <v>4.4477559012627297E-3</v>
      </c>
      <c r="M51" t="s">
        <v>4</v>
      </c>
      <c r="N51" t="s">
        <v>28</v>
      </c>
      <c r="O51" t="s">
        <v>44</v>
      </c>
      <c r="P51" t="s">
        <v>45</v>
      </c>
    </row>
    <row r="52" spans="1:16" x14ac:dyDescent="0.25">
      <c r="A52" t="s">
        <v>5</v>
      </c>
      <c r="B52" t="s">
        <v>62</v>
      </c>
      <c r="C52" t="s">
        <v>104</v>
      </c>
      <c r="D52" s="1">
        <v>5025425201134</v>
      </c>
      <c r="E52" t="s">
        <v>81</v>
      </c>
      <c r="F52" t="s">
        <v>82</v>
      </c>
      <c r="G52" t="s">
        <v>103</v>
      </c>
      <c r="H52" t="s">
        <v>25</v>
      </c>
      <c r="I52" t="s">
        <v>84</v>
      </c>
      <c r="J52">
        <v>1</v>
      </c>
      <c r="K52">
        <v>1.2313911280818299E-2</v>
      </c>
      <c r="L52">
        <v>1.2313911280818299E-2</v>
      </c>
      <c r="M52" t="s">
        <v>4</v>
      </c>
      <c r="N52" t="s">
        <v>28</v>
      </c>
      <c r="O52" t="s">
        <v>29</v>
      </c>
      <c r="P52" t="s">
        <v>30</v>
      </c>
    </row>
    <row r="53" spans="1:16" x14ac:dyDescent="0.25">
      <c r="A53" t="s">
        <v>5</v>
      </c>
      <c r="B53" t="s">
        <v>62</v>
      </c>
      <c r="C53" t="s">
        <v>105</v>
      </c>
      <c r="D53" s="1">
        <v>5025425201042</v>
      </c>
      <c r="E53" t="s">
        <v>81</v>
      </c>
      <c r="F53" t="s">
        <v>106</v>
      </c>
      <c r="G53" t="s">
        <v>107</v>
      </c>
      <c r="H53" t="s">
        <v>25</v>
      </c>
      <c r="I53" t="s">
        <v>84</v>
      </c>
      <c r="J53">
        <v>4</v>
      </c>
      <c r="K53">
        <v>1.2313911280818299E-2</v>
      </c>
      <c r="L53">
        <v>4.9255645123273399E-2</v>
      </c>
      <c r="M53" t="s">
        <v>4</v>
      </c>
      <c r="N53" t="s">
        <v>28</v>
      </c>
      <c r="O53" t="s">
        <v>29</v>
      </c>
      <c r="P53" t="s">
        <v>30</v>
      </c>
    </row>
    <row r="54" spans="1:16" x14ac:dyDescent="0.25">
      <c r="A54" t="s">
        <v>5</v>
      </c>
      <c r="B54" t="s">
        <v>62</v>
      </c>
      <c r="C54" t="s">
        <v>108</v>
      </c>
      <c r="D54" s="1">
        <v>5025425201042</v>
      </c>
      <c r="E54" t="s">
        <v>81</v>
      </c>
      <c r="F54" t="s">
        <v>109</v>
      </c>
      <c r="G54" t="s">
        <v>107</v>
      </c>
      <c r="H54" t="s">
        <v>25</v>
      </c>
      <c r="I54" t="s">
        <v>84</v>
      </c>
      <c r="J54">
        <v>1</v>
      </c>
      <c r="K54">
        <v>1.2313911280818299E-2</v>
      </c>
      <c r="L54">
        <v>1.2313911280818299E-2</v>
      </c>
      <c r="M54" t="s">
        <v>4</v>
      </c>
      <c r="N54" t="s">
        <v>28</v>
      </c>
      <c r="O54" t="s">
        <v>29</v>
      </c>
      <c r="P54" t="s">
        <v>30</v>
      </c>
    </row>
    <row r="55" spans="1:16" x14ac:dyDescent="0.25">
      <c r="A55" t="s">
        <v>5</v>
      </c>
      <c r="B55" t="s">
        <v>62</v>
      </c>
      <c r="C55" t="s">
        <v>110</v>
      </c>
      <c r="D55" s="1">
        <v>5025425201042</v>
      </c>
      <c r="E55" t="s">
        <v>111</v>
      </c>
      <c r="F55" t="s">
        <v>112</v>
      </c>
      <c r="G55" t="s">
        <v>107</v>
      </c>
      <c r="H55" t="s">
        <v>25</v>
      </c>
      <c r="I55" t="s">
        <v>84</v>
      </c>
      <c r="J55">
        <v>2</v>
      </c>
      <c r="K55">
        <v>1.2313911280818299E-2</v>
      </c>
      <c r="L55">
        <v>2.46278225616367E-2</v>
      </c>
      <c r="M55" t="s">
        <v>4</v>
      </c>
      <c r="N55" t="s">
        <v>28</v>
      </c>
      <c r="O55" t="s">
        <v>29</v>
      </c>
      <c r="P55" t="s">
        <v>30</v>
      </c>
    </row>
    <row r="56" spans="1:16" x14ac:dyDescent="0.25">
      <c r="A56" t="s">
        <v>5</v>
      </c>
      <c r="B56" t="s">
        <v>62</v>
      </c>
      <c r="C56" t="s">
        <v>113</v>
      </c>
      <c r="D56" s="1">
        <v>5025425201042</v>
      </c>
      <c r="E56" t="s">
        <v>81</v>
      </c>
      <c r="F56" t="s">
        <v>114</v>
      </c>
      <c r="G56" t="s">
        <v>107</v>
      </c>
      <c r="H56" t="s">
        <v>25</v>
      </c>
      <c r="I56" t="s">
        <v>84</v>
      </c>
      <c r="J56">
        <v>1</v>
      </c>
      <c r="K56">
        <v>1.2313911280818299E-2</v>
      </c>
      <c r="L56">
        <v>1.2313911280818299E-2</v>
      </c>
      <c r="M56" t="s">
        <v>4</v>
      </c>
      <c r="N56" t="s">
        <v>28</v>
      </c>
      <c r="O56" t="s">
        <v>29</v>
      </c>
      <c r="P56" t="s">
        <v>30</v>
      </c>
    </row>
    <row r="57" spans="1:16" x14ac:dyDescent="0.25">
      <c r="A57" t="s">
        <v>5</v>
      </c>
      <c r="B57" t="s">
        <v>62</v>
      </c>
      <c r="C57" t="s">
        <v>115</v>
      </c>
      <c r="D57" s="1">
        <v>5025425201042</v>
      </c>
      <c r="E57" t="s">
        <v>81</v>
      </c>
      <c r="F57" t="s">
        <v>116</v>
      </c>
      <c r="G57" t="s">
        <v>107</v>
      </c>
      <c r="H57" t="s">
        <v>25</v>
      </c>
      <c r="I57" t="s">
        <v>84</v>
      </c>
      <c r="J57">
        <v>66</v>
      </c>
      <c r="K57">
        <v>1.48258530042091E-3</v>
      </c>
      <c r="L57">
        <v>9.78506298277802E-2</v>
      </c>
      <c r="M57" t="s">
        <v>4</v>
      </c>
      <c r="N57" t="s">
        <v>28</v>
      </c>
      <c r="O57" t="s">
        <v>35</v>
      </c>
      <c r="P57" t="s">
        <v>36</v>
      </c>
    </row>
    <row r="58" spans="1:16" x14ac:dyDescent="0.25">
      <c r="A58" t="s">
        <v>5</v>
      </c>
      <c r="B58" t="s">
        <v>62</v>
      </c>
      <c r="C58" t="s">
        <v>115</v>
      </c>
      <c r="D58" s="1">
        <v>5025425201042</v>
      </c>
      <c r="E58" t="s">
        <v>81</v>
      </c>
      <c r="F58" t="s">
        <v>116</v>
      </c>
      <c r="G58" t="s">
        <v>107</v>
      </c>
      <c r="H58" t="s">
        <v>25</v>
      </c>
      <c r="I58" t="s">
        <v>84</v>
      </c>
      <c r="J58">
        <v>1</v>
      </c>
      <c r="K58">
        <v>1.48258530042091E-3</v>
      </c>
      <c r="L58">
        <v>1.48258530042091E-3</v>
      </c>
      <c r="M58" t="s">
        <v>4</v>
      </c>
      <c r="N58" t="s">
        <v>28</v>
      </c>
      <c r="O58" t="s">
        <v>44</v>
      </c>
      <c r="P58" t="s">
        <v>45</v>
      </c>
    </row>
    <row r="59" spans="1:16" x14ac:dyDescent="0.25">
      <c r="A59" t="s">
        <v>5</v>
      </c>
      <c r="B59" t="s">
        <v>62</v>
      </c>
      <c r="C59" t="s">
        <v>40</v>
      </c>
      <c r="D59" s="1">
        <v>5025425526831</v>
      </c>
      <c r="E59" t="s">
        <v>23</v>
      </c>
      <c r="F59" t="s">
        <v>24</v>
      </c>
      <c r="G59" t="s">
        <v>24</v>
      </c>
      <c r="H59" t="s">
        <v>25</v>
      </c>
      <c r="I59" t="s">
        <v>26</v>
      </c>
      <c r="J59">
        <v>1</v>
      </c>
      <c r="K59">
        <v>1.2313911280818299E-2</v>
      </c>
      <c r="L59">
        <v>1.2313911280818299E-2</v>
      </c>
      <c r="M59" t="s">
        <v>4</v>
      </c>
      <c r="N59" t="s">
        <v>28</v>
      </c>
      <c r="O59" t="s">
        <v>29</v>
      </c>
      <c r="P59" t="s">
        <v>30</v>
      </c>
    </row>
    <row r="60" spans="1:16" x14ac:dyDescent="0.25">
      <c r="A60" t="s">
        <v>5</v>
      </c>
      <c r="B60" t="s">
        <v>62</v>
      </c>
      <c r="C60" t="s">
        <v>117</v>
      </c>
      <c r="D60" s="1">
        <v>5025425531330</v>
      </c>
      <c r="E60" t="s">
        <v>42</v>
      </c>
      <c r="F60" t="s">
        <v>43</v>
      </c>
      <c r="G60" t="s">
        <v>43</v>
      </c>
      <c r="H60" t="s">
        <v>25</v>
      </c>
      <c r="I60" t="s">
        <v>26</v>
      </c>
      <c r="J60">
        <v>1</v>
      </c>
      <c r="K60">
        <v>1.48258530042091E-3</v>
      </c>
      <c r="L60">
        <v>1.48258530042091E-3</v>
      </c>
      <c r="M60" t="s">
        <v>4</v>
      </c>
      <c r="N60" t="s">
        <v>28</v>
      </c>
      <c r="O60" t="s">
        <v>35</v>
      </c>
      <c r="P60" t="s">
        <v>36</v>
      </c>
    </row>
    <row r="61" spans="1:16" x14ac:dyDescent="0.25">
      <c r="A61" t="s">
        <v>5</v>
      </c>
      <c r="B61" t="s">
        <v>62</v>
      </c>
      <c r="C61" t="s">
        <v>117</v>
      </c>
      <c r="D61" s="1">
        <v>5025425531330</v>
      </c>
      <c r="E61" t="s">
        <v>42</v>
      </c>
      <c r="F61" t="s">
        <v>43</v>
      </c>
      <c r="G61" t="s">
        <v>43</v>
      </c>
      <c r="H61" t="s">
        <v>25</v>
      </c>
      <c r="I61" t="s">
        <v>26</v>
      </c>
      <c r="J61">
        <v>1</v>
      </c>
      <c r="K61">
        <v>1.48258530042091E-3</v>
      </c>
      <c r="L61">
        <v>1.48258530042091E-3</v>
      </c>
      <c r="M61" t="s">
        <v>4</v>
      </c>
      <c r="N61" t="s">
        <v>28</v>
      </c>
      <c r="O61" t="s">
        <v>44</v>
      </c>
      <c r="P61" t="s">
        <v>45</v>
      </c>
    </row>
    <row r="62" spans="1:16" x14ac:dyDescent="0.25">
      <c r="A62" t="s">
        <v>5</v>
      </c>
      <c r="B62" t="s">
        <v>62</v>
      </c>
      <c r="C62" t="s">
        <v>46</v>
      </c>
      <c r="D62" s="1">
        <v>5025425557330</v>
      </c>
      <c r="E62" t="s">
        <v>42</v>
      </c>
      <c r="F62" t="s">
        <v>47</v>
      </c>
      <c r="G62" t="s">
        <v>48</v>
      </c>
      <c r="H62" t="s">
        <v>25</v>
      </c>
      <c r="I62" t="s">
        <v>26</v>
      </c>
      <c r="J62">
        <v>2</v>
      </c>
      <c r="K62">
        <v>1.48258530042091E-3</v>
      </c>
      <c r="L62">
        <v>2.9651706008418199E-3</v>
      </c>
      <c r="M62" t="s">
        <v>4</v>
      </c>
      <c r="N62" t="s">
        <v>28</v>
      </c>
      <c r="O62" t="s">
        <v>35</v>
      </c>
      <c r="P62" t="s">
        <v>36</v>
      </c>
    </row>
    <row r="63" spans="1:16" x14ac:dyDescent="0.25">
      <c r="A63" t="s">
        <v>5</v>
      </c>
      <c r="B63" t="s">
        <v>62</v>
      </c>
      <c r="C63" t="s">
        <v>46</v>
      </c>
      <c r="D63" s="1">
        <v>5025425557330</v>
      </c>
      <c r="E63" t="s">
        <v>42</v>
      </c>
      <c r="F63" t="s">
        <v>47</v>
      </c>
      <c r="G63" t="s">
        <v>48</v>
      </c>
      <c r="H63" t="s">
        <v>25</v>
      </c>
      <c r="I63" t="s">
        <v>26</v>
      </c>
      <c r="J63">
        <v>15</v>
      </c>
      <c r="K63">
        <v>1.2313911280818299E-2</v>
      </c>
      <c r="L63">
        <v>0.184708669212275</v>
      </c>
      <c r="M63" t="s">
        <v>4</v>
      </c>
      <c r="N63" t="s">
        <v>28</v>
      </c>
      <c r="O63" t="s">
        <v>29</v>
      </c>
      <c r="P63" t="s">
        <v>30</v>
      </c>
    </row>
    <row r="64" spans="1:16" x14ac:dyDescent="0.25">
      <c r="A64" t="s">
        <v>5</v>
      </c>
      <c r="B64" t="s">
        <v>62</v>
      </c>
      <c r="C64" t="s">
        <v>46</v>
      </c>
      <c r="D64" s="1">
        <v>5025425557330</v>
      </c>
      <c r="E64" t="s">
        <v>42</v>
      </c>
      <c r="F64" t="s">
        <v>47</v>
      </c>
      <c r="G64" t="s">
        <v>48</v>
      </c>
      <c r="H64" t="s">
        <v>25</v>
      </c>
      <c r="I64" t="s">
        <v>26</v>
      </c>
      <c r="J64">
        <v>1</v>
      </c>
      <c r="K64">
        <v>1.48258530042091E-3</v>
      </c>
      <c r="L64">
        <v>1.48258530042091E-3</v>
      </c>
      <c r="M64" t="s">
        <v>4</v>
      </c>
      <c r="N64" t="s">
        <v>28</v>
      </c>
      <c r="O64" t="s">
        <v>44</v>
      </c>
      <c r="P64" t="s">
        <v>45</v>
      </c>
    </row>
    <row r="65" spans="1:16" x14ac:dyDescent="0.25">
      <c r="A65" t="s">
        <v>5</v>
      </c>
      <c r="B65" t="s">
        <v>62</v>
      </c>
      <c r="C65" t="s">
        <v>118</v>
      </c>
      <c r="D65" s="1">
        <v>5025425557330</v>
      </c>
      <c r="E65" t="s">
        <v>119</v>
      </c>
      <c r="F65" t="s">
        <v>58</v>
      </c>
      <c r="G65" t="s">
        <v>48</v>
      </c>
      <c r="H65" t="s">
        <v>25</v>
      </c>
      <c r="I65" t="s">
        <v>26</v>
      </c>
      <c r="J65">
        <v>8</v>
      </c>
      <c r="K65">
        <v>1.2313911280818299E-2</v>
      </c>
      <c r="L65">
        <v>9.8511290246546895E-2</v>
      </c>
      <c r="M65" t="s">
        <v>4</v>
      </c>
      <c r="N65" t="s">
        <v>28</v>
      </c>
      <c r="O65" t="s">
        <v>29</v>
      </c>
      <c r="P65" t="s">
        <v>30</v>
      </c>
    </row>
    <row r="66" spans="1:16" x14ac:dyDescent="0.25">
      <c r="A66" t="s">
        <v>5</v>
      </c>
      <c r="B66" t="s">
        <v>62</v>
      </c>
      <c r="C66" t="s">
        <v>49</v>
      </c>
      <c r="D66" s="1">
        <v>5025425557330</v>
      </c>
      <c r="E66" t="s">
        <v>23</v>
      </c>
      <c r="F66" t="s">
        <v>24</v>
      </c>
      <c r="G66" t="s">
        <v>48</v>
      </c>
      <c r="H66" t="s">
        <v>25</v>
      </c>
      <c r="I66" t="s">
        <v>26</v>
      </c>
      <c r="J66">
        <v>10</v>
      </c>
      <c r="K66">
        <v>1.2313911280818299E-2</v>
      </c>
      <c r="L66">
        <v>0.123139112808183</v>
      </c>
      <c r="M66" t="s">
        <v>4</v>
      </c>
      <c r="N66" t="s">
        <v>28</v>
      </c>
      <c r="O66" t="s">
        <v>29</v>
      </c>
      <c r="P66" t="s">
        <v>30</v>
      </c>
    </row>
    <row r="67" spans="1:16" x14ac:dyDescent="0.25">
      <c r="A67" t="s">
        <v>5</v>
      </c>
      <c r="B67" t="s">
        <v>62</v>
      </c>
      <c r="C67" t="s">
        <v>49</v>
      </c>
      <c r="D67" s="1">
        <v>5025425557330</v>
      </c>
      <c r="E67" t="s">
        <v>23</v>
      </c>
      <c r="F67" t="s">
        <v>24</v>
      </c>
      <c r="G67" t="s">
        <v>48</v>
      </c>
      <c r="H67" t="s">
        <v>25</v>
      </c>
      <c r="I67" t="s">
        <v>26</v>
      </c>
      <c r="J67">
        <v>10</v>
      </c>
      <c r="K67">
        <v>1.48258530042091E-3</v>
      </c>
      <c r="L67">
        <v>1.48258530042091E-2</v>
      </c>
      <c r="M67" t="s">
        <v>4</v>
      </c>
      <c r="N67" t="s">
        <v>28</v>
      </c>
      <c r="O67" t="s">
        <v>44</v>
      </c>
      <c r="P67" t="s">
        <v>45</v>
      </c>
    </row>
    <row r="68" spans="1:16" x14ac:dyDescent="0.25">
      <c r="A68" t="s">
        <v>5</v>
      </c>
      <c r="B68" t="s">
        <v>62</v>
      </c>
      <c r="C68" t="s">
        <v>120</v>
      </c>
      <c r="D68" s="1">
        <v>5025425557330</v>
      </c>
      <c r="E68" t="s">
        <v>121</v>
      </c>
      <c r="F68" t="s">
        <v>122</v>
      </c>
      <c r="G68" t="s">
        <v>48</v>
      </c>
      <c r="H68" t="s">
        <v>25</v>
      </c>
      <c r="I68" t="s">
        <v>26</v>
      </c>
      <c r="J68">
        <v>19</v>
      </c>
      <c r="K68">
        <v>1.2313911280818299E-2</v>
      </c>
      <c r="L68">
        <v>0.23396431433554801</v>
      </c>
      <c r="M68" t="s">
        <v>4</v>
      </c>
      <c r="N68" t="s">
        <v>28</v>
      </c>
      <c r="O68" t="s">
        <v>29</v>
      </c>
      <c r="P68" t="s">
        <v>30</v>
      </c>
    </row>
    <row r="69" spans="1:16" x14ac:dyDescent="0.25">
      <c r="A69" t="s">
        <v>5</v>
      </c>
      <c r="B69" t="s">
        <v>62</v>
      </c>
      <c r="C69" t="s">
        <v>50</v>
      </c>
      <c r="D69" s="1">
        <v>5025425557330</v>
      </c>
      <c r="E69" t="s">
        <v>42</v>
      </c>
      <c r="F69" t="s">
        <v>51</v>
      </c>
      <c r="G69" t="s">
        <v>48</v>
      </c>
      <c r="H69" t="s">
        <v>25</v>
      </c>
      <c r="I69" t="s">
        <v>26</v>
      </c>
      <c r="J69">
        <v>9</v>
      </c>
      <c r="K69">
        <v>1.2313911280818299E-2</v>
      </c>
      <c r="L69">
        <v>0.110825201527365</v>
      </c>
      <c r="M69" t="s">
        <v>4</v>
      </c>
      <c r="N69" t="s">
        <v>28</v>
      </c>
      <c r="O69" t="s">
        <v>29</v>
      </c>
      <c r="P69" t="s">
        <v>30</v>
      </c>
    </row>
    <row r="70" spans="1:16" x14ac:dyDescent="0.25">
      <c r="A70" t="s">
        <v>5</v>
      </c>
      <c r="B70" t="s">
        <v>62</v>
      </c>
      <c r="C70" t="s">
        <v>50</v>
      </c>
      <c r="D70" s="1">
        <v>5025425557330</v>
      </c>
      <c r="E70" t="s">
        <v>42</v>
      </c>
      <c r="F70" t="s">
        <v>51</v>
      </c>
      <c r="G70" t="s">
        <v>48</v>
      </c>
      <c r="H70" t="s">
        <v>25</v>
      </c>
      <c r="I70" t="s">
        <v>26</v>
      </c>
      <c r="J70">
        <v>4</v>
      </c>
      <c r="K70">
        <v>1.48258530042091E-3</v>
      </c>
      <c r="L70">
        <v>5.9303412016836502E-3</v>
      </c>
      <c r="M70" t="s">
        <v>4</v>
      </c>
      <c r="N70" t="s">
        <v>28</v>
      </c>
      <c r="O70" t="s">
        <v>44</v>
      </c>
      <c r="P70" t="s">
        <v>45</v>
      </c>
    </row>
    <row r="71" spans="1:16" x14ac:dyDescent="0.25">
      <c r="A71" t="s">
        <v>5</v>
      </c>
      <c r="B71" t="s">
        <v>62</v>
      </c>
      <c r="C71" t="s">
        <v>52</v>
      </c>
      <c r="D71" s="1">
        <v>5025425557330</v>
      </c>
      <c r="E71" t="s">
        <v>53</v>
      </c>
      <c r="F71" t="s">
        <v>54</v>
      </c>
      <c r="G71" t="s">
        <v>48</v>
      </c>
      <c r="H71" t="s">
        <v>25</v>
      </c>
      <c r="I71" t="s">
        <v>26</v>
      </c>
      <c r="J71">
        <v>1</v>
      </c>
      <c r="K71">
        <v>1.48258530042091E-3</v>
      </c>
      <c r="L71">
        <v>1.48258530042091E-3</v>
      </c>
      <c r="M71" t="s">
        <v>4</v>
      </c>
      <c r="N71" t="s">
        <v>28</v>
      </c>
      <c r="O71" t="s">
        <v>35</v>
      </c>
      <c r="P71" t="s">
        <v>36</v>
      </c>
    </row>
    <row r="72" spans="1:16" x14ac:dyDescent="0.25">
      <c r="A72" t="s">
        <v>5</v>
      </c>
      <c r="B72" t="s">
        <v>62</v>
      </c>
      <c r="C72" t="s">
        <v>52</v>
      </c>
      <c r="D72" s="1">
        <v>5025425557330</v>
      </c>
      <c r="E72" t="s">
        <v>53</v>
      </c>
      <c r="F72" t="s">
        <v>54</v>
      </c>
      <c r="G72" t="s">
        <v>48</v>
      </c>
      <c r="H72" t="s">
        <v>25</v>
      </c>
      <c r="I72" t="s">
        <v>26</v>
      </c>
      <c r="J72">
        <v>16</v>
      </c>
      <c r="K72">
        <v>1.2313911280818299E-2</v>
      </c>
      <c r="L72">
        <v>0.19702258049309301</v>
      </c>
      <c r="M72" t="s">
        <v>4</v>
      </c>
      <c r="N72" t="s">
        <v>28</v>
      </c>
      <c r="O72" t="s">
        <v>29</v>
      </c>
      <c r="P72" t="s">
        <v>30</v>
      </c>
    </row>
    <row r="73" spans="1:16" x14ac:dyDescent="0.25">
      <c r="A73" t="s">
        <v>5</v>
      </c>
      <c r="B73" t="s">
        <v>62</v>
      </c>
      <c r="C73" t="s">
        <v>22</v>
      </c>
      <c r="D73" s="1">
        <v>5025425557330</v>
      </c>
      <c r="E73" t="s">
        <v>23</v>
      </c>
      <c r="F73" t="s">
        <v>24</v>
      </c>
      <c r="G73" t="s">
        <v>48</v>
      </c>
      <c r="H73" t="s">
        <v>25</v>
      </c>
      <c r="I73" t="s">
        <v>26</v>
      </c>
      <c r="J73">
        <v>15</v>
      </c>
      <c r="K73">
        <v>1.2313911280818299E-2</v>
      </c>
      <c r="L73">
        <v>0.184708669212275</v>
      </c>
      <c r="M73" t="s">
        <v>4</v>
      </c>
      <c r="N73" t="s">
        <v>28</v>
      </c>
      <c r="O73" t="s">
        <v>29</v>
      </c>
      <c r="P73" t="s">
        <v>30</v>
      </c>
    </row>
    <row r="74" spans="1:16" x14ac:dyDescent="0.25">
      <c r="A74" t="s">
        <v>5</v>
      </c>
      <c r="B74" t="s">
        <v>62</v>
      </c>
      <c r="C74" t="s">
        <v>22</v>
      </c>
      <c r="D74" s="1">
        <v>5025425557330</v>
      </c>
      <c r="E74" t="s">
        <v>23</v>
      </c>
      <c r="F74" t="s">
        <v>24</v>
      </c>
      <c r="G74" t="s">
        <v>48</v>
      </c>
      <c r="H74" t="s">
        <v>25</v>
      </c>
      <c r="I74" t="s">
        <v>26</v>
      </c>
      <c r="J74">
        <v>1</v>
      </c>
      <c r="K74">
        <v>1.48258530042091E-3</v>
      </c>
      <c r="L74">
        <v>1.48258530042091E-3</v>
      </c>
      <c r="M74" t="s">
        <v>4</v>
      </c>
      <c r="N74" t="s">
        <v>28</v>
      </c>
      <c r="O74" t="s">
        <v>44</v>
      </c>
      <c r="P74" t="s">
        <v>45</v>
      </c>
    </row>
    <row r="75" spans="1:16" x14ac:dyDescent="0.25">
      <c r="A75" t="s">
        <v>5</v>
      </c>
      <c r="B75" t="s">
        <v>62</v>
      </c>
      <c r="C75" t="s">
        <v>55</v>
      </c>
      <c r="D75" s="1">
        <v>5025425557330</v>
      </c>
      <c r="E75" t="s">
        <v>42</v>
      </c>
      <c r="F75" t="s">
        <v>56</v>
      </c>
      <c r="G75" t="s">
        <v>48</v>
      </c>
      <c r="H75" t="s">
        <v>25</v>
      </c>
      <c r="I75" t="s">
        <v>26</v>
      </c>
      <c r="J75">
        <v>2</v>
      </c>
      <c r="K75">
        <v>1.48258530042091E-3</v>
      </c>
      <c r="L75">
        <v>2.9651706008418199E-3</v>
      </c>
      <c r="M75" t="s">
        <v>4</v>
      </c>
      <c r="N75" t="s">
        <v>28</v>
      </c>
      <c r="O75" t="s">
        <v>35</v>
      </c>
      <c r="P75" t="s">
        <v>36</v>
      </c>
    </row>
    <row r="76" spans="1:16" x14ac:dyDescent="0.25">
      <c r="A76" t="s">
        <v>5</v>
      </c>
      <c r="B76" t="s">
        <v>62</v>
      </c>
      <c r="C76" t="s">
        <v>55</v>
      </c>
      <c r="D76" s="1">
        <v>5025425557330</v>
      </c>
      <c r="E76" t="s">
        <v>42</v>
      </c>
      <c r="F76" t="s">
        <v>56</v>
      </c>
      <c r="G76" t="s">
        <v>48</v>
      </c>
      <c r="H76" t="s">
        <v>25</v>
      </c>
      <c r="I76" t="s">
        <v>26</v>
      </c>
      <c r="J76">
        <v>1</v>
      </c>
      <c r="K76">
        <v>1.2313911280818299E-2</v>
      </c>
      <c r="L76">
        <v>1.2313911280818299E-2</v>
      </c>
      <c r="M76" t="s">
        <v>4</v>
      </c>
      <c r="N76" t="s">
        <v>28</v>
      </c>
      <c r="O76" t="s">
        <v>29</v>
      </c>
      <c r="P76" t="s">
        <v>30</v>
      </c>
    </row>
    <row r="77" spans="1:16" x14ac:dyDescent="0.25">
      <c r="A77" t="s">
        <v>5</v>
      </c>
      <c r="B77" t="s">
        <v>62</v>
      </c>
      <c r="C77" t="s">
        <v>55</v>
      </c>
      <c r="D77" s="1">
        <v>5025425557330</v>
      </c>
      <c r="E77" t="s">
        <v>42</v>
      </c>
      <c r="F77" t="s">
        <v>56</v>
      </c>
      <c r="G77" t="s">
        <v>48</v>
      </c>
      <c r="H77" t="s">
        <v>25</v>
      </c>
      <c r="I77" t="s">
        <v>26</v>
      </c>
      <c r="J77">
        <v>3</v>
      </c>
      <c r="K77">
        <v>1.48258530042091E-3</v>
      </c>
      <c r="L77">
        <v>4.4477559012627297E-3</v>
      </c>
      <c r="M77" t="s">
        <v>4</v>
      </c>
      <c r="N77" t="s">
        <v>28</v>
      </c>
      <c r="O77" t="s">
        <v>44</v>
      </c>
      <c r="P77" t="s">
        <v>45</v>
      </c>
    </row>
    <row r="78" spans="1:16" x14ac:dyDescent="0.25">
      <c r="A78" t="s">
        <v>5</v>
      </c>
      <c r="B78" t="s">
        <v>62</v>
      </c>
      <c r="C78" t="s">
        <v>57</v>
      </c>
      <c r="D78" s="1">
        <v>5025425557330</v>
      </c>
      <c r="E78" t="s">
        <v>42</v>
      </c>
      <c r="F78" t="s">
        <v>58</v>
      </c>
      <c r="G78" t="s">
        <v>48</v>
      </c>
      <c r="H78" t="s">
        <v>25</v>
      </c>
      <c r="I78" t="s">
        <v>26</v>
      </c>
      <c r="J78">
        <v>21</v>
      </c>
      <c r="K78">
        <v>1.2313911280818299E-2</v>
      </c>
      <c r="L78">
        <v>0.25859213689718502</v>
      </c>
      <c r="M78" t="s">
        <v>4</v>
      </c>
      <c r="N78" t="s">
        <v>28</v>
      </c>
      <c r="O78" t="s">
        <v>29</v>
      </c>
      <c r="P78" t="s">
        <v>30</v>
      </c>
    </row>
    <row r="79" spans="1:16" x14ac:dyDescent="0.25">
      <c r="A79" t="s">
        <v>5</v>
      </c>
      <c r="B79" t="s">
        <v>62</v>
      </c>
      <c r="C79" t="s">
        <v>57</v>
      </c>
      <c r="D79" s="1">
        <v>5025425557330</v>
      </c>
      <c r="E79" t="s">
        <v>42</v>
      </c>
      <c r="F79" t="s">
        <v>58</v>
      </c>
      <c r="G79" t="s">
        <v>48</v>
      </c>
      <c r="H79" t="s">
        <v>25</v>
      </c>
      <c r="I79" t="s">
        <v>26</v>
      </c>
      <c r="J79">
        <v>1</v>
      </c>
      <c r="K79">
        <v>1.48258530042091E-3</v>
      </c>
      <c r="L79">
        <v>1.48258530042091E-3</v>
      </c>
      <c r="M79" t="s">
        <v>4</v>
      </c>
      <c r="N79" t="s">
        <v>28</v>
      </c>
      <c r="O79" t="s">
        <v>44</v>
      </c>
      <c r="P79" t="s">
        <v>45</v>
      </c>
    </row>
    <row r="80" spans="1:16" x14ac:dyDescent="0.25">
      <c r="A80" t="s">
        <v>5</v>
      </c>
      <c r="B80" t="s">
        <v>62</v>
      </c>
      <c r="C80" t="s">
        <v>123</v>
      </c>
      <c r="D80" s="1">
        <v>5025425557330</v>
      </c>
      <c r="E80" t="s">
        <v>42</v>
      </c>
      <c r="F80" t="s">
        <v>124</v>
      </c>
      <c r="G80" t="s">
        <v>48</v>
      </c>
      <c r="H80" t="s">
        <v>25</v>
      </c>
      <c r="I80" t="s">
        <v>26</v>
      </c>
      <c r="J80">
        <v>23</v>
      </c>
      <c r="K80">
        <v>1.2313911280818299E-2</v>
      </c>
      <c r="L80">
        <v>0.283219959458822</v>
      </c>
      <c r="M80" t="s">
        <v>4</v>
      </c>
      <c r="N80" t="s">
        <v>28</v>
      </c>
      <c r="O80" t="s">
        <v>29</v>
      </c>
      <c r="P80" t="s">
        <v>30</v>
      </c>
    </row>
    <row r="81" spans="1:16" x14ac:dyDescent="0.25">
      <c r="A81" t="s">
        <v>5</v>
      </c>
      <c r="B81" t="s">
        <v>62</v>
      </c>
      <c r="C81" t="s">
        <v>125</v>
      </c>
      <c r="D81" s="1">
        <v>5025425557330</v>
      </c>
      <c r="E81" t="s">
        <v>42</v>
      </c>
      <c r="F81" t="s">
        <v>122</v>
      </c>
      <c r="G81" t="s">
        <v>48</v>
      </c>
      <c r="H81" t="s">
        <v>25</v>
      </c>
      <c r="I81" t="s">
        <v>26</v>
      </c>
      <c r="J81">
        <v>23</v>
      </c>
      <c r="K81">
        <v>1.2313911280818299E-2</v>
      </c>
      <c r="L81">
        <v>0.283219959458822</v>
      </c>
      <c r="M81" t="s">
        <v>4</v>
      </c>
      <c r="N81" t="s">
        <v>28</v>
      </c>
      <c r="O81" t="s">
        <v>29</v>
      </c>
      <c r="P81" t="s">
        <v>30</v>
      </c>
    </row>
    <row r="82" spans="1:16" x14ac:dyDescent="0.25">
      <c r="A82" t="s">
        <v>5</v>
      </c>
      <c r="B82" t="s">
        <v>62</v>
      </c>
      <c r="C82" t="s">
        <v>57</v>
      </c>
      <c r="D82" s="1">
        <v>5025425527241</v>
      </c>
      <c r="E82" t="s">
        <v>42</v>
      </c>
      <c r="F82" t="s">
        <v>58</v>
      </c>
      <c r="G82" t="s">
        <v>59</v>
      </c>
      <c r="H82" t="s">
        <v>25</v>
      </c>
      <c r="I82" t="s">
        <v>26</v>
      </c>
      <c r="J82">
        <v>2014</v>
      </c>
      <c r="K82">
        <v>1.48258530042091E-3</v>
      </c>
      <c r="L82">
        <v>2.98592679504771</v>
      </c>
      <c r="M82" t="s">
        <v>4</v>
      </c>
      <c r="N82" t="s">
        <v>28</v>
      </c>
      <c r="O82" t="s">
        <v>35</v>
      </c>
      <c r="P82" t="s">
        <v>36</v>
      </c>
    </row>
    <row r="83" spans="1:16" x14ac:dyDescent="0.25">
      <c r="A83" t="s">
        <v>5</v>
      </c>
      <c r="B83" t="s">
        <v>62</v>
      </c>
      <c r="C83" t="s">
        <v>57</v>
      </c>
      <c r="D83" s="1">
        <v>5025425527241</v>
      </c>
      <c r="E83" t="s">
        <v>42</v>
      </c>
      <c r="F83" t="s">
        <v>58</v>
      </c>
      <c r="G83" t="s">
        <v>59</v>
      </c>
      <c r="H83" t="s">
        <v>25</v>
      </c>
      <c r="I83" t="s">
        <v>26</v>
      </c>
      <c r="J83">
        <v>106</v>
      </c>
      <c r="K83">
        <v>1.48258530042091E-3</v>
      </c>
      <c r="L83">
        <v>0.15715404184461601</v>
      </c>
      <c r="M83" t="s">
        <v>4</v>
      </c>
      <c r="N83" t="s">
        <v>28</v>
      </c>
      <c r="O83" t="s">
        <v>60</v>
      </c>
      <c r="P83" t="s">
        <v>61</v>
      </c>
    </row>
    <row r="84" spans="1:16" x14ac:dyDescent="0.25">
      <c r="A84" t="s">
        <v>5</v>
      </c>
      <c r="B84" t="s">
        <v>62</v>
      </c>
      <c r="C84" t="s">
        <v>57</v>
      </c>
      <c r="D84" s="1">
        <v>5025425527241</v>
      </c>
      <c r="E84" t="s">
        <v>42</v>
      </c>
      <c r="F84" t="s">
        <v>58</v>
      </c>
      <c r="G84" t="s">
        <v>59</v>
      </c>
      <c r="H84" t="s">
        <v>25</v>
      </c>
      <c r="I84" t="s">
        <v>26</v>
      </c>
      <c r="J84">
        <v>373</v>
      </c>
      <c r="K84">
        <v>1.2313911280818299E-2</v>
      </c>
      <c r="L84">
        <v>4.5930889077452504</v>
      </c>
      <c r="M84" t="s">
        <v>4</v>
      </c>
      <c r="N84" t="s">
        <v>28</v>
      </c>
      <c r="O84" t="s">
        <v>29</v>
      </c>
      <c r="P84" t="s">
        <v>30</v>
      </c>
    </row>
    <row r="85" spans="1:16" x14ac:dyDescent="0.25">
      <c r="A85" t="s">
        <v>5</v>
      </c>
      <c r="B85" t="s">
        <v>62</v>
      </c>
      <c r="C85" t="s">
        <v>57</v>
      </c>
      <c r="D85" s="1">
        <v>5025425527241</v>
      </c>
      <c r="E85" t="s">
        <v>42</v>
      </c>
      <c r="F85" t="s">
        <v>58</v>
      </c>
      <c r="G85" t="s">
        <v>59</v>
      </c>
      <c r="H85" t="s">
        <v>25</v>
      </c>
      <c r="I85" t="s">
        <v>26</v>
      </c>
      <c r="J85">
        <v>778</v>
      </c>
      <c r="K85">
        <v>1.48258530042091E-3</v>
      </c>
      <c r="L85">
        <v>1.1534513637274699</v>
      </c>
      <c r="M85" t="s">
        <v>4</v>
      </c>
      <c r="N85" t="s">
        <v>28</v>
      </c>
      <c r="O85" t="s">
        <v>44</v>
      </c>
      <c r="P85" t="s">
        <v>45</v>
      </c>
    </row>
    <row r="86" spans="1:16" x14ac:dyDescent="0.25">
      <c r="A86" t="s">
        <v>5</v>
      </c>
      <c r="B86" t="s">
        <v>62</v>
      </c>
      <c r="C86" t="s">
        <v>46</v>
      </c>
      <c r="D86" s="1">
        <v>5025425527241</v>
      </c>
      <c r="E86" t="s">
        <v>42</v>
      </c>
      <c r="F86" t="s">
        <v>47</v>
      </c>
      <c r="G86" t="s">
        <v>59</v>
      </c>
      <c r="H86" t="s">
        <v>25</v>
      </c>
      <c r="I86" t="s">
        <v>26</v>
      </c>
      <c r="J86">
        <v>2</v>
      </c>
      <c r="K86">
        <v>1.48258530042091E-3</v>
      </c>
      <c r="L86">
        <v>2.9651706008418199E-3</v>
      </c>
      <c r="M86" t="s">
        <v>4</v>
      </c>
      <c r="N86" t="s">
        <v>28</v>
      </c>
      <c r="O86" t="s">
        <v>44</v>
      </c>
      <c r="P86" t="s">
        <v>45</v>
      </c>
    </row>
    <row r="87" spans="1:16" x14ac:dyDescent="0.25">
      <c r="A87" t="s">
        <v>5</v>
      </c>
      <c r="B87" t="s">
        <v>62</v>
      </c>
      <c r="C87" t="s">
        <v>49</v>
      </c>
      <c r="D87" s="1">
        <v>5025425527036</v>
      </c>
      <c r="E87" t="s">
        <v>23</v>
      </c>
      <c r="F87" t="s">
        <v>24</v>
      </c>
      <c r="G87" t="s">
        <v>126</v>
      </c>
      <c r="H87" t="s">
        <v>25</v>
      </c>
      <c r="I87" t="s">
        <v>26</v>
      </c>
      <c r="J87">
        <v>1</v>
      </c>
      <c r="K87">
        <v>1.2313911280818299E-2</v>
      </c>
      <c r="L87">
        <v>1.2313911280818299E-2</v>
      </c>
      <c r="M87" t="s">
        <v>4</v>
      </c>
      <c r="N87" t="s">
        <v>28</v>
      </c>
      <c r="O87" t="s">
        <v>29</v>
      </c>
      <c r="P87" t="s">
        <v>30</v>
      </c>
    </row>
    <row r="88" spans="1:16" x14ac:dyDescent="0.25">
      <c r="A88" t="s">
        <v>5</v>
      </c>
      <c r="B88" t="s">
        <v>62</v>
      </c>
      <c r="C88" t="s">
        <v>22</v>
      </c>
      <c r="D88" s="1">
        <v>5025425527036</v>
      </c>
      <c r="E88" t="s">
        <v>23</v>
      </c>
      <c r="F88" t="s">
        <v>24</v>
      </c>
      <c r="G88" t="s">
        <v>126</v>
      </c>
      <c r="H88" t="s">
        <v>25</v>
      </c>
      <c r="I88" t="s">
        <v>26</v>
      </c>
      <c r="J88">
        <v>1</v>
      </c>
      <c r="K88">
        <v>1.2313911280818299E-2</v>
      </c>
      <c r="L88">
        <v>1.2313911280818299E-2</v>
      </c>
      <c r="M88" t="s">
        <v>4</v>
      </c>
      <c r="N88" t="s">
        <v>28</v>
      </c>
      <c r="O88" t="s">
        <v>29</v>
      </c>
      <c r="P88" t="s">
        <v>30</v>
      </c>
    </row>
    <row r="89" spans="1:16" x14ac:dyDescent="0.25">
      <c r="A89" t="s">
        <v>5</v>
      </c>
      <c r="B89" t="s">
        <v>62</v>
      </c>
      <c r="C89" t="s">
        <v>127</v>
      </c>
      <c r="D89" s="1">
        <v>5025425558535</v>
      </c>
      <c r="E89" t="s">
        <v>128</v>
      </c>
      <c r="F89" t="s">
        <v>129</v>
      </c>
      <c r="G89" t="s">
        <v>130</v>
      </c>
      <c r="H89" t="s">
        <v>25</v>
      </c>
      <c r="I89" t="s">
        <v>26</v>
      </c>
      <c r="J89">
        <v>1</v>
      </c>
      <c r="K89">
        <v>1.2313911280818299E-2</v>
      </c>
      <c r="L89">
        <v>1.2313911280818299E-2</v>
      </c>
      <c r="M89" t="s">
        <v>4</v>
      </c>
      <c r="N89" t="s">
        <v>28</v>
      </c>
      <c r="O89" t="s">
        <v>29</v>
      </c>
      <c r="P89" t="s">
        <v>30</v>
      </c>
    </row>
    <row r="90" spans="1:16" x14ac:dyDescent="0.25">
      <c r="A90" t="s">
        <v>5</v>
      </c>
      <c r="B90" t="s">
        <v>62</v>
      </c>
      <c r="C90" t="s">
        <v>131</v>
      </c>
      <c r="D90" s="1">
        <v>5025425558535</v>
      </c>
      <c r="E90" t="s">
        <v>64</v>
      </c>
      <c r="F90" t="s">
        <v>132</v>
      </c>
      <c r="G90" t="s">
        <v>130</v>
      </c>
      <c r="H90" t="s">
        <v>25</v>
      </c>
      <c r="I90" t="s">
        <v>26</v>
      </c>
      <c r="J90">
        <v>2</v>
      </c>
      <c r="K90">
        <v>1.48258530042091E-3</v>
      </c>
      <c r="L90">
        <v>2.9651706008418199E-3</v>
      </c>
      <c r="M90" t="s">
        <v>4</v>
      </c>
      <c r="N90" t="s">
        <v>28</v>
      </c>
      <c r="O90" t="s">
        <v>35</v>
      </c>
      <c r="P90" t="s">
        <v>36</v>
      </c>
    </row>
    <row r="91" spans="1:16" x14ac:dyDescent="0.25">
      <c r="A91" t="s">
        <v>5</v>
      </c>
      <c r="B91" t="s">
        <v>62</v>
      </c>
      <c r="C91" t="s">
        <v>133</v>
      </c>
      <c r="D91" s="1">
        <v>5025425556944</v>
      </c>
      <c r="E91" t="s">
        <v>64</v>
      </c>
      <c r="F91" t="s">
        <v>134</v>
      </c>
      <c r="G91" t="s">
        <v>135</v>
      </c>
      <c r="H91" t="s">
        <v>25</v>
      </c>
      <c r="I91" t="s">
        <v>26</v>
      </c>
      <c r="J91">
        <v>1</v>
      </c>
      <c r="K91">
        <v>1.48258530042091E-3</v>
      </c>
      <c r="L91">
        <v>1.48258530042091E-3</v>
      </c>
      <c r="M91" t="s">
        <v>4</v>
      </c>
      <c r="N91" t="s">
        <v>28</v>
      </c>
      <c r="O91" t="s">
        <v>35</v>
      </c>
      <c r="P91" t="s">
        <v>36</v>
      </c>
    </row>
    <row r="93" spans="1:16" x14ac:dyDescent="0.25">
      <c r="L93" s="2">
        <f>SUM(L5:L92)</f>
        <v>12.55939579121725</v>
      </c>
      <c r="M93" t="s">
        <v>136</v>
      </c>
    </row>
    <row r="94" spans="1:16" x14ac:dyDescent="0.25">
      <c r="L94" s="2"/>
    </row>
    <row r="95" spans="1:16" x14ac:dyDescent="0.25">
      <c r="L95" s="2">
        <f>SUM(L93/100*6)</f>
        <v>0.75356374747303501</v>
      </c>
      <c r="M95" t="s">
        <v>137</v>
      </c>
    </row>
    <row r="96" spans="1:16" x14ac:dyDescent="0.25">
      <c r="L96" s="2"/>
    </row>
    <row r="97" spans="12:13" x14ac:dyDescent="0.25">
      <c r="L97" s="2">
        <f>SUM(L93-L95)</f>
        <v>11.805832043744216</v>
      </c>
      <c r="M97" t="s">
        <v>138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Sheet1!Slacker_Merlin_BasicPlusPremRadioService_20121001_20121031_CA</vt:lpstr>
    </vt:vector>
  </TitlesOfParts>
  <Company>Merlin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merlin</dc:creator>
  <cp:lastModifiedBy>James Gasson</cp:lastModifiedBy>
  <dcterms:created xsi:type="dcterms:W3CDTF">2012-11-26T17:56:38Z</dcterms:created>
  <dcterms:modified xsi:type="dcterms:W3CDTF">2012-12-04T15:29:12Z</dcterms:modified>
</cp:coreProperties>
</file>