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F1069446-E545-6C4A-8798-4800330EEEAF}" xr6:coauthVersionLast="46" xr6:coauthVersionMax="46" xr10:uidLastSave="{00000000-0000-0000-0000-000000000000}"/>
  <bookViews>
    <workbookView xWindow="5580" yWindow="1540" windowWidth="23220" windowHeight="14860" xr2:uid="{4998069E-B271-454F-9D64-B1C4DDA58B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8" i="1" l="1"/>
  <c r="L71" i="1" l="1"/>
  <c r="L72" i="1" s="1"/>
</calcChain>
</file>

<file path=xl/sharedStrings.xml><?xml version="1.0" encoding="utf-8"?>
<sst xmlns="http://schemas.openxmlformats.org/spreadsheetml/2006/main" count="490" uniqueCount="121">
  <si>
    <t>New Day Christian Dist. Consignment Report</t>
  </si>
  <si>
    <t>Courage Music Royalty Fund, L.P.</t>
  </si>
  <si>
    <t>4400 Harding Road, Suite 503</t>
  </si>
  <si>
    <t>Nashville, TN  37205</t>
  </si>
  <si>
    <t xml:space="preserve"> </t>
  </si>
  <si>
    <t xml:space="preserve">Sales From: </t>
  </si>
  <si>
    <t>ACCT:</t>
  </si>
  <si>
    <t>dbakula@couragecap.com</t>
  </si>
  <si>
    <t>Vendor</t>
  </si>
  <si>
    <t>Post Date</t>
  </si>
  <si>
    <t>Item</t>
  </si>
  <si>
    <t>Title</t>
  </si>
  <si>
    <t>Artist</t>
  </si>
  <si>
    <t>Label</t>
  </si>
  <si>
    <t>UPC</t>
  </si>
  <si>
    <t>Prod Ln</t>
  </si>
  <si>
    <t>Qty Comm</t>
  </si>
  <si>
    <t>Price</t>
  </si>
  <si>
    <t>Comm Ext</t>
  </si>
  <si>
    <t>Comm Cost</t>
  </si>
  <si>
    <t>Country</t>
  </si>
  <si>
    <t>012253</t>
  </si>
  <si>
    <t>814509011050</t>
  </si>
  <si>
    <t>(CD) Never Too Late</t>
  </si>
  <si>
    <t>1K Phew</t>
  </si>
  <si>
    <t>Reach</t>
  </si>
  <si>
    <t>886446691343</t>
  </si>
  <si>
    <t>002</t>
  </si>
  <si>
    <t>USA</t>
  </si>
  <si>
    <t>814509011074</t>
  </si>
  <si>
    <t>(CD) Today We Rebel</t>
  </si>
  <si>
    <t>KB</t>
  </si>
  <si>
    <t>CD-116CL-IQUEAM</t>
  </si>
  <si>
    <t>(CD) Amped</t>
  </si>
  <si>
    <t>116 Clique</t>
  </si>
  <si>
    <t>886444587822</t>
  </si>
  <si>
    <t>CD-116CL-MANUP</t>
  </si>
  <si>
    <t>(CD) Man Up</t>
  </si>
  <si>
    <t>886444587945</t>
  </si>
  <si>
    <t>CD-DJOFF-ENTERM</t>
  </si>
  <si>
    <t>(CD) Entermission</t>
  </si>
  <si>
    <t>DJ Official</t>
  </si>
  <si>
    <t>886444587877</t>
  </si>
  <si>
    <t>CD-GAWVI-WEBELO</t>
  </si>
  <si>
    <t>(CD) We Belong</t>
  </si>
  <si>
    <t>GAWVI</t>
  </si>
  <si>
    <t>886446388205</t>
  </si>
  <si>
    <t>CD-KB...-100</t>
  </si>
  <si>
    <t>(CD) 100</t>
  </si>
  <si>
    <t>814509010848</t>
  </si>
  <si>
    <t>CD-KB...-TOMORR</t>
  </si>
  <si>
    <t>(CD) Tomorrow We Live</t>
  </si>
  <si>
    <t>886445133097</t>
  </si>
  <si>
    <t>CD-KB...-WEIGHT</t>
  </si>
  <si>
    <t>(CD) Weight And Glory</t>
  </si>
  <si>
    <t>814509010381</t>
  </si>
  <si>
    <t>CD-LECRA-#1CHUR</t>
  </si>
  <si>
    <t>(CD) #1 Church Clothes</t>
  </si>
  <si>
    <t>Lecrae</t>
  </si>
  <si>
    <t>814509010374</t>
  </si>
  <si>
    <t>CD-LECRA-#2CHUR</t>
  </si>
  <si>
    <t>(CD) #2 Church Clothes</t>
  </si>
  <si>
    <t>814509010800</t>
  </si>
  <si>
    <t>CD-LECRA-#3CHUR</t>
  </si>
  <si>
    <t>(CD) #3 Church Clothes</t>
  </si>
  <si>
    <t>886445681758</t>
  </si>
  <si>
    <t>CD-LECRA-ANOMAL</t>
  </si>
  <si>
    <t>(CD) Anomaly</t>
  </si>
  <si>
    <t>886444737906</t>
  </si>
  <si>
    <t>CD-LECRA-GRAVIT</t>
  </si>
  <si>
    <t>(CD) Gravity</t>
  </si>
  <si>
    <t>829569823420</t>
  </si>
  <si>
    <t>CD-LECRA-OVERDO</t>
  </si>
  <si>
    <t>(CD) Rehab: Overdose</t>
  </si>
  <si>
    <t>886444587914</t>
  </si>
  <si>
    <t>CD-LECRA-REALTA</t>
  </si>
  <si>
    <t>(CD Real Talk</t>
  </si>
  <si>
    <t>886444587754</t>
  </si>
  <si>
    <t>CD-LECRA-REBEL</t>
  </si>
  <si>
    <t>(CD) Rebel</t>
  </si>
  <si>
    <t>886444587853</t>
  </si>
  <si>
    <t>CD-LECRA-REHAB</t>
  </si>
  <si>
    <t>(CD) Rehab</t>
  </si>
  <si>
    <t>886444587907</t>
  </si>
  <si>
    <t>CA</t>
  </si>
  <si>
    <t>US</t>
  </si>
  <si>
    <t>CD-LEE..-RISE</t>
  </si>
  <si>
    <t>(CD) Rise</t>
  </si>
  <si>
    <t>Trip Lee</t>
  </si>
  <si>
    <t>814509010923</t>
  </si>
  <si>
    <t>CD-MINEO-HEROES</t>
  </si>
  <si>
    <t>(CD) Heroes For Sale</t>
  </si>
  <si>
    <t>Andy Mineo</t>
  </si>
  <si>
    <t>814509010572</t>
  </si>
  <si>
    <t>CD-MINEO-MAGICA</t>
  </si>
  <si>
    <t>(CD Magic And Bird</t>
  </si>
  <si>
    <t>886446603384</t>
  </si>
  <si>
    <t>CD-MINEO-NEVERL</t>
  </si>
  <si>
    <t>(CD) Neverland</t>
  </si>
  <si>
    <t>814509010831</t>
  </si>
  <si>
    <t>CD-TEDAS-BELOWP</t>
  </si>
  <si>
    <t>(CD) Below Paradise</t>
  </si>
  <si>
    <t>Tedashii</t>
  </si>
  <si>
    <t>814509010862</t>
  </si>
  <si>
    <t>CD-TEDAS-BLACKL</t>
  </si>
  <si>
    <t>(CD) Blacklight</t>
  </si>
  <si>
    <t>886444587921</t>
  </si>
  <si>
    <t>CD-TEDAS-IDENTI</t>
  </si>
  <si>
    <t>(CD) Identity Crisis</t>
  </si>
  <si>
    <t>886444587860</t>
  </si>
  <si>
    <t>CD-TEDAS-KINGDO</t>
  </si>
  <si>
    <t>(CD) Kingdom People</t>
  </si>
  <si>
    <t>886444587778</t>
  </si>
  <si>
    <t>DV-116CL-I13LET</t>
  </si>
  <si>
    <t>(DV) 13 Letters</t>
  </si>
  <si>
    <t>829569810123</t>
  </si>
  <si>
    <t>005-1</t>
  </si>
  <si>
    <t>DUE</t>
  </si>
  <si>
    <t xml:space="preserve">Mardel Margin Credit    </t>
  </si>
  <si>
    <t>Reserve Release</t>
  </si>
  <si>
    <t>Less 20%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</si>
</sst>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mm/dd/yyyy"/>
    <numFmt numFmtId="165" formatCode="###0"/>
    <numFmt numFmtId="166" formatCode="###0.00"/>
    <numFmt numFmtId="167" formatCode="0_);[Red]\(0\)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1" xfId="0" applyFont="1" applyBorder="1"/>
    <xf numFmtId="14" fontId="3" fillId="0" borderId="1" xfId="0" applyNumberFormat="1" applyFont="1" applyBorder="1"/>
    <xf numFmtId="14" fontId="3" fillId="0" borderId="1" xfId="0" applyNumberFormat="1" applyFont="1" applyBorder="1" applyAlignment="1">
      <alignment horizontal="left"/>
    </xf>
    <xf numFmtId="0" fontId="0" fillId="0" borderId="1" xfId="0" applyBorder="1"/>
    <xf numFmtId="0" fontId="1" fillId="0" borderId="1" xfId="1" applyBorder="1"/>
    <xf numFmtId="49" fontId="4" fillId="0" borderId="0" xfId="0" applyNumberFormat="1" applyFont="1"/>
    <xf numFmtId="164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0" fillId="0" borderId="0" xfId="0" quotePrefix="1"/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3" fillId="0" borderId="0" xfId="0" applyFont="1"/>
    <xf numFmtId="8" fontId="0" fillId="0" borderId="0" xfId="0" applyNumberFormat="1"/>
    <xf numFmtId="167" fontId="0" fillId="0" borderId="0" xfId="0" applyNumberFormat="1"/>
    <xf numFmtId="8" fontId="0" fillId="0" borderId="1" xfId="0" applyNumberForma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bakula@courageca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1DC8-808E-374A-9E08-84FD9374D6A2}">
  <dimension ref="A1:M72"/>
  <sheetViews>
    <sheetView tabSelected="1" workbookViewId="0">
      <selection activeCell="J8" sqref="J8"/>
    </sheetView>
  </sheetViews>
  <sheetFormatPr baseColWidth="10" defaultColWidth="8.83203125" defaultRowHeight="16" x14ac:dyDescent="0.2"/>
  <cols>
    <col min="1" max="1" width="12.5" bestFit="1" customWidth="1"/>
    <col min="2" max="2" width="10.6640625" bestFit="1" customWidth="1"/>
    <col min="3" max="3" width="18.6640625" bestFit="1" customWidth="1"/>
    <col min="4" max="4" width="22.33203125" bestFit="1" customWidth="1"/>
    <col min="5" max="5" width="11.6640625" bestFit="1" customWidth="1"/>
    <col min="6" max="6" width="6.5" bestFit="1" customWidth="1"/>
    <col min="7" max="7" width="13.1640625" bestFit="1" customWidth="1"/>
    <col min="8" max="8" width="24.5" bestFit="1" customWidth="1"/>
    <col min="9" max="9" width="10.33203125" bestFit="1" customWidth="1"/>
    <col min="10" max="10" width="5.5" bestFit="1" customWidth="1"/>
    <col min="11" max="11" width="9.83203125" bestFit="1" customWidth="1"/>
    <col min="12" max="12" width="11" bestFit="1" customWidth="1"/>
    <col min="13" max="13" width="8" bestFit="1" customWidth="1"/>
  </cols>
  <sheetData>
    <row r="1" spans="1:13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8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8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8" x14ac:dyDescent="0.2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19" thickBot="1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7" spans="1:13" ht="17" thickBot="1" x14ac:dyDescent="0.25">
      <c r="A7" s="1" t="s">
        <v>5</v>
      </c>
      <c r="B7" s="2">
        <v>44228</v>
      </c>
      <c r="C7" s="2">
        <v>44255</v>
      </c>
      <c r="D7" s="3" t="s">
        <v>4</v>
      </c>
      <c r="E7" s="4"/>
      <c r="F7" s="1" t="s">
        <v>6</v>
      </c>
      <c r="G7" s="1">
        <v>12253</v>
      </c>
      <c r="H7" s="5" t="s">
        <v>7</v>
      </c>
      <c r="I7" s="4"/>
      <c r="J7" s="4"/>
      <c r="K7" s="4"/>
      <c r="L7" s="4"/>
      <c r="M7" s="4"/>
    </row>
    <row r="8" spans="1:13" x14ac:dyDescent="0.2">
      <c r="A8" s="6" t="s">
        <v>8</v>
      </c>
      <c r="B8" s="7" t="s">
        <v>9</v>
      </c>
      <c r="C8" s="6" t="s">
        <v>10</v>
      </c>
      <c r="D8" s="6" t="s">
        <v>11</v>
      </c>
      <c r="E8" s="6" t="s">
        <v>12</v>
      </c>
      <c r="F8" s="6" t="s">
        <v>13</v>
      </c>
      <c r="G8" s="6" t="s">
        <v>14</v>
      </c>
      <c r="H8" s="6" t="s">
        <v>15</v>
      </c>
      <c r="I8" s="8" t="s">
        <v>16</v>
      </c>
      <c r="J8" s="9" t="s">
        <v>17</v>
      </c>
      <c r="K8" s="9" t="s">
        <v>18</v>
      </c>
      <c r="L8" s="9" t="s">
        <v>19</v>
      </c>
      <c r="M8" s="6" t="s">
        <v>20</v>
      </c>
    </row>
    <row r="9" spans="1:13" x14ac:dyDescent="0.2">
      <c r="A9" s="10" t="s">
        <v>21</v>
      </c>
      <c r="B9" s="11">
        <v>44236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  <c r="H9" s="10" t="s">
        <v>27</v>
      </c>
      <c r="I9" s="12">
        <v>5</v>
      </c>
      <c r="J9" s="13">
        <v>5.99</v>
      </c>
      <c r="K9" s="13">
        <v>29.95</v>
      </c>
      <c r="L9" s="13">
        <v>17.97</v>
      </c>
      <c r="M9" s="10" t="s">
        <v>28</v>
      </c>
    </row>
    <row r="10" spans="1:13" x14ac:dyDescent="0.2">
      <c r="A10" s="10" t="s">
        <v>21</v>
      </c>
      <c r="B10" s="11">
        <v>44238</v>
      </c>
      <c r="C10" s="10" t="s">
        <v>22</v>
      </c>
      <c r="D10" s="10" t="s">
        <v>23</v>
      </c>
      <c r="E10" s="10" t="s">
        <v>24</v>
      </c>
      <c r="F10" s="10" t="s">
        <v>25</v>
      </c>
      <c r="G10" s="10" t="s">
        <v>26</v>
      </c>
      <c r="H10" s="10" t="s">
        <v>27</v>
      </c>
      <c r="I10" s="12">
        <v>4</v>
      </c>
      <c r="J10" s="13">
        <v>5.49</v>
      </c>
      <c r="K10" s="13">
        <v>21.96</v>
      </c>
      <c r="L10" s="13">
        <v>13.18</v>
      </c>
      <c r="M10" s="10" t="s">
        <v>28</v>
      </c>
    </row>
    <row r="11" spans="1:13" x14ac:dyDescent="0.2">
      <c r="A11" s="10" t="s">
        <v>21</v>
      </c>
      <c r="B11" s="11">
        <v>44236</v>
      </c>
      <c r="C11" s="10" t="s">
        <v>29</v>
      </c>
      <c r="D11" s="10" t="s">
        <v>30</v>
      </c>
      <c r="E11" s="10" t="s">
        <v>31</v>
      </c>
      <c r="F11" s="10" t="s">
        <v>25</v>
      </c>
      <c r="G11" s="10" t="s">
        <v>29</v>
      </c>
      <c r="H11" s="10" t="s">
        <v>27</v>
      </c>
      <c r="I11" s="12">
        <v>1</v>
      </c>
      <c r="J11" s="13">
        <v>8.39</v>
      </c>
      <c r="K11" s="13">
        <v>8.39</v>
      </c>
      <c r="L11" s="13">
        <v>5.03</v>
      </c>
      <c r="M11" s="10" t="s">
        <v>28</v>
      </c>
    </row>
    <row r="12" spans="1:13" x14ac:dyDescent="0.2">
      <c r="A12" s="10" t="s">
        <v>21</v>
      </c>
      <c r="B12" s="11">
        <v>44249</v>
      </c>
      <c r="C12" s="10" t="s">
        <v>29</v>
      </c>
      <c r="D12" s="10" t="s">
        <v>30</v>
      </c>
      <c r="E12" s="10" t="s">
        <v>31</v>
      </c>
      <c r="F12" s="10" t="s">
        <v>25</v>
      </c>
      <c r="G12" s="10" t="s">
        <v>29</v>
      </c>
      <c r="H12" s="10" t="s">
        <v>27</v>
      </c>
      <c r="I12" s="12">
        <v>5</v>
      </c>
      <c r="J12" s="13">
        <v>6.99</v>
      </c>
      <c r="K12" s="13">
        <v>34.950000000000003</v>
      </c>
      <c r="L12" s="13">
        <v>25.17</v>
      </c>
      <c r="M12" s="10" t="s">
        <v>28</v>
      </c>
    </row>
    <row r="13" spans="1:13" x14ac:dyDescent="0.2">
      <c r="A13" s="10" t="s">
        <v>21</v>
      </c>
      <c r="B13" s="11">
        <v>44253</v>
      </c>
      <c r="C13" s="10" t="s">
        <v>29</v>
      </c>
      <c r="D13" s="10" t="s">
        <v>30</v>
      </c>
      <c r="E13" s="10" t="s">
        <v>31</v>
      </c>
      <c r="F13" s="10" t="s">
        <v>25</v>
      </c>
      <c r="G13" s="10" t="s">
        <v>29</v>
      </c>
      <c r="H13" s="10" t="s">
        <v>27</v>
      </c>
      <c r="I13" s="12">
        <v>5</v>
      </c>
      <c r="J13" s="13">
        <v>8.39</v>
      </c>
      <c r="K13" s="13">
        <v>41.95</v>
      </c>
      <c r="L13" s="13">
        <v>25.17</v>
      </c>
      <c r="M13" s="10" t="s">
        <v>28</v>
      </c>
    </row>
    <row r="14" spans="1:13" x14ac:dyDescent="0.2">
      <c r="A14" s="10" t="s">
        <v>21</v>
      </c>
      <c r="B14" s="11">
        <v>44236</v>
      </c>
      <c r="C14" s="10" t="s">
        <v>32</v>
      </c>
      <c r="D14" s="10" t="s">
        <v>33</v>
      </c>
      <c r="E14" s="10" t="s">
        <v>34</v>
      </c>
      <c r="F14" s="10" t="s">
        <v>25</v>
      </c>
      <c r="G14" s="10" t="s">
        <v>35</v>
      </c>
      <c r="H14" s="10" t="s">
        <v>27</v>
      </c>
      <c r="I14" s="12">
        <v>2</v>
      </c>
      <c r="J14" s="13">
        <v>4.79</v>
      </c>
      <c r="K14" s="13">
        <v>9.58</v>
      </c>
      <c r="L14" s="13">
        <v>5.75</v>
      </c>
      <c r="M14" s="10" t="s">
        <v>28</v>
      </c>
    </row>
    <row r="15" spans="1:13" x14ac:dyDescent="0.2">
      <c r="A15" s="10" t="s">
        <v>21</v>
      </c>
      <c r="B15" s="11">
        <v>44246</v>
      </c>
      <c r="C15" s="10" t="s">
        <v>32</v>
      </c>
      <c r="D15" s="10" t="s">
        <v>33</v>
      </c>
      <c r="E15" s="10" t="s">
        <v>34</v>
      </c>
      <c r="F15" s="10" t="s">
        <v>25</v>
      </c>
      <c r="G15" s="10" t="s">
        <v>35</v>
      </c>
      <c r="H15" s="10" t="s">
        <v>27</v>
      </c>
      <c r="I15" s="12">
        <v>1</v>
      </c>
      <c r="J15" s="13">
        <v>4</v>
      </c>
      <c r="K15" s="13">
        <v>4</v>
      </c>
      <c r="L15" s="13">
        <v>2.87</v>
      </c>
      <c r="M15" s="10" t="s">
        <v>28</v>
      </c>
    </row>
    <row r="16" spans="1:13" x14ac:dyDescent="0.2">
      <c r="A16" s="10" t="s">
        <v>21</v>
      </c>
      <c r="B16" s="11">
        <v>44253</v>
      </c>
      <c r="C16" s="10" t="s">
        <v>32</v>
      </c>
      <c r="D16" s="10" t="s">
        <v>33</v>
      </c>
      <c r="E16" s="10" t="s">
        <v>34</v>
      </c>
      <c r="F16" s="10" t="s">
        <v>25</v>
      </c>
      <c r="G16" s="10" t="s">
        <v>35</v>
      </c>
      <c r="H16" s="10" t="s">
        <v>27</v>
      </c>
      <c r="I16" s="12">
        <v>2</v>
      </c>
      <c r="J16" s="13">
        <v>4.79</v>
      </c>
      <c r="K16" s="13">
        <v>9.58</v>
      </c>
      <c r="L16" s="13">
        <v>5.75</v>
      </c>
      <c r="M16" s="10" t="s">
        <v>28</v>
      </c>
    </row>
    <row r="17" spans="1:13" x14ac:dyDescent="0.2">
      <c r="A17" s="10" t="s">
        <v>21</v>
      </c>
      <c r="B17" s="11">
        <v>44252</v>
      </c>
      <c r="C17" s="10" t="s">
        <v>36</v>
      </c>
      <c r="D17" s="10" t="s">
        <v>37</v>
      </c>
      <c r="E17" s="10" t="s">
        <v>34</v>
      </c>
      <c r="F17" s="10" t="s">
        <v>25</v>
      </c>
      <c r="G17" s="10" t="s">
        <v>38</v>
      </c>
      <c r="H17" s="10" t="s">
        <v>27</v>
      </c>
      <c r="I17" s="12">
        <v>4</v>
      </c>
      <c r="J17" s="13">
        <v>7.6950000000000003</v>
      </c>
      <c r="K17" s="13">
        <v>30.78</v>
      </c>
      <c r="L17" s="13">
        <v>18.47</v>
      </c>
      <c r="M17" s="10" t="s">
        <v>28</v>
      </c>
    </row>
    <row r="18" spans="1:13" x14ac:dyDescent="0.2">
      <c r="A18" s="10" t="s">
        <v>21</v>
      </c>
      <c r="B18" s="11">
        <v>44230</v>
      </c>
      <c r="C18" s="10" t="s">
        <v>39</v>
      </c>
      <c r="D18" s="10" t="s">
        <v>40</v>
      </c>
      <c r="E18" s="10" t="s">
        <v>41</v>
      </c>
      <c r="F18" s="10" t="s">
        <v>25</v>
      </c>
      <c r="G18" s="10" t="s">
        <v>42</v>
      </c>
      <c r="H18" s="10" t="s">
        <v>27</v>
      </c>
      <c r="I18" s="12">
        <v>1</v>
      </c>
      <c r="J18" s="13">
        <v>7</v>
      </c>
      <c r="K18" s="13">
        <v>7</v>
      </c>
      <c r="L18" s="13">
        <v>5.03</v>
      </c>
      <c r="M18" s="10" t="s">
        <v>28</v>
      </c>
    </row>
    <row r="19" spans="1:13" x14ac:dyDescent="0.2">
      <c r="A19" s="10" t="s">
        <v>21</v>
      </c>
      <c r="B19" s="11">
        <v>44236</v>
      </c>
      <c r="C19" s="10" t="s">
        <v>43</v>
      </c>
      <c r="D19" s="10" t="s">
        <v>44</v>
      </c>
      <c r="E19" s="10" t="s">
        <v>45</v>
      </c>
      <c r="F19" s="10" t="s">
        <v>25</v>
      </c>
      <c r="G19" s="10" t="s">
        <v>46</v>
      </c>
      <c r="H19" s="10" t="s">
        <v>27</v>
      </c>
      <c r="I19" s="12">
        <v>5</v>
      </c>
      <c r="J19" s="13">
        <v>8.39</v>
      </c>
      <c r="K19" s="13">
        <v>41.95</v>
      </c>
      <c r="L19" s="13">
        <v>25.17</v>
      </c>
      <c r="M19" s="10" t="s">
        <v>28</v>
      </c>
    </row>
    <row r="20" spans="1:13" x14ac:dyDescent="0.2">
      <c r="A20" s="10" t="s">
        <v>21</v>
      </c>
      <c r="B20" s="11">
        <v>44245</v>
      </c>
      <c r="C20" s="10" t="s">
        <v>43</v>
      </c>
      <c r="D20" s="10" t="s">
        <v>44</v>
      </c>
      <c r="E20" s="10" t="s">
        <v>45</v>
      </c>
      <c r="F20" s="10" t="s">
        <v>25</v>
      </c>
      <c r="G20" s="10" t="s">
        <v>46</v>
      </c>
      <c r="H20" s="10" t="s">
        <v>27</v>
      </c>
      <c r="I20" s="12">
        <v>1</v>
      </c>
      <c r="J20" s="13">
        <v>8.39</v>
      </c>
      <c r="K20" s="13">
        <v>8.39</v>
      </c>
      <c r="L20" s="13">
        <v>5.03</v>
      </c>
      <c r="M20" s="10" t="s">
        <v>28</v>
      </c>
    </row>
    <row r="21" spans="1:13" x14ac:dyDescent="0.2">
      <c r="A21" s="10" t="s">
        <v>21</v>
      </c>
      <c r="B21" s="11">
        <v>44236</v>
      </c>
      <c r="C21" s="10" t="s">
        <v>47</v>
      </c>
      <c r="D21" s="10" t="s">
        <v>48</v>
      </c>
      <c r="E21" s="10" t="s">
        <v>31</v>
      </c>
      <c r="F21" s="10" t="s">
        <v>25</v>
      </c>
      <c r="G21" s="10" t="s">
        <v>49</v>
      </c>
      <c r="H21" s="10" t="s">
        <v>27</v>
      </c>
      <c r="I21" s="12">
        <v>1</v>
      </c>
      <c r="J21" s="13">
        <v>4.1900000000000004</v>
      </c>
      <c r="K21" s="13">
        <v>4.1900000000000004</v>
      </c>
      <c r="L21" s="13">
        <v>2.5099999999999998</v>
      </c>
      <c r="M21" s="10" t="s">
        <v>28</v>
      </c>
    </row>
    <row r="22" spans="1:13" x14ac:dyDescent="0.2">
      <c r="A22" s="10" t="s">
        <v>21</v>
      </c>
      <c r="B22" s="11">
        <v>44249</v>
      </c>
      <c r="C22" s="10" t="s">
        <v>47</v>
      </c>
      <c r="D22" s="10" t="s">
        <v>48</v>
      </c>
      <c r="E22" s="10" t="s">
        <v>31</v>
      </c>
      <c r="F22" s="10" t="s">
        <v>25</v>
      </c>
      <c r="G22" s="10" t="s">
        <v>49</v>
      </c>
      <c r="H22" s="10" t="s">
        <v>27</v>
      </c>
      <c r="I22" s="12">
        <v>1</v>
      </c>
      <c r="J22" s="13">
        <v>3.8445</v>
      </c>
      <c r="K22" s="13">
        <v>3.84</v>
      </c>
      <c r="L22" s="13">
        <v>2.31</v>
      </c>
      <c r="M22" s="10" t="s">
        <v>28</v>
      </c>
    </row>
    <row r="23" spans="1:13" x14ac:dyDescent="0.2">
      <c r="A23" s="10" t="s">
        <v>21</v>
      </c>
      <c r="B23" s="11">
        <v>44252</v>
      </c>
      <c r="C23" s="10" t="s">
        <v>47</v>
      </c>
      <c r="D23" s="10" t="s">
        <v>48</v>
      </c>
      <c r="E23" s="10" t="s">
        <v>31</v>
      </c>
      <c r="F23" s="10" t="s">
        <v>25</v>
      </c>
      <c r="G23" s="10" t="s">
        <v>49</v>
      </c>
      <c r="H23" s="10" t="s">
        <v>27</v>
      </c>
      <c r="I23" s="12">
        <v>4</v>
      </c>
      <c r="J23" s="13">
        <v>3.8450000000000002</v>
      </c>
      <c r="K23" s="13">
        <v>15.38</v>
      </c>
      <c r="L23" s="13">
        <v>9.23</v>
      </c>
      <c r="M23" s="10" t="s">
        <v>28</v>
      </c>
    </row>
    <row r="24" spans="1:13" x14ac:dyDescent="0.2">
      <c r="A24" s="10" t="s">
        <v>21</v>
      </c>
      <c r="B24" s="11">
        <v>44228</v>
      </c>
      <c r="C24" s="10" t="s">
        <v>50</v>
      </c>
      <c r="D24" s="10" t="s">
        <v>51</v>
      </c>
      <c r="E24" s="10" t="s">
        <v>31</v>
      </c>
      <c r="F24" s="10" t="s">
        <v>25</v>
      </c>
      <c r="G24" s="10" t="s">
        <v>52</v>
      </c>
      <c r="H24" s="10" t="s">
        <v>27</v>
      </c>
      <c r="I24" s="12">
        <v>4</v>
      </c>
      <c r="J24" s="13">
        <v>7.6944999999999997</v>
      </c>
      <c r="K24" s="13">
        <v>30.78</v>
      </c>
      <c r="L24" s="13">
        <v>18.47</v>
      </c>
      <c r="M24" s="10" t="s">
        <v>28</v>
      </c>
    </row>
    <row r="25" spans="1:13" x14ac:dyDescent="0.2">
      <c r="A25" s="10" t="s">
        <v>21</v>
      </c>
      <c r="B25" s="11">
        <v>44235</v>
      </c>
      <c r="C25" s="10" t="s">
        <v>50</v>
      </c>
      <c r="D25" s="10" t="s">
        <v>51</v>
      </c>
      <c r="E25" s="10" t="s">
        <v>31</v>
      </c>
      <c r="F25" s="10" t="s">
        <v>25</v>
      </c>
      <c r="G25" s="10" t="s">
        <v>52</v>
      </c>
      <c r="H25" s="10" t="s">
        <v>27</v>
      </c>
      <c r="I25" s="12">
        <v>2</v>
      </c>
      <c r="J25" s="13">
        <v>7.6944999999999997</v>
      </c>
      <c r="K25" s="13">
        <v>15.39</v>
      </c>
      <c r="L25" s="13">
        <v>9.23</v>
      </c>
      <c r="M25" s="10" t="s">
        <v>28</v>
      </c>
    </row>
    <row r="26" spans="1:13" x14ac:dyDescent="0.2">
      <c r="A26" s="10" t="s">
        <v>21</v>
      </c>
      <c r="B26" s="11">
        <v>44236</v>
      </c>
      <c r="C26" s="10" t="s">
        <v>50</v>
      </c>
      <c r="D26" s="10" t="s">
        <v>51</v>
      </c>
      <c r="E26" s="10" t="s">
        <v>31</v>
      </c>
      <c r="F26" s="10" t="s">
        <v>25</v>
      </c>
      <c r="G26" s="10" t="s">
        <v>52</v>
      </c>
      <c r="H26" s="10" t="s">
        <v>27</v>
      </c>
      <c r="I26" s="12">
        <v>5</v>
      </c>
      <c r="J26" s="13">
        <v>8.39</v>
      </c>
      <c r="K26" s="13">
        <v>41.95</v>
      </c>
      <c r="L26" s="13">
        <v>25.17</v>
      </c>
      <c r="M26" s="10" t="s">
        <v>28</v>
      </c>
    </row>
    <row r="27" spans="1:13" x14ac:dyDescent="0.2">
      <c r="A27" s="10" t="s">
        <v>21</v>
      </c>
      <c r="B27" s="11">
        <v>44246</v>
      </c>
      <c r="C27" s="10" t="s">
        <v>50</v>
      </c>
      <c r="D27" s="10" t="s">
        <v>51</v>
      </c>
      <c r="E27" s="10" t="s">
        <v>31</v>
      </c>
      <c r="F27" s="10" t="s">
        <v>25</v>
      </c>
      <c r="G27" s="10" t="s">
        <v>52</v>
      </c>
      <c r="H27" s="10" t="s">
        <v>27</v>
      </c>
      <c r="I27" s="12">
        <v>1</v>
      </c>
      <c r="J27" s="13">
        <v>7.6944999999999997</v>
      </c>
      <c r="K27" s="13">
        <v>7.69</v>
      </c>
      <c r="L27" s="13">
        <v>4.62</v>
      </c>
      <c r="M27" s="10" t="s">
        <v>28</v>
      </c>
    </row>
    <row r="28" spans="1:13" x14ac:dyDescent="0.2">
      <c r="A28" s="10" t="s">
        <v>21</v>
      </c>
      <c r="B28" s="11">
        <v>44236</v>
      </c>
      <c r="C28" s="10" t="s">
        <v>53</v>
      </c>
      <c r="D28" s="10" t="s">
        <v>54</v>
      </c>
      <c r="E28" s="10" t="s">
        <v>31</v>
      </c>
      <c r="F28" s="10" t="s">
        <v>25</v>
      </c>
      <c r="G28" s="10" t="s">
        <v>55</v>
      </c>
      <c r="H28" s="10" t="s">
        <v>27</v>
      </c>
      <c r="I28" s="12">
        <v>1</v>
      </c>
      <c r="J28" s="13">
        <v>8.39</v>
      </c>
      <c r="K28" s="13">
        <v>8.39</v>
      </c>
      <c r="L28" s="13">
        <v>5.03</v>
      </c>
      <c r="M28" s="10" t="s">
        <v>28</v>
      </c>
    </row>
    <row r="29" spans="1:13" x14ac:dyDescent="0.2">
      <c r="A29" s="10" t="s">
        <v>21</v>
      </c>
      <c r="B29" s="11">
        <v>44238</v>
      </c>
      <c r="C29" s="10" t="s">
        <v>56</v>
      </c>
      <c r="D29" s="10" t="s">
        <v>57</v>
      </c>
      <c r="E29" s="10" t="s">
        <v>58</v>
      </c>
      <c r="F29" s="10" t="s">
        <v>25</v>
      </c>
      <c r="G29" s="10" t="s">
        <v>59</v>
      </c>
      <c r="H29" s="10" t="s">
        <v>27</v>
      </c>
      <c r="I29" s="12">
        <v>4</v>
      </c>
      <c r="J29" s="13">
        <v>4.3949999999999996</v>
      </c>
      <c r="K29" s="13">
        <v>17.579999999999998</v>
      </c>
      <c r="L29" s="13">
        <v>10.55</v>
      </c>
      <c r="M29" s="10" t="s">
        <v>28</v>
      </c>
    </row>
    <row r="30" spans="1:13" x14ac:dyDescent="0.2">
      <c r="A30" s="10" t="s">
        <v>21</v>
      </c>
      <c r="B30" s="11">
        <v>44238</v>
      </c>
      <c r="C30" s="10" t="s">
        <v>60</v>
      </c>
      <c r="D30" s="10" t="s">
        <v>61</v>
      </c>
      <c r="E30" s="10" t="s">
        <v>58</v>
      </c>
      <c r="F30" s="10" t="s">
        <v>25</v>
      </c>
      <c r="G30" s="10" t="s">
        <v>62</v>
      </c>
      <c r="H30" s="10" t="s">
        <v>27</v>
      </c>
      <c r="I30" s="12">
        <v>4</v>
      </c>
      <c r="J30" s="13">
        <v>5.4950000000000001</v>
      </c>
      <c r="K30" s="13">
        <v>21.98</v>
      </c>
      <c r="L30" s="13">
        <v>13.19</v>
      </c>
      <c r="M30" s="10" t="s">
        <v>28</v>
      </c>
    </row>
    <row r="31" spans="1:13" x14ac:dyDescent="0.2">
      <c r="A31" s="10" t="s">
        <v>21</v>
      </c>
      <c r="B31" s="11">
        <v>44246</v>
      </c>
      <c r="C31" s="10" t="s">
        <v>63</v>
      </c>
      <c r="D31" s="10" t="s">
        <v>64</v>
      </c>
      <c r="E31" s="10" t="s">
        <v>58</v>
      </c>
      <c r="F31" s="10" t="s">
        <v>25</v>
      </c>
      <c r="G31" s="10" t="s">
        <v>65</v>
      </c>
      <c r="H31" s="10" t="s">
        <v>27</v>
      </c>
      <c r="I31" s="12">
        <v>1</v>
      </c>
      <c r="J31" s="13">
        <v>7.19</v>
      </c>
      <c r="K31" s="13">
        <v>7.19</v>
      </c>
      <c r="L31" s="13">
        <v>4.3099999999999996</v>
      </c>
      <c r="M31" s="10" t="s">
        <v>28</v>
      </c>
    </row>
    <row r="32" spans="1:13" x14ac:dyDescent="0.2">
      <c r="A32" s="10" t="s">
        <v>21</v>
      </c>
      <c r="B32" s="11">
        <v>44239</v>
      </c>
      <c r="C32" s="10" t="s">
        <v>66</v>
      </c>
      <c r="D32" s="10" t="s">
        <v>67</v>
      </c>
      <c r="E32" s="10" t="s">
        <v>58</v>
      </c>
      <c r="F32" s="10" t="s">
        <v>25</v>
      </c>
      <c r="G32" s="10" t="s">
        <v>68</v>
      </c>
      <c r="H32" s="10" t="s">
        <v>27</v>
      </c>
      <c r="I32" s="12">
        <v>5</v>
      </c>
      <c r="J32" s="13">
        <v>7</v>
      </c>
      <c r="K32" s="13">
        <v>35</v>
      </c>
      <c r="L32" s="13">
        <v>21</v>
      </c>
      <c r="M32" s="10" t="s">
        <v>28</v>
      </c>
    </row>
    <row r="33" spans="1:13" x14ac:dyDescent="0.2">
      <c r="A33" s="10" t="s">
        <v>21</v>
      </c>
      <c r="B33" s="11">
        <v>44246</v>
      </c>
      <c r="C33" s="10" t="s">
        <v>66</v>
      </c>
      <c r="D33" s="10" t="s">
        <v>67</v>
      </c>
      <c r="E33" s="10" t="s">
        <v>58</v>
      </c>
      <c r="F33" s="10" t="s">
        <v>25</v>
      </c>
      <c r="G33" s="10" t="s">
        <v>68</v>
      </c>
      <c r="H33" s="10" t="s">
        <v>27</v>
      </c>
      <c r="I33" s="12">
        <v>1</v>
      </c>
      <c r="J33" s="13">
        <v>7</v>
      </c>
      <c r="K33" s="13">
        <v>7</v>
      </c>
      <c r="L33" s="13">
        <v>5.03</v>
      </c>
      <c r="M33" s="10" t="s">
        <v>28</v>
      </c>
    </row>
    <row r="34" spans="1:13" x14ac:dyDescent="0.2">
      <c r="A34" s="10" t="s">
        <v>21</v>
      </c>
      <c r="B34" s="11">
        <v>44249</v>
      </c>
      <c r="C34" s="10" t="s">
        <v>66</v>
      </c>
      <c r="D34" s="10" t="s">
        <v>67</v>
      </c>
      <c r="E34" s="10" t="s">
        <v>58</v>
      </c>
      <c r="F34" s="10" t="s">
        <v>25</v>
      </c>
      <c r="G34" s="10" t="s">
        <v>68</v>
      </c>
      <c r="H34" s="10" t="s">
        <v>27</v>
      </c>
      <c r="I34" s="12">
        <v>1</v>
      </c>
      <c r="J34" s="13">
        <v>8.39</v>
      </c>
      <c r="K34" s="13">
        <v>8.39</v>
      </c>
      <c r="L34" s="13">
        <v>5.03</v>
      </c>
      <c r="M34" s="10" t="s">
        <v>28</v>
      </c>
    </row>
    <row r="35" spans="1:13" x14ac:dyDescent="0.2">
      <c r="A35" s="10" t="s">
        <v>21</v>
      </c>
      <c r="B35" s="11">
        <v>44251</v>
      </c>
      <c r="C35" s="10" t="s">
        <v>66</v>
      </c>
      <c r="D35" s="10" t="s">
        <v>67</v>
      </c>
      <c r="E35" s="10" t="s">
        <v>58</v>
      </c>
      <c r="F35" s="10" t="s">
        <v>25</v>
      </c>
      <c r="G35" s="10" t="s">
        <v>68</v>
      </c>
      <c r="H35" s="10" t="s">
        <v>27</v>
      </c>
      <c r="I35" s="12">
        <v>1</v>
      </c>
      <c r="J35" s="13">
        <v>8.39</v>
      </c>
      <c r="K35" s="13">
        <v>8.39</v>
      </c>
      <c r="L35" s="13">
        <v>5.03</v>
      </c>
      <c r="M35" s="10" t="s">
        <v>28</v>
      </c>
    </row>
    <row r="36" spans="1:13" x14ac:dyDescent="0.2">
      <c r="A36" s="10" t="s">
        <v>21</v>
      </c>
      <c r="B36" s="11">
        <v>44249</v>
      </c>
      <c r="C36" s="10" t="s">
        <v>69</v>
      </c>
      <c r="D36" s="10" t="s">
        <v>70</v>
      </c>
      <c r="E36" s="10" t="s">
        <v>58</v>
      </c>
      <c r="F36" s="10" t="s">
        <v>25</v>
      </c>
      <c r="G36" s="10" t="s">
        <v>71</v>
      </c>
      <c r="H36" s="10" t="s">
        <v>27</v>
      </c>
      <c r="I36" s="12">
        <v>2</v>
      </c>
      <c r="J36" s="13">
        <v>1.5</v>
      </c>
      <c r="K36" s="13">
        <v>3</v>
      </c>
      <c r="L36" s="13">
        <v>1.8</v>
      </c>
      <c r="M36" s="10" t="s">
        <v>28</v>
      </c>
    </row>
    <row r="37" spans="1:13" x14ac:dyDescent="0.2">
      <c r="A37" s="10" t="s">
        <v>21</v>
      </c>
      <c r="B37" s="11">
        <v>44228</v>
      </c>
      <c r="C37" s="10" t="s">
        <v>72</v>
      </c>
      <c r="D37" s="10" t="s">
        <v>73</v>
      </c>
      <c r="E37" s="10" t="s">
        <v>58</v>
      </c>
      <c r="F37" s="10" t="s">
        <v>25</v>
      </c>
      <c r="G37" s="10" t="s">
        <v>74</v>
      </c>
      <c r="H37" s="10" t="s">
        <v>27</v>
      </c>
      <c r="I37" s="12">
        <v>2</v>
      </c>
      <c r="J37" s="13">
        <v>5.4945000000000004</v>
      </c>
      <c r="K37" s="13">
        <v>10.99</v>
      </c>
      <c r="L37" s="13">
        <v>6.59</v>
      </c>
      <c r="M37" s="10" t="s">
        <v>28</v>
      </c>
    </row>
    <row r="38" spans="1:13" x14ac:dyDescent="0.2">
      <c r="A38" s="10" t="s">
        <v>21</v>
      </c>
      <c r="B38" s="11">
        <v>44246</v>
      </c>
      <c r="C38" s="10" t="s">
        <v>72</v>
      </c>
      <c r="D38" s="10" t="s">
        <v>73</v>
      </c>
      <c r="E38" s="10" t="s">
        <v>58</v>
      </c>
      <c r="F38" s="10" t="s">
        <v>25</v>
      </c>
      <c r="G38" s="10" t="s">
        <v>74</v>
      </c>
      <c r="H38" s="10" t="s">
        <v>27</v>
      </c>
      <c r="I38" s="12">
        <v>2</v>
      </c>
      <c r="J38" s="13">
        <v>5.4945000000000004</v>
      </c>
      <c r="K38" s="13">
        <v>10.99</v>
      </c>
      <c r="L38" s="13">
        <v>6.59</v>
      </c>
      <c r="M38" s="10" t="s">
        <v>28</v>
      </c>
    </row>
    <row r="39" spans="1:13" x14ac:dyDescent="0.2">
      <c r="A39" s="10" t="s">
        <v>21</v>
      </c>
      <c r="B39" s="11">
        <v>44249</v>
      </c>
      <c r="C39" s="10" t="s">
        <v>75</v>
      </c>
      <c r="D39" s="10" t="s">
        <v>76</v>
      </c>
      <c r="E39" s="10" t="s">
        <v>58</v>
      </c>
      <c r="F39" s="10" t="s">
        <v>25</v>
      </c>
      <c r="G39" s="10" t="s">
        <v>77</v>
      </c>
      <c r="H39" s="10" t="s">
        <v>27</v>
      </c>
      <c r="I39" s="12">
        <v>1</v>
      </c>
      <c r="J39" s="13">
        <v>8.39</v>
      </c>
      <c r="K39" s="13">
        <v>8.39</v>
      </c>
      <c r="L39" s="13">
        <v>5.03</v>
      </c>
      <c r="M39" s="10" t="s">
        <v>28</v>
      </c>
    </row>
    <row r="40" spans="1:13" x14ac:dyDescent="0.2">
      <c r="A40" s="10" t="s">
        <v>21</v>
      </c>
      <c r="B40" s="11">
        <v>44229</v>
      </c>
      <c r="C40" s="10" t="s">
        <v>78</v>
      </c>
      <c r="D40" s="10" t="s">
        <v>79</v>
      </c>
      <c r="E40" s="10" t="s">
        <v>58</v>
      </c>
      <c r="F40" s="10" t="s">
        <v>25</v>
      </c>
      <c r="G40" s="10" t="s">
        <v>80</v>
      </c>
      <c r="H40" s="10" t="s">
        <v>27</v>
      </c>
      <c r="I40" s="12">
        <v>5</v>
      </c>
      <c r="J40" s="13">
        <v>7</v>
      </c>
      <c r="K40" s="13">
        <v>35</v>
      </c>
      <c r="L40" s="13">
        <v>25.17</v>
      </c>
      <c r="M40" s="10" t="s">
        <v>28</v>
      </c>
    </row>
    <row r="41" spans="1:13" x14ac:dyDescent="0.2">
      <c r="A41" s="10" t="s">
        <v>21</v>
      </c>
      <c r="B41" s="11">
        <v>44230</v>
      </c>
      <c r="C41" s="10" t="s">
        <v>78</v>
      </c>
      <c r="D41" s="10" t="s">
        <v>79</v>
      </c>
      <c r="E41" s="10" t="s">
        <v>58</v>
      </c>
      <c r="F41" s="10" t="s">
        <v>25</v>
      </c>
      <c r="G41" s="10" t="s">
        <v>80</v>
      </c>
      <c r="H41" s="10" t="s">
        <v>27</v>
      </c>
      <c r="I41" s="12">
        <v>8</v>
      </c>
      <c r="J41" s="13">
        <v>8.39</v>
      </c>
      <c r="K41" s="13">
        <v>67.12</v>
      </c>
      <c r="L41" s="13">
        <v>40.270000000000003</v>
      </c>
      <c r="M41" s="10" t="s">
        <v>28</v>
      </c>
    </row>
    <row r="42" spans="1:13" x14ac:dyDescent="0.2">
      <c r="A42" s="10" t="s">
        <v>21</v>
      </c>
      <c r="B42" s="11">
        <v>44229</v>
      </c>
      <c r="C42" s="10" t="s">
        <v>78</v>
      </c>
      <c r="D42" s="10" t="s">
        <v>79</v>
      </c>
      <c r="E42" s="10" t="s">
        <v>58</v>
      </c>
      <c r="F42" s="10" t="s">
        <v>25</v>
      </c>
      <c r="G42" s="10" t="s">
        <v>80</v>
      </c>
      <c r="H42" s="10" t="s">
        <v>27</v>
      </c>
      <c r="I42" s="12">
        <v>2</v>
      </c>
      <c r="J42" s="13">
        <v>8.39</v>
      </c>
      <c r="K42" s="13">
        <v>16.78</v>
      </c>
      <c r="L42" s="13">
        <v>10.07</v>
      </c>
      <c r="M42" s="10" t="s">
        <v>28</v>
      </c>
    </row>
    <row r="43" spans="1:13" x14ac:dyDescent="0.2">
      <c r="A43" s="10" t="s">
        <v>21</v>
      </c>
      <c r="B43" s="11">
        <v>44249</v>
      </c>
      <c r="C43" s="10" t="s">
        <v>78</v>
      </c>
      <c r="D43" s="10" t="s">
        <v>79</v>
      </c>
      <c r="E43" s="10" t="s">
        <v>58</v>
      </c>
      <c r="F43" s="10" t="s">
        <v>25</v>
      </c>
      <c r="G43" s="10" t="s">
        <v>80</v>
      </c>
      <c r="H43" s="10" t="s">
        <v>27</v>
      </c>
      <c r="I43" s="12">
        <v>1</v>
      </c>
      <c r="J43" s="13">
        <v>1.5</v>
      </c>
      <c r="K43" s="13">
        <v>1.5</v>
      </c>
      <c r="L43" s="13">
        <v>0.9</v>
      </c>
      <c r="M43" s="10" t="s">
        <v>28</v>
      </c>
    </row>
    <row r="44" spans="1:13" x14ac:dyDescent="0.2">
      <c r="A44" s="10" t="s">
        <v>21</v>
      </c>
      <c r="B44" s="11">
        <v>44253</v>
      </c>
      <c r="C44" s="10" t="s">
        <v>78</v>
      </c>
      <c r="D44" s="10" t="s">
        <v>79</v>
      </c>
      <c r="E44" s="10" t="s">
        <v>58</v>
      </c>
      <c r="F44" s="10" t="s">
        <v>25</v>
      </c>
      <c r="G44" s="10" t="s">
        <v>80</v>
      </c>
      <c r="H44" s="10" t="s">
        <v>27</v>
      </c>
      <c r="I44" s="12">
        <v>10</v>
      </c>
      <c r="J44" s="13">
        <v>8.39</v>
      </c>
      <c r="K44" s="13">
        <v>83.9</v>
      </c>
      <c r="L44" s="13">
        <v>50.34</v>
      </c>
      <c r="M44" s="10" t="s">
        <v>28</v>
      </c>
    </row>
    <row r="45" spans="1:13" x14ac:dyDescent="0.2">
      <c r="A45" s="10" t="s">
        <v>21</v>
      </c>
      <c r="B45" s="11">
        <v>44230</v>
      </c>
      <c r="C45" s="10" t="s">
        <v>81</v>
      </c>
      <c r="D45" s="10" t="s">
        <v>82</v>
      </c>
      <c r="E45" s="10" t="s">
        <v>58</v>
      </c>
      <c r="F45" s="10" t="s">
        <v>25</v>
      </c>
      <c r="G45" s="10" t="s">
        <v>83</v>
      </c>
      <c r="H45" s="10" t="s">
        <v>27</v>
      </c>
      <c r="I45" s="12">
        <v>1</v>
      </c>
      <c r="J45" s="13">
        <v>1.65</v>
      </c>
      <c r="K45" s="13">
        <v>1.65</v>
      </c>
      <c r="L45" s="13">
        <v>0.99</v>
      </c>
      <c r="M45" s="10" t="s">
        <v>84</v>
      </c>
    </row>
    <row r="46" spans="1:13" x14ac:dyDescent="0.2">
      <c r="A46" s="10" t="s">
        <v>21</v>
      </c>
      <c r="B46" s="11">
        <v>44235</v>
      </c>
      <c r="C46" s="10" t="s">
        <v>81</v>
      </c>
      <c r="D46" s="10" t="s">
        <v>82</v>
      </c>
      <c r="E46" s="10" t="s">
        <v>58</v>
      </c>
      <c r="F46" s="10" t="s">
        <v>25</v>
      </c>
      <c r="G46" s="10" t="s">
        <v>83</v>
      </c>
      <c r="H46" s="10" t="s">
        <v>27</v>
      </c>
      <c r="I46" s="12">
        <v>2</v>
      </c>
      <c r="J46" s="13">
        <v>8.39</v>
      </c>
      <c r="K46" s="13">
        <v>16.78</v>
      </c>
      <c r="L46" s="13">
        <v>10.07</v>
      </c>
      <c r="M46" s="10" t="s">
        <v>85</v>
      </c>
    </row>
    <row r="47" spans="1:13" x14ac:dyDescent="0.2">
      <c r="A47" s="10" t="s">
        <v>21</v>
      </c>
      <c r="B47" s="11">
        <v>44236</v>
      </c>
      <c r="C47" s="10" t="s">
        <v>81</v>
      </c>
      <c r="D47" s="10" t="s">
        <v>82</v>
      </c>
      <c r="E47" s="10" t="s">
        <v>58</v>
      </c>
      <c r="F47" s="10" t="s">
        <v>25</v>
      </c>
      <c r="G47" s="10" t="s">
        <v>83</v>
      </c>
      <c r="H47" s="10" t="s">
        <v>27</v>
      </c>
      <c r="I47" s="12">
        <v>1</v>
      </c>
      <c r="J47" s="13">
        <v>8.39</v>
      </c>
      <c r="K47" s="13">
        <v>8.39</v>
      </c>
      <c r="L47" s="13">
        <v>5.03</v>
      </c>
      <c r="M47" s="10" t="s">
        <v>28</v>
      </c>
    </row>
    <row r="48" spans="1:13" x14ac:dyDescent="0.2">
      <c r="A48" s="10" t="s">
        <v>21</v>
      </c>
      <c r="B48" s="11">
        <v>44246</v>
      </c>
      <c r="C48" s="10" t="s">
        <v>81</v>
      </c>
      <c r="D48" s="10" t="s">
        <v>82</v>
      </c>
      <c r="E48" s="10" t="s">
        <v>58</v>
      </c>
      <c r="F48" s="10" t="s">
        <v>25</v>
      </c>
      <c r="G48" s="10" t="s">
        <v>83</v>
      </c>
      <c r="H48" s="10" t="s">
        <v>27</v>
      </c>
      <c r="I48" s="12">
        <v>1</v>
      </c>
      <c r="J48" s="13">
        <v>7.6944999999999997</v>
      </c>
      <c r="K48" s="13">
        <v>7.69</v>
      </c>
      <c r="L48" s="13">
        <v>4.62</v>
      </c>
      <c r="M48" s="10" t="s">
        <v>28</v>
      </c>
    </row>
    <row r="49" spans="1:13" x14ac:dyDescent="0.2">
      <c r="A49" s="10" t="s">
        <v>21</v>
      </c>
      <c r="B49" s="11">
        <v>44249</v>
      </c>
      <c r="C49" s="10" t="s">
        <v>81</v>
      </c>
      <c r="D49" s="10" t="s">
        <v>82</v>
      </c>
      <c r="E49" s="10" t="s">
        <v>58</v>
      </c>
      <c r="F49" s="10" t="s">
        <v>25</v>
      </c>
      <c r="G49" s="10" t="s">
        <v>83</v>
      </c>
      <c r="H49" s="10" t="s">
        <v>27</v>
      </c>
      <c r="I49" s="12">
        <v>2</v>
      </c>
      <c r="J49" s="13">
        <v>1.5</v>
      </c>
      <c r="K49" s="13">
        <v>3</v>
      </c>
      <c r="L49" s="13">
        <v>1.8</v>
      </c>
      <c r="M49" s="10" t="s">
        <v>28</v>
      </c>
    </row>
    <row r="50" spans="1:13" x14ac:dyDescent="0.2">
      <c r="A50" s="10" t="s">
        <v>21</v>
      </c>
      <c r="B50" s="11">
        <v>44228</v>
      </c>
      <c r="C50" s="10" t="s">
        <v>86</v>
      </c>
      <c r="D50" s="10" t="s">
        <v>87</v>
      </c>
      <c r="E50" s="10" t="s">
        <v>88</v>
      </c>
      <c r="F50" s="10" t="s">
        <v>25</v>
      </c>
      <c r="G50" s="10" t="s">
        <v>89</v>
      </c>
      <c r="H50" s="10" t="s">
        <v>27</v>
      </c>
      <c r="I50" s="12">
        <v>2</v>
      </c>
      <c r="J50" s="13">
        <v>7.6944999999999997</v>
      </c>
      <c r="K50" s="13">
        <v>15.39</v>
      </c>
      <c r="L50" s="13">
        <v>9.23</v>
      </c>
      <c r="M50" s="10" t="s">
        <v>28</v>
      </c>
    </row>
    <row r="51" spans="1:13" x14ac:dyDescent="0.2">
      <c r="A51" s="10" t="s">
        <v>21</v>
      </c>
      <c r="B51" s="11">
        <v>44229</v>
      </c>
      <c r="C51" s="10" t="s">
        <v>86</v>
      </c>
      <c r="D51" s="10" t="s">
        <v>87</v>
      </c>
      <c r="E51" s="10" t="s">
        <v>88</v>
      </c>
      <c r="F51" s="10" t="s">
        <v>25</v>
      </c>
      <c r="G51" s="10" t="s">
        <v>89</v>
      </c>
      <c r="H51" s="10" t="s">
        <v>27</v>
      </c>
      <c r="I51" s="12">
        <v>2</v>
      </c>
      <c r="J51" s="13">
        <v>8.39</v>
      </c>
      <c r="K51" s="13">
        <v>16.78</v>
      </c>
      <c r="L51" s="13">
        <v>10.07</v>
      </c>
      <c r="M51" s="10" t="s">
        <v>28</v>
      </c>
    </row>
    <row r="52" spans="1:13" x14ac:dyDescent="0.2">
      <c r="A52" s="10" t="s">
        <v>21</v>
      </c>
      <c r="B52" s="11">
        <v>44229</v>
      </c>
      <c r="C52" s="10" t="s">
        <v>90</v>
      </c>
      <c r="D52" s="10" t="s">
        <v>91</v>
      </c>
      <c r="E52" s="10" t="s">
        <v>92</v>
      </c>
      <c r="F52" s="10" t="s">
        <v>25</v>
      </c>
      <c r="G52" s="10" t="s">
        <v>93</v>
      </c>
      <c r="H52" s="10" t="s">
        <v>27</v>
      </c>
      <c r="I52" s="12">
        <v>2</v>
      </c>
      <c r="J52" s="13">
        <v>7</v>
      </c>
      <c r="K52" s="13">
        <v>14</v>
      </c>
      <c r="L52" s="13">
        <v>10.07</v>
      </c>
      <c r="M52" s="10" t="s">
        <v>28</v>
      </c>
    </row>
    <row r="53" spans="1:13" x14ac:dyDescent="0.2">
      <c r="A53" s="10" t="s">
        <v>21</v>
      </c>
      <c r="B53" s="11">
        <v>44236</v>
      </c>
      <c r="C53" s="10" t="s">
        <v>90</v>
      </c>
      <c r="D53" s="10" t="s">
        <v>91</v>
      </c>
      <c r="E53" s="10" t="s">
        <v>92</v>
      </c>
      <c r="F53" s="10" t="s">
        <v>25</v>
      </c>
      <c r="G53" s="10" t="s">
        <v>93</v>
      </c>
      <c r="H53" s="10" t="s">
        <v>27</v>
      </c>
      <c r="I53" s="12">
        <v>1</v>
      </c>
      <c r="J53" s="13">
        <v>8.39</v>
      </c>
      <c r="K53" s="13">
        <v>8.39</v>
      </c>
      <c r="L53" s="13">
        <v>5.03</v>
      </c>
      <c r="M53" s="10" t="s">
        <v>28</v>
      </c>
    </row>
    <row r="54" spans="1:13" x14ac:dyDescent="0.2">
      <c r="A54" s="10" t="s">
        <v>21</v>
      </c>
      <c r="B54" s="11">
        <v>44229</v>
      </c>
      <c r="C54" s="10" t="s">
        <v>94</v>
      </c>
      <c r="D54" s="10" t="s">
        <v>95</v>
      </c>
      <c r="E54" s="10" t="s">
        <v>92</v>
      </c>
      <c r="F54" s="10" t="s">
        <v>25</v>
      </c>
      <c r="G54" s="10" t="s">
        <v>96</v>
      </c>
      <c r="H54" s="10" t="s">
        <v>27</v>
      </c>
      <c r="I54" s="12">
        <v>1</v>
      </c>
      <c r="J54" s="13">
        <v>5.99</v>
      </c>
      <c r="K54" s="13">
        <v>5.99</v>
      </c>
      <c r="L54" s="13">
        <v>3.59</v>
      </c>
      <c r="M54" s="10" t="s">
        <v>28</v>
      </c>
    </row>
    <row r="55" spans="1:13" x14ac:dyDescent="0.2">
      <c r="A55" s="10" t="s">
        <v>21</v>
      </c>
      <c r="B55" s="11">
        <v>44249</v>
      </c>
      <c r="C55" s="10" t="s">
        <v>94</v>
      </c>
      <c r="D55" s="10" t="s">
        <v>95</v>
      </c>
      <c r="E55" s="10" t="s">
        <v>92</v>
      </c>
      <c r="F55" s="10" t="s">
        <v>25</v>
      </c>
      <c r="G55" s="10" t="s">
        <v>96</v>
      </c>
      <c r="H55" s="10" t="s">
        <v>27</v>
      </c>
      <c r="I55" s="12">
        <v>2</v>
      </c>
      <c r="J55" s="13">
        <v>5.99</v>
      </c>
      <c r="K55" s="13">
        <v>11.98</v>
      </c>
      <c r="L55" s="13">
        <v>7.19</v>
      </c>
      <c r="M55" s="10" t="s">
        <v>28</v>
      </c>
    </row>
    <row r="56" spans="1:13" x14ac:dyDescent="0.2">
      <c r="A56" s="10" t="s">
        <v>21</v>
      </c>
      <c r="B56" s="11">
        <v>44249</v>
      </c>
      <c r="C56" s="10" t="s">
        <v>97</v>
      </c>
      <c r="D56" s="10" t="s">
        <v>98</v>
      </c>
      <c r="E56" s="10" t="s">
        <v>92</v>
      </c>
      <c r="F56" s="10" t="s">
        <v>25</v>
      </c>
      <c r="G56" s="10" t="s">
        <v>99</v>
      </c>
      <c r="H56" s="10" t="s">
        <v>27</v>
      </c>
      <c r="I56" s="12">
        <v>3</v>
      </c>
      <c r="J56" s="13">
        <v>3.99</v>
      </c>
      <c r="K56" s="13">
        <v>11.97</v>
      </c>
      <c r="L56" s="13">
        <v>8.6199999999999992</v>
      </c>
      <c r="M56" s="10" t="s">
        <v>28</v>
      </c>
    </row>
    <row r="57" spans="1:13" x14ac:dyDescent="0.2">
      <c r="A57" s="10" t="s">
        <v>21</v>
      </c>
      <c r="B57" s="11">
        <v>44250</v>
      </c>
      <c r="C57" s="10" t="s">
        <v>97</v>
      </c>
      <c r="D57" s="10" t="s">
        <v>98</v>
      </c>
      <c r="E57" s="10" t="s">
        <v>92</v>
      </c>
      <c r="F57" s="10" t="s">
        <v>25</v>
      </c>
      <c r="G57" s="10" t="s">
        <v>99</v>
      </c>
      <c r="H57" s="10" t="s">
        <v>27</v>
      </c>
      <c r="I57" s="12">
        <v>2</v>
      </c>
      <c r="J57" s="13">
        <v>3.99</v>
      </c>
      <c r="K57" s="13">
        <v>7.98</v>
      </c>
      <c r="L57" s="13">
        <v>5.75</v>
      </c>
      <c r="M57" s="10" t="s">
        <v>28</v>
      </c>
    </row>
    <row r="58" spans="1:13" x14ac:dyDescent="0.2">
      <c r="A58" s="10" t="s">
        <v>21</v>
      </c>
      <c r="B58" s="11">
        <v>44228</v>
      </c>
      <c r="C58" s="10" t="s">
        <v>100</v>
      </c>
      <c r="D58" s="10" t="s">
        <v>101</v>
      </c>
      <c r="E58" s="10" t="s">
        <v>102</v>
      </c>
      <c r="F58" s="10" t="s">
        <v>25</v>
      </c>
      <c r="G58" s="10" t="s">
        <v>103</v>
      </c>
      <c r="H58" s="10" t="s">
        <v>27</v>
      </c>
      <c r="I58" s="12">
        <v>1</v>
      </c>
      <c r="J58" s="13">
        <v>6.9950000000000001</v>
      </c>
      <c r="K58" s="13">
        <v>7</v>
      </c>
      <c r="L58" s="13">
        <v>4.2</v>
      </c>
      <c r="M58" s="10" t="s">
        <v>28</v>
      </c>
    </row>
    <row r="59" spans="1:13" x14ac:dyDescent="0.2">
      <c r="A59" s="10" t="s">
        <v>21</v>
      </c>
      <c r="B59" s="11">
        <v>44235</v>
      </c>
      <c r="C59" s="10" t="s">
        <v>104</v>
      </c>
      <c r="D59" s="10" t="s">
        <v>105</v>
      </c>
      <c r="E59" s="10" t="s">
        <v>102</v>
      </c>
      <c r="F59" s="10" t="s">
        <v>25</v>
      </c>
      <c r="G59" s="10" t="s">
        <v>106</v>
      </c>
      <c r="H59" s="10" t="s">
        <v>27</v>
      </c>
      <c r="I59" s="12">
        <v>1</v>
      </c>
      <c r="J59" s="13">
        <v>7.6944999999999997</v>
      </c>
      <c r="K59" s="13">
        <v>7.69</v>
      </c>
      <c r="L59" s="13">
        <v>4.62</v>
      </c>
      <c r="M59" s="10" t="s">
        <v>28</v>
      </c>
    </row>
    <row r="60" spans="1:13" x14ac:dyDescent="0.2">
      <c r="A60" s="10" t="s">
        <v>21</v>
      </c>
      <c r="B60" s="11">
        <v>44228</v>
      </c>
      <c r="C60" s="10" t="s">
        <v>107</v>
      </c>
      <c r="D60" s="10" t="s">
        <v>108</v>
      </c>
      <c r="E60" s="10" t="s">
        <v>102</v>
      </c>
      <c r="F60" s="10" t="s">
        <v>25</v>
      </c>
      <c r="G60" s="10" t="s">
        <v>109</v>
      </c>
      <c r="H60" s="10" t="s">
        <v>27</v>
      </c>
      <c r="I60" s="12">
        <v>1</v>
      </c>
      <c r="J60" s="13">
        <v>7.6944999999999997</v>
      </c>
      <c r="K60" s="13">
        <v>7.69</v>
      </c>
      <c r="L60" s="13">
        <v>4.62</v>
      </c>
      <c r="M60" s="10" t="s">
        <v>28</v>
      </c>
    </row>
    <row r="61" spans="1:13" x14ac:dyDescent="0.2">
      <c r="A61" s="10" t="s">
        <v>21</v>
      </c>
      <c r="B61" s="11">
        <v>44235</v>
      </c>
      <c r="C61" s="10" t="s">
        <v>107</v>
      </c>
      <c r="D61" s="10" t="s">
        <v>108</v>
      </c>
      <c r="E61" s="10" t="s">
        <v>102</v>
      </c>
      <c r="F61" s="10" t="s">
        <v>25</v>
      </c>
      <c r="G61" s="10" t="s">
        <v>109</v>
      </c>
      <c r="H61" s="10" t="s">
        <v>27</v>
      </c>
      <c r="I61" s="12">
        <v>2</v>
      </c>
      <c r="J61" s="13">
        <v>7.6944999999999997</v>
      </c>
      <c r="K61" s="13">
        <v>15.39</v>
      </c>
      <c r="L61" s="13">
        <v>9.23</v>
      </c>
      <c r="M61" s="10" t="s">
        <v>28</v>
      </c>
    </row>
    <row r="62" spans="1:13" x14ac:dyDescent="0.2">
      <c r="A62" s="10" t="s">
        <v>21</v>
      </c>
      <c r="B62" s="11">
        <v>44246</v>
      </c>
      <c r="C62" s="10" t="s">
        <v>107</v>
      </c>
      <c r="D62" s="10" t="s">
        <v>108</v>
      </c>
      <c r="E62" s="10" t="s">
        <v>102</v>
      </c>
      <c r="F62" s="10" t="s">
        <v>25</v>
      </c>
      <c r="G62" s="10" t="s">
        <v>109</v>
      </c>
      <c r="H62" s="10" t="s">
        <v>27</v>
      </c>
      <c r="I62" s="12">
        <v>2</v>
      </c>
      <c r="J62" s="13">
        <v>7.6944999999999997</v>
      </c>
      <c r="K62" s="13">
        <v>15.39</v>
      </c>
      <c r="L62" s="13">
        <v>9.23</v>
      </c>
      <c r="M62" s="10" t="s">
        <v>28</v>
      </c>
    </row>
    <row r="63" spans="1:13" x14ac:dyDescent="0.2">
      <c r="A63" s="10" t="s">
        <v>21</v>
      </c>
      <c r="B63" s="11">
        <v>44249</v>
      </c>
      <c r="C63" s="10" t="s">
        <v>107</v>
      </c>
      <c r="D63" s="10" t="s">
        <v>108</v>
      </c>
      <c r="E63" s="10" t="s">
        <v>102</v>
      </c>
      <c r="F63" s="10" t="s">
        <v>25</v>
      </c>
      <c r="G63" s="10" t="s">
        <v>109</v>
      </c>
      <c r="H63" s="10" t="s">
        <v>27</v>
      </c>
      <c r="I63" s="12">
        <v>5</v>
      </c>
      <c r="J63" s="13">
        <v>6.99</v>
      </c>
      <c r="K63" s="13">
        <v>34.950000000000003</v>
      </c>
      <c r="L63" s="13">
        <v>25.17</v>
      </c>
      <c r="M63" s="10" t="s">
        <v>28</v>
      </c>
    </row>
    <row r="64" spans="1:13" x14ac:dyDescent="0.2">
      <c r="A64" s="10" t="s">
        <v>21</v>
      </c>
      <c r="B64" s="11">
        <v>44251</v>
      </c>
      <c r="C64" s="10" t="s">
        <v>110</v>
      </c>
      <c r="D64" s="10" t="s">
        <v>111</v>
      </c>
      <c r="E64" s="10" t="s">
        <v>102</v>
      </c>
      <c r="F64" s="10" t="s">
        <v>25</v>
      </c>
      <c r="G64" s="10" t="s">
        <v>112</v>
      </c>
      <c r="H64" s="10" t="s">
        <v>27</v>
      </c>
      <c r="I64" s="12">
        <v>1</v>
      </c>
      <c r="J64" s="13">
        <v>7</v>
      </c>
      <c r="K64" s="13">
        <v>7</v>
      </c>
      <c r="L64" s="13">
        <v>5.03</v>
      </c>
      <c r="M64" s="10" t="s">
        <v>28</v>
      </c>
    </row>
    <row r="65" spans="1:13" x14ac:dyDescent="0.2">
      <c r="A65" s="10" t="s">
        <v>21</v>
      </c>
      <c r="B65" s="11">
        <v>44228</v>
      </c>
      <c r="C65" s="10" t="s">
        <v>113</v>
      </c>
      <c r="D65" s="10" t="s">
        <v>114</v>
      </c>
      <c r="E65" s="10" t="s">
        <v>34</v>
      </c>
      <c r="F65" s="10" t="s">
        <v>25</v>
      </c>
      <c r="G65" s="10" t="s">
        <v>115</v>
      </c>
      <c r="H65" s="10" t="s">
        <v>116</v>
      </c>
      <c r="I65" s="12">
        <v>2</v>
      </c>
      <c r="J65" s="13">
        <v>8.3940000000000001</v>
      </c>
      <c r="K65" s="13">
        <v>16.79</v>
      </c>
      <c r="L65" s="13">
        <v>10.07</v>
      </c>
      <c r="M65" s="10" t="s">
        <v>28</v>
      </c>
    </row>
    <row r="66" spans="1:13" x14ac:dyDescent="0.2">
      <c r="A66" s="10" t="s">
        <v>21</v>
      </c>
      <c r="B66" s="11">
        <v>44249</v>
      </c>
      <c r="C66" s="10" t="s">
        <v>113</v>
      </c>
      <c r="D66" s="10" t="s">
        <v>114</v>
      </c>
      <c r="E66" s="10" t="s">
        <v>34</v>
      </c>
      <c r="F66" s="10" t="s">
        <v>25</v>
      </c>
      <c r="G66" s="10" t="s">
        <v>115</v>
      </c>
      <c r="H66" s="10" t="s">
        <v>116</v>
      </c>
      <c r="I66" s="12">
        <v>1</v>
      </c>
      <c r="J66" s="13">
        <v>8.3940000000000001</v>
      </c>
      <c r="K66" s="13">
        <v>8.39</v>
      </c>
      <c r="L66" s="13">
        <v>5.04</v>
      </c>
      <c r="M66" s="10" t="s">
        <v>28</v>
      </c>
    </row>
    <row r="68" spans="1:13" x14ac:dyDescent="0.2">
      <c r="H68" s="14" t="s">
        <v>117</v>
      </c>
      <c r="L68" s="15">
        <f>SUM(L9:L67)</f>
        <v>601.32999999999981</v>
      </c>
    </row>
    <row r="69" spans="1:13" x14ac:dyDescent="0.2">
      <c r="H69" s="16" t="s">
        <v>118</v>
      </c>
      <c r="L69" s="15">
        <v>0</v>
      </c>
    </row>
    <row r="70" spans="1:13" x14ac:dyDescent="0.2">
      <c r="H70" s="16" t="s">
        <v>119</v>
      </c>
      <c r="L70" s="15">
        <v>226.79</v>
      </c>
    </row>
    <row r="71" spans="1:13" ht="17" thickBot="1" x14ac:dyDescent="0.25">
      <c r="H71" s="15" t="s">
        <v>120</v>
      </c>
      <c r="L71" s="17">
        <f>IF(L68&gt;0,-(0.2*L68),0)</f>
        <v>-120.26599999999996</v>
      </c>
    </row>
    <row r="72" spans="1:13" x14ac:dyDescent="0.2">
      <c r="L72" s="15">
        <f>SUM(L68:L71)</f>
        <v>707.85399999999981</v>
      </c>
    </row>
  </sheetData>
  <mergeCells count="5">
    <mergeCell ref="A1:M1"/>
    <mergeCell ref="A2:M2"/>
    <mergeCell ref="A3:M3"/>
    <mergeCell ref="A4:M4"/>
    <mergeCell ref="A5:M5"/>
  </mergeCells>
  <hyperlinks>
    <hyperlink ref="H7" r:id="rId1" xr:uid="{8E068A0C-4E39-0547-9BF1-733F104532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Haight</dc:creator>
  <cp:lastModifiedBy>Microsoft Office User</cp:lastModifiedBy>
  <dcterms:created xsi:type="dcterms:W3CDTF">2021-03-19T19:26:59Z</dcterms:created>
  <dcterms:modified xsi:type="dcterms:W3CDTF">2021-05-05T13:32:44Z</dcterms:modified>
</cp:coreProperties>
</file>