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65" windowWidth="15015" windowHeight="7335" tabRatio="879"/>
  </bookViews>
  <sheets>
    <sheet name="April" sheetId="17" r:id="rId1"/>
    <sheet name="BB Detail" sheetId="18" r:id="rId2"/>
  </sheets>
  <definedNames>
    <definedName name="_xlnm._FilterDatabase" localSheetId="0" hidden="1">April!$A$4:$N$4</definedName>
    <definedName name="_xlnm._FilterDatabase" localSheetId="1" hidden="1">'BB Detail'!$A$2:$D$2</definedName>
  </definedNames>
  <calcPr calcId="145621"/>
</workbook>
</file>

<file path=xl/calcChain.xml><?xml version="1.0" encoding="utf-8"?>
<calcChain xmlns="http://schemas.openxmlformats.org/spreadsheetml/2006/main">
  <c r="J912" i="17" l="1"/>
  <c r="J911" i="17"/>
  <c r="J910" i="17"/>
  <c r="J909" i="17"/>
  <c r="J908" i="17"/>
  <c r="J907" i="17"/>
  <c r="J906" i="17"/>
  <c r="J905" i="17"/>
  <c r="J904" i="17"/>
  <c r="J903" i="17"/>
  <c r="J902" i="17"/>
  <c r="J901" i="17"/>
  <c r="J900" i="17"/>
  <c r="J899" i="17"/>
  <c r="J898" i="17"/>
  <c r="J897" i="17"/>
  <c r="J896" i="17"/>
  <c r="J895" i="17"/>
  <c r="J894" i="17"/>
  <c r="J893" i="17"/>
  <c r="J892" i="17"/>
  <c r="J891" i="17"/>
  <c r="J890" i="17"/>
  <c r="J889" i="17"/>
  <c r="J888" i="17"/>
  <c r="J887" i="17"/>
  <c r="J886" i="17"/>
  <c r="J885" i="17"/>
  <c r="J884" i="17"/>
  <c r="J883" i="17"/>
  <c r="J882" i="17"/>
  <c r="J881" i="17"/>
  <c r="J880" i="17"/>
  <c r="J879" i="17"/>
  <c r="J878" i="17"/>
  <c r="J877" i="17"/>
  <c r="J876" i="17"/>
  <c r="J875" i="17"/>
  <c r="J874" i="17"/>
  <c r="J873" i="17"/>
  <c r="J872" i="17"/>
  <c r="J871" i="17"/>
  <c r="J870" i="17"/>
  <c r="J869" i="17"/>
  <c r="J868" i="17"/>
  <c r="J867" i="17"/>
  <c r="J866" i="17"/>
  <c r="J865" i="17"/>
  <c r="J864" i="17"/>
  <c r="J863" i="17"/>
  <c r="J862" i="17"/>
  <c r="J861" i="17"/>
  <c r="J860" i="17"/>
  <c r="J859" i="17"/>
  <c r="J858" i="17"/>
  <c r="J857" i="17"/>
  <c r="J856" i="17"/>
  <c r="J855" i="17"/>
  <c r="J854" i="17"/>
  <c r="J853" i="17"/>
  <c r="J852" i="17"/>
  <c r="J851" i="17"/>
  <c r="J850" i="17"/>
  <c r="J849" i="17"/>
  <c r="J848" i="17"/>
  <c r="J847" i="17"/>
  <c r="J846" i="17"/>
  <c r="J845" i="17"/>
  <c r="J844" i="17"/>
  <c r="J843" i="17"/>
  <c r="J842" i="17"/>
  <c r="J841" i="17"/>
  <c r="J840" i="17"/>
  <c r="J839" i="17"/>
  <c r="J838" i="17"/>
  <c r="J837" i="17"/>
  <c r="J836" i="17"/>
  <c r="J835" i="17"/>
  <c r="J834" i="17"/>
  <c r="J833" i="17"/>
  <c r="J832" i="17"/>
  <c r="J831" i="17"/>
  <c r="J830" i="17"/>
  <c r="J829" i="17"/>
  <c r="J828" i="17"/>
  <c r="J827" i="17"/>
  <c r="J826" i="17"/>
  <c r="J825" i="17"/>
  <c r="J824" i="17"/>
  <c r="J823" i="17"/>
  <c r="J822" i="17"/>
  <c r="J821" i="17"/>
  <c r="J820" i="17"/>
  <c r="J819" i="17"/>
  <c r="J818" i="17"/>
  <c r="J817" i="17"/>
  <c r="J816" i="17"/>
  <c r="J815" i="17"/>
  <c r="J814" i="17"/>
  <c r="J813" i="17"/>
  <c r="J812" i="17"/>
  <c r="J811" i="17"/>
  <c r="J810" i="17"/>
  <c r="J809" i="17"/>
  <c r="J808" i="17"/>
  <c r="J807" i="17"/>
  <c r="J806" i="17"/>
  <c r="J805" i="17"/>
  <c r="J804" i="17"/>
  <c r="J803" i="17"/>
  <c r="J802" i="17"/>
  <c r="J801" i="17"/>
  <c r="J800" i="17"/>
  <c r="J799" i="17"/>
  <c r="J798" i="17"/>
  <c r="J797" i="17"/>
  <c r="J796" i="17"/>
  <c r="J795" i="17"/>
  <c r="J794" i="17"/>
  <c r="J793" i="17"/>
  <c r="J792" i="17"/>
  <c r="J791" i="17"/>
  <c r="J790" i="17"/>
  <c r="J789" i="17"/>
  <c r="J788" i="17"/>
  <c r="J787" i="17"/>
  <c r="J786" i="17"/>
  <c r="J785" i="17"/>
  <c r="J784" i="17"/>
  <c r="J783" i="17"/>
  <c r="J782" i="17"/>
  <c r="J781" i="17"/>
  <c r="J780" i="17"/>
  <c r="J779" i="17"/>
  <c r="J778" i="17"/>
  <c r="J777" i="17"/>
  <c r="J776" i="17"/>
  <c r="J775" i="17"/>
  <c r="J774" i="17"/>
  <c r="J773" i="17"/>
  <c r="J772" i="17"/>
  <c r="J771" i="17"/>
  <c r="J770" i="17"/>
  <c r="J769" i="17"/>
  <c r="J768" i="17"/>
  <c r="J767" i="17"/>
  <c r="J766" i="17"/>
  <c r="J765" i="17"/>
  <c r="J764" i="17"/>
  <c r="J763" i="17"/>
  <c r="J762" i="17"/>
  <c r="J924" i="17"/>
  <c r="J923" i="17"/>
  <c r="J922" i="17"/>
  <c r="J921" i="17"/>
  <c r="J920" i="17"/>
  <c r="J919" i="17"/>
  <c r="J918" i="17"/>
  <c r="J917" i="17"/>
  <c r="J916" i="17"/>
  <c r="J915" i="17"/>
  <c r="J914" i="17"/>
  <c r="C158" i="18"/>
  <c r="N926" i="17"/>
  <c r="J926" i="17"/>
  <c r="N925" i="17"/>
  <c r="J925" i="17"/>
  <c r="N914" i="17"/>
  <c r="N915" i="17"/>
  <c r="N916" i="17"/>
  <c r="N917" i="17"/>
  <c r="N918" i="17"/>
  <c r="N919" i="17"/>
  <c r="N920" i="17"/>
  <c r="N921" i="17"/>
  <c r="N922" i="17"/>
  <c r="N923" i="17"/>
  <c r="N924" i="17"/>
  <c r="N798" i="17"/>
  <c r="N799" i="17"/>
  <c r="N800" i="17"/>
  <c r="N801" i="17"/>
  <c r="N802" i="17"/>
  <c r="N803" i="17"/>
  <c r="N804" i="17"/>
  <c r="N805" i="17"/>
  <c r="N806" i="17"/>
  <c r="N807" i="17"/>
  <c r="N808" i="17"/>
  <c r="N809" i="17"/>
  <c r="N810" i="17"/>
  <c r="N811" i="17"/>
  <c r="N812" i="17"/>
  <c r="N813" i="17"/>
  <c r="N814" i="17"/>
  <c r="N815" i="17"/>
  <c r="N816" i="17"/>
  <c r="N817" i="17"/>
  <c r="N818" i="17"/>
  <c r="N819" i="17"/>
  <c r="N820" i="17"/>
  <c r="N821" i="17"/>
  <c r="N822" i="17"/>
  <c r="N823" i="17"/>
  <c r="N824" i="17"/>
  <c r="N825" i="17"/>
  <c r="N826" i="17"/>
  <c r="N827" i="17"/>
  <c r="N828" i="17"/>
  <c r="N829" i="17"/>
  <c r="N830" i="17"/>
  <c r="N831" i="17"/>
  <c r="N832" i="17"/>
  <c r="N833" i="17"/>
  <c r="N834" i="17"/>
  <c r="N835" i="17"/>
  <c r="N836" i="17"/>
  <c r="N837" i="17"/>
  <c r="N838" i="17"/>
  <c r="N839" i="17"/>
  <c r="N840" i="17"/>
  <c r="N841" i="17"/>
  <c r="N842" i="17"/>
  <c r="N843" i="17"/>
  <c r="N844" i="17"/>
  <c r="N845" i="17"/>
  <c r="N846" i="17"/>
  <c r="N847" i="17"/>
  <c r="N848" i="17"/>
  <c r="N849" i="17"/>
  <c r="N850" i="17"/>
  <c r="N851" i="17"/>
  <c r="N852" i="17"/>
  <c r="N853" i="17"/>
  <c r="N854" i="17"/>
  <c r="N855" i="17"/>
  <c r="N856" i="17"/>
  <c r="N857" i="17"/>
  <c r="N858" i="17"/>
  <c r="N859" i="17"/>
  <c r="N860" i="17"/>
  <c r="N861" i="17"/>
  <c r="N862" i="17"/>
  <c r="N863" i="17"/>
  <c r="N864" i="17"/>
  <c r="N865" i="17"/>
  <c r="N866" i="17"/>
  <c r="N867" i="17"/>
  <c r="N868" i="17"/>
  <c r="N869" i="17"/>
  <c r="N870" i="17"/>
  <c r="N871" i="17"/>
  <c r="N872" i="17"/>
  <c r="N873" i="17"/>
  <c r="N874" i="17"/>
  <c r="N875" i="17"/>
  <c r="N876" i="17"/>
  <c r="N877" i="17"/>
  <c r="N878" i="17"/>
  <c r="N879" i="17"/>
  <c r="N880" i="17"/>
  <c r="N881" i="17"/>
  <c r="N882" i="17"/>
  <c r="N883" i="17"/>
  <c r="N884" i="17"/>
  <c r="N885" i="17"/>
  <c r="N886" i="17"/>
  <c r="N887" i="17"/>
  <c r="N888" i="17"/>
  <c r="N889" i="17"/>
  <c r="N890" i="17"/>
  <c r="N891" i="17"/>
  <c r="N892" i="17"/>
  <c r="N893" i="17"/>
  <c r="N894" i="17"/>
  <c r="N895" i="17"/>
  <c r="N896" i="17"/>
  <c r="N897" i="17"/>
  <c r="N898" i="17"/>
  <c r="N899" i="17"/>
  <c r="N900" i="17"/>
  <c r="N901" i="17"/>
  <c r="N902" i="17"/>
  <c r="N903" i="17"/>
  <c r="N904" i="17"/>
  <c r="N905" i="17"/>
  <c r="N906" i="17"/>
  <c r="N907" i="17"/>
  <c r="N908" i="17"/>
  <c r="N909" i="17"/>
  <c r="N910" i="17"/>
  <c r="N788" i="17"/>
  <c r="N789" i="17"/>
  <c r="N790" i="17"/>
  <c r="N791" i="17"/>
  <c r="N792" i="17"/>
  <c r="N793" i="17"/>
  <c r="N794" i="17"/>
  <c r="N795" i="17"/>
  <c r="N796" i="17"/>
  <c r="N797" i="17"/>
  <c r="N911" i="17"/>
  <c r="J913" i="17" l="1"/>
  <c r="J761" i="17"/>
  <c r="J760" i="17"/>
  <c r="J759" i="17"/>
  <c r="J758" i="17"/>
  <c r="J757" i="17"/>
  <c r="J756" i="17"/>
  <c r="J755" i="17"/>
  <c r="J754" i="17"/>
  <c r="J753" i="17"/>
  <c r="J752" i="17"/>
  <c r="J751" i="17"/>
  <c r="J750" i="17"/>
  <c r="J749" i="17"/>
  <c r="J748" i="17"/>
  <c r="J747" i="17"/>
  <c r="J746" i="17"/>
  <c r="J745" i="17"/>
  <c r="J744" i="17"/>
  <c r="J743" i="17"/>
  <c r="J742" i="17"/>
  <c r="J741" i="17"/>
  <c r="J740" i="17"/>
  <c r="J739" i="17"/>
  <c r="J738" i="17"/>
  <c r="J737" i="17"/>
  <c r="J736" i="17"/>
  <c r="J735" i="17"/>
  <c r="J734" i="17"/>
  <c r="J733" i="17"/>
  <c r="J732" i="17"/>
  <c r="J731" i="17"/>
  <c r="J730" i="17"/>
  <c r="J729" i="17"/>
  <c r="J728" i="17"/>
  <c r="J727" i="17"/>
  <c r="J726" i="17"/>
  <c r="J725" i="17"/>
  <c r="J724" i="17"/>
  <c r="J723" i="17"/>
  <c r="J722" i="17"/>
  <c r="J721" i="17"/>
  <c r="J720" i="17"/>
  <c r="J719" i="17"/>
  <c r="J718" i="17"/>
  <c r="J717" i="17"/>
  <c r="J716" i="17"/>
  <c r="J715" i="17"/>
  <c r="J714" i="17"/>
  <c r="J713" i="17"/>
  <c r="J712" i="17"/>
  <c r="J711" i="17"/>
  <c r="J710" i="17"/>
  <c r="J709" i="17"/>
  <c r="J708" i="17"/>
  <c r="J707" i="17"/>
  <c r="J706" i="17"/>
  <c r="J705" i="17"/>
  <c r="J704" i="17"/>
  <c r="J703" i="17"/>
  <c r="J702" i="17"/>
  <c r="J701" i="17"/>
  <c r="J700" i="17"/>
  <c r="J699" i="17"/>
  <c r="J698" i="17"/>
  <c r="J697" i="17"/>
  <c r="J696" i="17"/>
  <c r="J695" i="17"/>
  <c r="J694" i="17"/>
  <c r="J693" i="17"/>
  <c r="J692" i="17"/>
  <c r="J691" i="17"/>
  <c r="J690" i="17"/>
  <c r="J689" i="17"/>
  <c r="J688" i="17"/>
  <c r="J687" i="17"/>
  <c r="J686" i="17"/>
  <c r="J685" i="17"/>
  <c r="J684" i="17"/>
  <c r="J683" i="17"/>
  <c r="J682" i="17"/>
  <c r="J681" i="17"/>
  <c r="J680" i="17"/>
  <c r="J679" i="17"/>
  <c r="J678" i="17"/>
  <c r="J677" i="17"/>
  <c r="J676" i="17"/>
  <c r="J675" i="17"/>
  <c r="J674" i="17"/>
  <c r="J673" i="17"/>
  <c r="J672" i="17"/>
  <c r="J671" i="17"/>
  <c r="J670" i="17"/>
  <c r="J669" i="17"/>
  <c r="J668" i="17"/>
  <c r="J667" i="17"/>
  <c r="J666" i="17"/>
  <c r="J665" i="17"/>
  <c r="J664" i="17"/>
  <c r="J663" i="17"/>
  <c r="J662" i="17"/>
  <c r="J661" i="17"/>
  <c r="J660" i="17"/>
  <c r="J659" i="17"/>
  <c r="J658" i="17"/>
  <c r="J657" i="17"/>
  <c r="J656" i="17"/>
  <c r="J655" i="17"/>
  <c r="J654" i="17"/>
  <c r="J653" i="17"/>
  <c r="J652" i="17"/>
  <c r="J651" i="17"/>
  <c r="J650" i="17"/>
  <c r="J649" i="17"/>
  <c r="J648" i="17"/>
  <c r="J647" i="17"/>
  <c r="J646" i="17"/>
  <c r="J645" i="17"/>
  <c r="J644" i="17"/>
  <c r="J643" i="17"/>
  <c r="J642" i="17"/>
  <c r="J641" i="17"/>
  <c r="J640" i="17"/>
  <c r="J639" i="17"/>
  <c r="J638" i="17"/>
  <c r="J637" i="17"/>
  <c r="J636" i="17"/>
  <c r="J635" i="17"/>
  <c r="J634" i="17"/>
  <c r="J633" i="17"/>
  <c r="J632" i="17"/>
  <c r="J631" i="17"/>
  <c r="J630" i="17"/>
  <c r="J629" i="17"/>
  <c r="J628" i="17"/>
  <c r="J627" i="17"/>
  <c r="J626" i="17"/>
  <c r="J625" i="17"/>
  <c r="J624" i="17"/>
  <c r="J623" i="17"/>
  <c r="J622" i="17"/>
  <c r="J621" i="17"/>
  <c r="J620" i="17"/>
  <c r="J619" i="17"/>
  <c r="J618" i="17"/>
  <c r="J617" i="17"/>
  <c r="J616" i="17"/>
  <c r="J615" i="17"/>
  <c r="J614" i="17"/>
  <c r="J613" i="17"/>
  <c r="J612" i="17"/>
  <c r="J611" i="17"/>
  <c r="J610" i="17"/>
  <c r="J609" i="17"/>
  <c r="J608" i="17"/>
  <c r="J607" i="17"/>
  <c r="J606" i="17"/>
  <c r="J605" i="17"/>
  <c r="J604" i="17"/>
  <c r="J603" i="17"/>
  <c r="J602" i="17"/>
  <c r="J601" i="17"/>
  <c r="J600" i="17"/>
  <c r="J599" i="17"/>
  <c r="J598" i="17"/>
  <c r="J597" i="17"/>
  <c r="J596" i="17"/>
  <c r="J595" i="17"/>
  <c r="J594" i="17"/>
  <c r="J593" i="17"/>
  <c r="J592" i="17"/>
  <c r="J591" i="17"/>
  <c r="J590" i="17"/>
  <c r="J589" i="17"/>
  <c r="J588" i="17"/>
  <c r="J587" i="17"/>
  <c r="J586" i="17"/>
  <c r="J585" i="17"/>
  <c r="J584" i="17"/>
  <c r="J583" i="17"/>
  <c r="J582" i="17"/>
  <c r="J581" i="17"/>
  <c r="J580" i="17"/>
  <c r="J579" i="17"/>
  <c r="J578" i="17"/>
  <c r="J577" i="17"/>
  <c r="J576" i="17"/>
  <c r="J575" i="17"/>
  <c r="J574" i="17"/>
  <c r="J573" i="17"/>
  <c r="J572" i="17"/>
  <c r="J571" i="17"/>
  <c r="J570" i="17"/>
  <c r="J569" i="17"/>
  <c r="J568" i="17"/>
  <c r="J567" i="17"/>
  <c r="J566" i="17"/>
  <c r="J565" i="17"/>
  <c r="J564" i="17"/>
  <c r="J563" i="17"/>
  <c r="J562" i="17"/>
  <c r="J561" i="17"/>
  <c r="J560" i="17"/>
  <c r="J559" i="17"/>
  <c r="J558" i="17"/>
  <c r="J557" i="17"/>
  <c r="J556" i="17"/>
  <c r="J555" i="17"/>
  <c r="J554" i="17"/>
  <c r="J553" i="17"/>
  <c r="J552" i="17"/>
  <c r="J551" i="17"/>
  <c r="J550" i="17"/>
  <c r="J549" i="17"/>
  <c r="J548" i="17"/>
  <c r="J547" i="17"/>
  <c r="J546" i="17"/>
  <c r="J545" i="17"/>
  <c r="J544" i="17"/>
  <c r="J543" i="17"/>
  <c r="J542" i="17"/>
  <c r="J541" i="17"/>
  <c r="J540" i="17"/>
  <c r="J539" i="17"/>
  <c r="J538" i="17"/>
  <c r="J537" i="17"/>
  <c r="J536" i="17"/>
  <c r="J535" i="17"/>
  <c r="J534" i="17"/>
  <c r="J533" i="17"/>
  <c r="J532" i="17"/>
  <c r="J531" i="17"/>
  <c r="J530" i="17"/>
  <c r="J529" i="17"/>
  <c r="J528" i="17"/>
  <c r="J527" i="17"/>
  <c r="J526" i="17"/>
  <c r="J525" i="17"/>
  <c r="J524" i="17"/>
  <c r="J523" i="17"/>
  <c r="J522" i="17"/>
  <c r="J521" i="17"/>
  <c r="J520" i="17"/>
  <c r="J519" i="17"/>
  <c r="J518" i="17"/>
  <c r="J517" i="17"/>
  <c r="J516" i="17"/>
  <c r="J515" i="17"/>
  <c r="J514" i="17"/>
  <c r="J513" i="17"/>
  <c r="J512" i="17"/>
  <c r="J511" i="17"/>
  <c r="J510" i="17"/>
  <c r="J509" i="17"/>
  <c r="J508" i="17"/>
  <c r="J507" i="17"/>
  <c r="J506" i="17"/>
  <c r="J505" i="17"/>
  <c r="J504" i="17"/>
  <c r="J503" i="17"/>
  <c r="J502" i="17"/>
  <c r="J501" i="17"/>
  <c r="J500" i="17"/>
  <c r="J499" i="17"/>
  <c r="J498" i="17"/>
  <c r="J497" i="17"/>
  <c r="J496" i="17"/>
  <c r="J495" i="17"/>
  <c r="J494" i="17"/>
  <c r="J493" i="17"/>
  <c r="J492" i="17"/>
  <c r="J491" i="17"/>
  <c r="J490" i="17"/>
  <c r="J489" i="17"/>
  <c r="J488" i="17"/>
  <c r="J487" i="17"/>
  <c r="J486" i="17"/>
  <c r="J485" i="17"/>
  <c r="J484" i="17"/>
  <c r="J483" i="17"/>
  <c r="J482" i="17"/>
  <c r="J481" i="17"/>
  <c r="J480" i="17"/>
  <c r="J479" i="17"/>
  <c r="J478" i="17"/>
  <c r="J477" i="17"/>
  <c r="J476" i="17"/>
  <c r="J475" i="17"/>
  <c r="J474" i="17"/>
  <c r="J473" i="17"/>
  <c r="J472" i="17"/>
  <c r="J471" i="17"/>
  <c r="J470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7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J383" i="17"/>
  <c r="J382" i="17"/>
  <c r="J381" i="17"/>
  <c r="J380" i="17"/>
  <c r="J379" i="17"/>
  <c r="J378" i="17"/>
  <c r="J377" i="17"/>
  <c r="J376" i="17"/>
  <c r="J375" i="17"/>
  <c r="J374" i="17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7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N5" i="17" l="1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133" i="17"/>
  <c r="N134" i="17"/>
  <c r="N135" i="17"/>
  <c r="N136" i="17"/>
  <c r="N137" i="17"/>
  <c r="N138" i="17"/>
  <c r="N139" i="17"/>
  <c r="N140" i="17"/>
  <c r="N141" i="17"/>
  <c r="N142" i="17"/>
  <c r="N143" i="17"/>
  <c r="N144" i="17"/>
  <c r="N145" i="17"/>
  <c r="N146" i="17"/>
  <c r="N147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N160" i="17"/>
  <c r="N161" i="17"/>
  <c r="N162" i="17"/>
  <c r="N163" i="17"/>
  <c r="N164" i="17"/>
  <c r="N165" i="17"/>
  <c r="N166" i="17"/>
  <c r="N167" i="17"/>
  <c r="N168" i="17"/>
  <c r="N169" i="17"/>
  <c r="N170" i="17"/>
  <c r="N171" i="17"/>
  <c r="N172" i="17"/>
  <c r="N173" i="17"/>
  <c r="N174" i="17"/>
  <c r="N175" i="17"/>
  <c r="N176" i="17"/>
  <c r="N177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N190" i="17"/>
  <c r="N191" i="17"/>
  <c r="N192" i="17"/>
  <c r="N193" i="17"/>
  <c r="N194" i="17"/>
  <c r="N195" i="17"/>
  <c r="N196" i="17"/>
  <c r="N197" i="17"/>
  <c r="N198" i="17"/>
  <c r="N199" i="17"/>
  <c r="N200" i="17"/>
  <c r="N201" i="17"/>
  <c r="N202" i="17"/>
  <c r="N203" i="17"/>
  <c r="N204" i="17"/>
  <c r="N205" i="17"/>
  <c r="N206" i="17"/>
  <c r="N207" i="17"/>
  <c r="N208" i="17"/>
  <c r="N209" i="17"/>
  <c r="N210" i="17"/>
  <c r="N211" i="17"/>
  <c r="N212" i="17"/>
  <c r="N213" i="17"/>
  <c r="N214" i="17"/>
  <c r="N215" i="17"/>
  <c r="N216" i="17"/>
  <c r="N217" i="17"/>
  <c r="N218" i="17"/>
  <c r="N219" i="17"/>
  <c r="N220" i="17"/>
  <c r="N221" i="17"/>
  <c r="N222" i="17"/>
  <c r="N223" i="17"/>
  <c r="N224" i="17"/>
  <c r="N225" i="17"/>
  <c r="N226" i="17"/>
  <c r="N227" i="17"/>
  <c r="N228" i="17"/>
  <c r="N229" i="17"/>
  <c r="N230" i="17"/>
  <c r="N231" i="17"/>
  <c r="N232" i="17"/>
  <c r="N233" i="17"/>
  <c r="N234" i="17"/>
  <c r="N235" i="17"/>
  <c r="N236" i="17"/>
  <c r="N237" i="17"/>
  <c r="N238" i="17"/>
  <c r="N239" i="17"/>
  <c r="N240" i="17"/>
  <c r="N241" i="17"/>
  <c r="N242" i="17"/>
  <c r="N243" i="17"/>
  <c r="N244" i="17"/>
  <c r="N245" i="17"/>
  <c r="N246" i="17"/>
  <c r="N247" i="17"/>
  <c r="N248" i="17"/>
  <c r="N249" i="17"/>
  <c r="N250" i="17"/>
  <c r="N251" i="17"/>
  <c r="N252" i="17"/>
  <c r="N253" i="17"/>
  <c r="N254" i="17"/>
  <c r="N255" i="17"/>
  <c r="N256" i="17"/>
  <c r="N257" i="17"/>
  <c r="N258" i="17"/>
  <c r="N259" i="17"/>
  <c r="N260" i="17"/>
  <c r="N261" i="17"/>
  <c r="N262" i="17"/>
  <c r="N263" i="17"/>
  <c r="N264" i="17"/>
  <c r="N265" i="17"/>
  <c r="N266" i="17"/>
  <c r="N267" i="17"/>
  <c r="N268" i="17"/>
  <c r="N269" i="17"/>
  <c r="N270" i="17"/>
  <c r="N271" i="17"/>
  <c r="N272" i="17"/>
  <c r="N273" i="17"/>
  <c r="N274" i="17"/>
  <c r="N275" i="17"/>
  <c r="N276" i="17"/>
  <c r="N277" i="17"/>
  <c r="N278" i="17"/>
  <c r="N279" i="17"/>
  <c r="N280" i="17"/>
  <c r="N281" i="17"/>
  <c r="N282" i="17"/>
  <c r="N283" i="17"/>
  <c r="N284" i="17"/>
  <c r="N285" i="17"/>
  <c r="N286" i="17"/>
  <c r="N287" i="17"/>
  <c r="N288" i="17"/>
  <c r="N289" i="17"/>
  <c r="N290" i="17"/>
  <c r="N291" i="17"/>
  <c r="N292" i="17"/>
  <c r="N293" i="17"/>
  <c r="N294" i="17"/>
  <c r="N295" i="17"/>
  <c r="N296" i="17"/>
  <c r="N297" i="17"/>
  <c r="N298" i="17"/>
  <c r="N299" i="17"/>
  <c r="N300" i="17"/>
  <c r="N3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N502" i="17"/>
  <c r="N503" i="17"/>
  <c r="N504" i="17"/>
  <c r="N505" i="17"/>
  <c r="N506" i="17"/>
  <c r="N507" i="17"/>
  <c r="N508" i="17"/>
  <c r="N509" i="17"/>
  <c r="N510" i="17"/>
  <c r="N511" i="17"/>
  <c r="N512" i="17"/>
  <c r="N513" i="17"/>
  <c r="N514" i="17"/>
  <c r="N515" i="17"/>
  <c r="N516" i="17"/>
  <c r="N517" i="17"/>
  <c r="N518" i="17"/>
  <c r="N519" i="17"/>
  <c r="N520" i="17"/>
  <c r="N521" i="17"/>
  <c r="N522" i="17"/>
  <c r="N523" i="17"/>
  <c r="N524" i="17"/>
  <c r="N525" i="17"/>
  <c r="N526" i="17"/>
  <c r="N527" i="17"/>
  <c r="N528" i="17"/>
  <c r="N529" i="17"/>
  <c r="N530" i="17"/>
  <c r="N531" i="17"/>
  <c r="N532" i="17"/>
  <c r="N533" i="17"/>
  <c r="N534" i="17"/>
  <c r="N535" i="17"/>
  <c r="N536" i="17"/>
  <c r="N537" i="17"/>
  <c r="N538" i="17"/>
  <c r="N539" i="17"/>
  <c r="N540" i="17"/>
  <c r="N541" i="17"/>
  <c r="N542" i="17"/>
  <c r="N543" i="17"/>
  <c r="N544" i="17"/>
  <c r="N545" i="17"/>
  <c r="N546" i="17"/>
  <c r="N547" i="17"/>
  <c r="N548" i="17"/>
  <c r="N549" i="17"/>
  <c r="N550" i="17"/>
  <c r="N551" i="17"/>
  <c r="N552" i="17"/>
  <c r="N553" i="17"/>
  <c r="N554" i="17"/>
  <c r="N555" i="17"/>
  <c r="N556" i="17"/>
  <c r="N557" i="17"/>
  <c r="N558" i="17"/>
  <c r="N559" i="17"/>
  <c r="N560" i="17"/>
  <c r="N561" i="17"/>
  <c r="N562" i="17"/>
  <c r="N563" i="17"/>
  <c r="N564" i="17"/>
  <c r="N565" i="17"/>
  <c r="N566" i="17"/>
  <c r="N567" i="17"/>
  <c r="N568" i="17"/>
  <c r="N569" i="17"/>
  <c r="N570" i="17"/>
  <c r="N571" i="17"/>
  <c r="N572" i="17"/>
  <c r="N573" i="17"/>
  <c r="N574" i="17"/>
  <c r="N575" i="17"/>
  <c r="N576" i="17"/>
  <c r="N577" i="17"/>
  <c r="N578" i="17"/>
  <c r="N579" i="17"/>
  <c r="N580" i="17"/>
  <c r="N581" i="17"/>
  <c r="N582" i="17"/>
  <c r="N583" i="17"/>
  <c r="N584" i="17"/>
  <c r="N585" i="17"/>
  <c r="N586" i="17"/>
  <c r="N587" i="17"/>
  <c r="N588" i="17"/>
  <c r="N589" i="17"/>
  <c r="N590" i="17"/>
  <c r="N591" i="17"/>
  <c r="N592" i="17"/>
  <c r="N593" i="17"/>
  <c r="N594" i="17"/>
  <c r="N595" i="17"/>
  <c r="N596" i="17"/>
  <c r="N597" i="17"/>
  <c r="N598" i="17"/>
  <c r="N599" i="17"/>
  <c r="N600" i="17"/>
  <c r="N601" i="17"/>
  <c r="N602" i="17"/>
  <c r="N603" i="17"/>
  <c r="N604" i="17"/>
  <c r="N605" i="17"/>
  <c r="N606" i="17"/>
  <c r="N607" i="17"/>
  <c r="N608" i="17"/>
  <c r="N609" i="17"/>
  <c r="N610" i="17"/>
  <c r="N611" i="17"/>
  <c r="N612" i="17"/>
  <c r="N613" i="17"/>
  <c r="N614" i="17"/>
  <c r="N615" i="17"/>
  <c r="N616" i="17"/>
  <c r="N617" i="17"/>
  <c r="N618" i="17"/>
  <c r="N619" i="17"/>
  <c r="N620" i="17"/>
  <c r="N621" i="17"/>
  <c r="N622" i="17"/>
  <c r="N623" i="17"/>
  <c r="N624" i="17"/>
  <c r="N625" i="17"/>
  <c r="N626" i="17"/>
  <c r="N627" i="17"/>
  <c r="N628" i="17"/>
  <c r="N629" i="17"/>
  <c r="N630" i="17"/>
  <c r="N631" i="17"/>
  <c r="N632" i="17"/>
  <c r="N633" i="17"/>
  <c r="N634" i="17"/>
  <c r="N635" i="17"/>
  <c r="N636" i="17"/>
  <c r="N637" i="17"/>
  <c r="N638" i="17"/>
  <c r="N639" i="17"/>
  <c r="N640" i="17"/>
  <c r="N641" i="17"/>
  <c r="N642" i="17"/>
  <c r="N643" i="17"/>
  <c r="N644" i="17"/>
  <c r="N645" i="17"/>
  <c r="N646" i="17"/>
  <c r="N647" i="17"/>
  <c r="N648" i="17"/>
  <c r="N649" i="17"/>
  <c r="N650" i="17"/>
  <c r="N651" i="17"/>
  <c r="N652" i="17"/>
  <c r="N653" i="17"/>
  <c r="N654" i="17"/>
  <c r="N655" i="17"/>
  <c r="N656" i="17"/>
  <c r="N657" i="17"/>
  <c r="N658" i="17"/>
  <c r="N659" i="17"/>
  <c r="N660" i="17"/>
  <c r="N661" i="17"/>
  <c r="N662" i="17"/>
  <c r="N663" i="17"/>
  <c r="N664" i="17"/>
  <c r="N665" i="17"/>
  <c r="N666" i="17"/>
  <c r="N667" i="17"/>
  <c r="N668" i="17"/>
  <c r="N669" i="17"/>
  <c r="N670" i="17"/>
  <c r="N671" i="17"/>
  <c r="N672" i="17"/>
  <c r="N673" i="17"/>
  <c r="N674" i="17"/>
  <c r="N675" i="17"/>
  <c r="N676" i="17"/>
  <c r="N677" i="17"/>
  <c r="N678" i="17"/>
  <c r="N679" i="17"/>
  <c r="N680" i="17"/>
  <c r="N681" i="17"/>
  <c r="N682" i="17"/>
  <c r="N683" i="17"/>
  <c r="N684" i="17"/>
  <c r="N685" i="17"/>
  <c r="N686" i="17"/>
  <c r="N687" i="17"/>
  <c r="N688" i="17"/>
  <c r="N689" i="17"/>
  <c r="N690" i="17"/>
  <c r="N691" i="17"/>
  <c r="N692" i="17"/>
  <c r="N693" i="17"/>
  <c r="N694" i="17"/>
  <c r="N695" i="17"/>
  <c r="N696" i="17"/>
  <c r="N697" i="17"/>
  <c r="N698" i="17"/>
  <c r="N699" i="17"/>
  <c r="N700" i="17"/>
  <c r="N701" i="17"/>
  <c r="N702" i="17"/>
  <c r="N703" i="17"/>
  <c r="N704" i="17"/>
  <c r="N705" i="17"/>
  <c r="N706" i="17"/>
  <c r="N707" i="17"/>
  <c r="N708" i="17"/>
  <c r="N709" i="17"/>
  <c r="N710" i="17"/>
  <c r="N711" i="17"/>
  <c r="N712" i="17"/>
  <c r="N713" i="17"/>
  <c r="N714" i="17"/>
  <c r="N715" i="17"/>
  <c r="N716" i="17"/>
  <c r="N717" i="17"/>
  <c r="N718" i="17"/>
  <c r="N719" i="17"/>
  <c r="N720" i="17"/>
  <c r="N721" i="17"/>
  <c r="N722" i="17"/>
  <c r="N723" i="17"/>
  <c r="N724" i="17"/>
  <c r="N725" i="17"/>
  <c r="N726" i="17"/>
  <c r="N727" i="17"/>
  <c r="N728" i="17"/>
  <c r="N729" i="17"/>
  <c r="N730" i="17"/>
  <c r="N731" i="17"/>
  <c r="N732" i="17"/>
  <c r="N733" i="17"/>
  <c r="N734" i="17"/>
  <c r="N735" i="17"/>
  <c r="N736" i="17"/>
  <c r="N737" i="17"/>
  <c r="N738" i="17"/>
  <c r="N739" i="17"/>
  <c r="N740" i="17"/>
  <c r="N741" i="17"/>
  <c r="N742" i="17"/>
  <c r="N743" i="17"/>
  <c r="N744" i="17"/>
  <c r="N745" i="17"/>
  <c r="N746" i="17"/>
  <c r="N747" i="17"/>
  <c r="N748" i="17"/>
  <c r="N749" i="17"/>
  <c r="N750" i="17"/>
  <c r="N751" i="17"/>
  <c r="N752" i="17"/>
  <c r="N753" i="17"/>
  <c r="N754" i="17"/>
  <c r="N755" i="17"/>
  <c r="N756" i="17"/>
  <c r="N757" i="17"/>
  <c r="N758" i="17"/>
  <c r="N759" i="17"/>
  <c r="N760" i="17"/>
  <c r="N761" i="17"/>
  <c r="N762" i="17"/>
  <c r="N763" i="17"/>
  <c r="N764" i="17"/>
  <c r="N765" i="17"/>
  <c r="N766" i="17"/>
  <c r="N767" i="17"/>
  <c r="N768" i="17"/>
  <c r="N769" i="17"/>
  <c r="N770" i="17"/>
  <c r="N771" i="17"/>
  <c r="N772" i="17"/>
  <c r="N773" i="17"/>
  <c r="N774" i="17"/>
  <c r="N775" i="17"/>
  <c r="N776" i="17"/>
  <c r="N777" i="17"/>
  <c r="N778" i="17"/>
  <c r="N779" i="17"/>
  <c r="N780" i="17"/>
  <c r="N781" i="17"/>
  <c r="N782" i="17"/>
  <c r="N783" i="17"/>
  <c r="N784" i="17"/>
  <c r="N785" i="17"/>
  <c r="N786" i="17"/>
  <c r="N787" i="17"/>
  <c r="N912" i="17"/>
  <c r="N913" i="17"/>
  <c r="J314" i="17"/>
  <c r="J313" i="17"/>
  <c r="J312" i="17"/>
  <c r="J311" i="17"/>
  <c r="J310" i="17"/>
  <c r="J309" i="17"/>
  <c r="J308" i="17"/>
  <c r="J307" i="17"/>
  <c r="J306" i="17"/>
  <c r="J305" i="17"/>
  <c r="J304" i="17"/>
  <c r="J303" i="17"/>
  <c r="J302" i="17"/>
  <c r="J301" i="17"/>
  <c r="J300" i="17"/>
  <c r="J299" i="17"/>
  <c r="J298" i="17"/>
  <c r="J297" i="17"/>
  <c r="J296" i="17"/>
  <c r="J295" i="17"/>
  <c r="J294" i="17"/>
  <c r="J293" i="17"/>
  <c r="J292" i="17"/>
  <c r="J291" i="17"/>
  <c r="J290" i="17"/>
  <c r="J289" i="17"/>
  <c r="J288" i="17"/>
  <c r="J287" i="17"/>
  <c r="J286" i="17"/>
  <c r="J285" i="17"/>
  <c r="J284" i="17"/>
  <c r="J283" i="17"/>
  <c r="J282" i="17"/>
  <c r="J281" i="17"/>
  <c r="J280" i="17"/>
  <c r="J279" i="17"/>
  <c r="J278" i="17"/>
  <c r="J277" i="17"/>
  <c r="J276" i="17"/>
  <c r="J275" i="17"/>
  <c r="J274" i="17"/>
  <c r="J273" i="17"/>
  <c r="J272" i="17"/>
  <c r="J271" i="17"/>
  <c r="J270" i="17"/>
  <c r="J269" i="17"/>
  <c r="J268" i="17"/>
  <c r="J267" i="17"/>
  <c r="J266" i="17"/>
  <c r="J265" i="17"/>
  <c r="J264" i="17"/>
  <c r="J263" i="17"/>
  <c r="J262" i="17"/>
  <c r="J261" i="17"/>
  <c r="J260" i="17"/>
  <c r="J259" i="17"/>
  <c r="J258" i="17"/>
  <c r="J257" i="17"/>
  <c r="J256" i="17"/>
  <c r="J255" i="17"/>
  <c r="J254" i="17"/>
  <c r="J253" i="17"/>
  <c r="J252" i="17"/>
  <c r="J251" i="17"/>
  <c r="J250" i="17"/>
  <c r="J249" i="17"/>
  <c r="J248" i="17"/>
  <c r="J247" i="17"/>
  <c r="J246" i="17"/>
  <c r="J245" i="17"/>
  <c r="J244" i="17"/>
  <c r="J243" i="17"/>
  <c r="J242" i="17"/>
  <c r="J241" i="17"/>
  <c r="J240" i="17"/>
  <c r="J239" i="17"/>
  <c r="J238" i="17"/>
  <c r="J237" i="17"/>
  <c r="J236" i="17"/>
  <c r="J235" i="17"/>
  <c r="J234" i="17"/>
  <c r="J233" i="17"/>
  <c r="J232" i="17"/>
  <c r="J231" i="17"/>
  <c r="J230" i="17"/>
  <c r="J229" i="17"/>
  <c r="J228" i="17"/>
  <c r="J227" i="17"/>
  <c r="J226" i="17"/>
  <c r="J225" i="17"/>
  <c r="J224" i="17"/>
  <c r="J223" i="17"/>
  <c r="J222" i="17"/>
  <c r="J221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7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80" i="17"/>
  <c r="J179" i="17"/>
  <c r="J178" i="17"/>
  <c r="J177" i="17"/>
  <c r="J176" i="17"/>
  <c r="J175" i="17"/>
  <c r="J174" i="17"/>
  <c r="J173" i="17"/>
  <c r="J172" i="17"/>
  <c r="J171" i="17"/>
  <c r="J170" i="17"/>
  <c r="J169" i="17"/>
  <c r="J168" i="17"/>
  <c r="J167" i="17"/>
  <c r="J166" i="17"/>
  <c r="J165" i="17"/>
  <c r="J164" i="17"/>
  <c r="J163" i="17"/>
  <c r="J162" i="17"/>
  <c r="J161" i="17"/>
  <c r="J160" i="17"/>
  <c r="J159" i="17"/>
  <c r="J158" i="17"/>
  <c r="J157" i="17"/>
  <c r="J156" i="17"/>
  <c r="J155" i="17"/>
  <c r="J154" i="17"/>
  <c r="J153" i="17"/>
  <c r="J152" i="17"/>
  <c r="J151" i="17"/>
  <c r="J150" i="17"/>
  <c r="J149" i="17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6" i="17"/>
  <c r="J5" i="17"/>
  <c r="N927" i="17" l="1"/>
  <c r="I927" i="17" l="1"/>
  <c r="K927" i="17" l="1"/>
</calcChain>
</file>

<file path=xl/sharedStrings.xml><?xml version="1.0" encoding="utf-8"?>
<sst xmlns="http://schemas.openxmlformats.org/spreadsheetml/2006/main" count="6020" uniqueCount="514">
  <si>
    <t>ID</t>
  </si>
  <si>
    <t>Title</t>
  </si>
  <si>
    <t>Territory</t>
  </si>
  <si>
    <t>Carrier</t>
  </si>
  <si>
    <t>Seller</t>
  </si>
  <si>
    <t>Type</t>
  </si>
  <si>
    <t>Retail Price</t>
  </si>
  <si>
    <t>Currency</t>
  </si>
  <si>
    <t>Downloads</t>
  </si>
  <si>
    <t>Revenue</t>
  </si>
  <si>
    <t>USD Revenue</t>
  </si>
  <si>
    <t>Rev Share %</t>
  </si>
  <si>
    <t>Min RR GSTExcl</t>
  </si>
  <si>
    <t>USD Royalty</t>
  </si>
  <si>
    <t>VP Records</t>
  </si>
  <si>
    <t>JMD</t>
  </si>
  <si>
    <t>VYBZ KARTEL DUMPER TRUCK THAT SWEET YUH</t>
  </si>
  <si>
    <t>JAH_CURE_PHYLISSA_UNCONDITIONAL_LOVE</t>
  </si>
  <si>
    <t>KHAGO NAH SELL OUT</t>
  </si>
  <si>
    <t>BYRON LEE THAT MAN FROM GALILEE</t>
  </si>
  <si>
    <t>DI_GENIUS_CYAA_FRIEND_AGAIN</t>
  </si>
  <si>
    <t>CARLENE DAVIS HALLELUJAH MEDLEY</t>
  </si>
  <si>
    <t>GYPTIAN HOLD YUH</t>
  </si>
  <si>
    <t>BUSY SIGNAL ONE MORE NIGHT</t>
  </si>
  <si>
    <t>KENNY ROBERTS CANT EVEN WALK</t>
  </si>
  <si>
    <t>ALTHEA HEWITT IF I WERE A BOY</t>
  </si>
  <si>
    <t>GYPTIAN SERIOUS TIMES</t>
  </si>
  <si>
    <t>QUEEN IFRICA LIONESS ON THE RISE</t>
  </si>
  <si>
    <t>COCOA TEA GOOD LIFE</t>
  </si>
  <si>
    <t>CARLENE DAVIS ONE DAY AT A TIME</t>
  </si>
  <si>
    <t>G WHIZ LIFE</t>
  </si>
  <si>
    <t>CHINO NEVER CHANGE FROM MORNIN</t>
  </si>
  <si>
    <t>JAH VINCI WATCH YOUR FRIENDS</t>
  </si>
  <si>
    <t>WAYNE WONDER LOVE AND AFFECTION</t>
  </si>
  <si>
    <t>CLAUDELLE CLARKE MY GOD IS REAL</t>
  </si>
  <si>
    <t>SIZZLA SOLID AS A ROCK</t>
  </si>
  <si>
    <t>ELEPHANT MAN NUH LINGA BOLT REMIX</t>
  </si>
  <si>
    <t>RYAN MARK GOD HAVE MI BACK</t>
  </si>
  <si>
    <t>SANCHEZ ONE DAY AT A TIME</t>
  </si>
  <si>
    <t>VYBZ KARTEL MONEY FI SPEND</t>
  </si>
  <si>
    <t>LADEN MONEY OVER WAR</t>
  </si>
  <si>
    <t>DAVILLE ALWAYS ON MY MIND</t>
  </si>
  <si>
    <t>BERES HAMMOND ROCKAWAY</t>
  </si>
  <si>
    <t>BUJU OUR FATHER IN ZION</t>
  </si>
  <si>
    <t>LUST JUST AS I AM</t>
  </si>
  <si>
    <t>CARLENE JR TUCKER LORD I LIFT YOUR NAME</t>
  </si>
  <si>
    <t>BARRINGTON LEVY UNDER MI SENSI</t>
  </si>
  <si>
    <t>BERES HAMMOND FRIENDS</t>
  </si>
  <si>
    <t>VYBZ KARTEL KILL DEM</t>
  </si>
  <si>
    <t>GRACE THRILLERS CANT EVEN WALK</t>
  </si>
  <si>
    <t>SANCHEZ AMAZING GRACE</t>
  </si>
  <si>
    <t>ETANA ROOTS</t>
  </si>
  <si>
    <t>REVELATION_BELIEVERS_HOLD_ON_TO_VICTORY</t>
  </si>
  <si>
    <t>TESSANNE BROKEN MELODY</t>
  </si>
  <si>
    <t>ALAINE RISE IN LOVE</t>
  </si>
  <si>
    <t>GRACE THRILLERS HES ALIVE</t>
  </si>
  <si>
    <t>GRACE THRILLERS LIVING WATERS</t>
  </si>
  <si>
    <t>CARLENE DAVIS OPEN BOOK IN YOU LORD</t>
  </si>
  <si>
    <t>JUNIOR KELLY SMILE</t>
  </si>
  <si>
    <t>RICHIE SPICE THE WORLD IS A CYCLE</t>
  </si>
  <si>
    <t>WAYNE WONDER BUJU BANTON BONAFIDE</t>
  </si>
  <si>
    <t>BUGLE JOURNEYS</t>
  </si>
  <si>
    <t>CARLENE DAVIS AGNUS DEI</t>
  </si>
  <si>
    <t>MAVADO SO BLESSED</t>
  </si>
  <si>
    <t>BUSY SIGNAL PICANTE</t>
  </si>
  <si>
    <t>TARRUS RILEY GOOD GIRL GONE BAD</t>
  </si>
  <si>
    <t>TARRUS RILEY STAY WITH YOU</t>
  </si>
  <si>
    <t>DESTRA I DARE YOU</t>
  </si>
  <si>
    <t>BERES HAMMOND THEY GONNA TALK</t>
  </si>
  <si>
    <t>VYBZ KARTEL MR OFFICER</t>
  </si>
  <si>
    <t>JAH CURE WHAT WILL IT TAKE</t>
  </si>
  <si>
    <t>SIZZLA THANK U MAMMA</t>
  </si>
  <si>
    <t>ROMAIN_VIRGO_WHO_FEELS_IT_KNOWS_IT</t>
  </si>
  <si>
    <t>LADY SAW MAN IS THE LEAST</t>
  </si>
  <si>
    <t>VYBZ KARTEL BICYCLE</t>
  </si>
  <si>
    <t>MR VEGAS I AM BLESSED</t>
  </si>
  <si>
    <t>HALFPINT GREETINGS I BRING</t>
  </si>
  <si>
    <t>CHINO PROTECTED</t>
  </si>
  <si>
    <t>FREDDIE MCGREGOR BORN A WINNER</t>
  </si>
  <si>
    <t>MAVADO SO SPECIAL</t>
  </si>
  <si>
    <t>I OCTANE PUFF IT</t>
  </si>
  <si>
    <t>MAVADO SQUEEZE BREAST</t>
  </si>
  <si>
    <t>DEMARCO DUPPY INTRO</t>
  </si>
  <si>
    <t>BERES HAMMOND PUTTING UP RESISTANCE</t>
  </si>
  <si>
    <t>MAVADO MONEY CHANGER</t>
  </si>
  <si>
    <t>CARLENE DAVIS I SHALL NOT BE MOVED</t>
  </si>
  <si>
    <t>CARLENE DAVIS HANDFUL OF SALT</t>
  </si>
  <si>
    <t>CARLENE DAVIS THROUGH IT ALL</t>
  </si>
  <si>
    <t>DENNIS BROWN MONEY IN MY POCKET</t>
  </si>
  <si>
    <t>ROMAIN VIRGO DARK SKIN GIRL</t>
  </si>
  <si>
    <t>RICHIE SPICE PLANE LAND</t>
  </si>
  <si>
    <t>FREDDIE MCGREGOR DONT HURT MY FEELINGS</t>
  </si>
  <si>
    <t>EDWIN YEARWOOD PATRICE NEIGHBOUR</t>
  </si>
  <si>
    <t>CHINO GOD NAH SLEEP RISE AND FALL STORY</t>
  </si>
  <si>
    <t>CHINO YEAH YEAH</t>
  </si>
  <si>
    <t>CHINO PON YOUR HEAD</t>
  </si>
  <si>
    <t>CHINO LEAVING SEAL THE LINK</t>
  </si>
  <si>
    <t>CHINO RUFF IT UP</t>
  </si>
  <si>
    <t>CHINO MUS COME BACK</t>
  </si>
  <si>
    <t>ALAINE DEEPER</t>
  </si>
  <si>
    <t>MIKEY SPICE DANCE WITH MY MOTHER</t>
  </si>
  <si>
    <t>CULTURE SEE THEM A COME</t>
  </si>
  <si>
    <t>MORGAN HERITAGE TELL ME HOW COME</t>
  </si>
  <si>
    <t>SPRAGGA AND LADY SAW BACKSHOT</t>
  </si>
  <si>
    <t>LADEN TIME TO SHINE</t>
  </si>
  <si>
    <t>ETANA WARRIOR LOVE</t>
  </si>
  <si>
    <t>TRISTAN PALMER ENTERTAINMENT</t>
  </si>
  <si>
    <t>ETANA I AM NOT AFRAID</t>
  </si>
  <si>
    <t>MAVADO HEART BEAT</t>
  </si>
  <si>
    <t>TARRUS RILEY SHES ROYAL</t>
  </si>
  <si>
    <t>MAVADO ON THE ROCK VERSION 1</t>
  </si>
  <si>
    <t>SIZZLA JUST ONE OF THOSE DAYS</t>
  </si>
  <si>
    <t>TESSANNE I WANT TO KNOW WHAT LOVE IS</t>
  </si>
  <si>
    <t>MAVADO OVERCOME</t>
  </si>
  <si>
    <t>FIONA STEVIE FACE BABY COME TO ME</t>
  </si>
  <si>
    <t>GYPTIAN HOLD YUH MAJOR LAZER</t>
  </si>
  <si>
    <t>VYBZ KARTEL NUH PERMISSION</t>
  </si>
  <si>
    <t>COCOA TEA TUNE IN</t>
  </si>
  <si>
    <t>DAVILLE YESTERDAY</t>
  </si>
  <si>
    <t>GEORGE NOOKS TRIBAL WAR</t>
  </si>
  <si>
    <t>DENNIS BROWN AINT THAT LOVING YOU</t>
  </si>
  <si>
    <t>MAVADO ON THE GO ACAPPELLA</t>
  </si>
  <si>
    <t>SERANI PLAYING GAMES</t>
  </si>
  <si>
    <t>BUSHMAN FIRE BUN A WEAK HEART</t>
  </si>
  <si>
    <t>MR VEGAS DEH PON THE SCENE</t>
  </si>
  <si>
    <t>LADEN ANYTIME</t>
  </si>
  <si>
    <t>BUSY SIGNAL TRADING PLACES</t>
  </si>
  <si>
    <t>BEENIE MAN OYSTERS AND CONCH</t>
  </si>
  <si>
    <t>CARLENE DAVIS GIVE LOVE ON CHRISTMAS DAY</t>
  </si>
  <si>
    <t>FIONA GIVE LOVE ON CHRISTMAS</t>
  </si>
  <si>
    <t>SANCHEZ CHRISTMAS IN THE AIR</t>
  </si>
  <si>
    <t>ALAINE YOU ARE ME</t>
  </si>
  <si>
    <t>I OCTANE THINK A LITTLE TIME</t>
  </si>
  <si>
    <t>HOME T TRINITY ALL I WANT FOR CHRISTMAS</t>
  </si>
  <si>
    <t>SANCHEZ CHRISTMAS IN THE AIR DANCEHALL M</t>
  </si>
  <si>
    <t>I WAYNE LIFE SEEDS</t>
  </si>
  <si>
    <t>JACOB MILLER WISH YOU A MERRY CHRISTMAS</t>
  </si>
  <si>
    <t>LADY SAW RICH MAN FOR CHRISTMAS</t>
  </si>
  <si>
    <t>WAYNE WONDER WARM JAMAICAN CHRISTMAS</t>
  </si>
  <si>
    <t>CARLENE DAVIS BRIGHT CHRISTMAS</t>
  </si>
  <si>
    <t>SUGAR MINOTT RIVER JORDAN</t>
  </si>
  <si>
    <t>CHRIS MARTIN ALAINE STILL IN LOVE</t>
  </si>
  <si>
    <t>DEMARCO LOVE MY LIFE</t>
  </si>
  <si>
    <t>POPCAAN RAVIN</t>
  </si>
  <si>
    <t>I OCTANE MISSING YOU</t>
  </si>
  <si>
    <t>I OCTANE ZION AWAIT</t>
  </si>
  <si>
    <t>I OCTANE LOVE YOU</t>
  </si>
  <si>
    <t>I OCTANE CRYING TO THE NATION</t>
  </si>
  <si>
    <t>I OCTANE ALL WE NEED IS LOVE</t>
  </si>
  <si>
    <t>TADDY P COME GO WITH ME</t>
  </si>
  <si>
    <t>RAY DARWIN KISS FROM A ROSE</t>
  </si>
  <si>
    <t>PURE SILK FAR AWAY</t>
  </si>
  <si>
    <t>TADDY P WAITING ON THE WORLD TO CHANGE</t>
  </si>
  <si>
    <t>DUMPER TRUCK</t>
  </si>
  <si>
    <t>GIDEON BOOT</t>
  </si>
  <si>
    <t>CALL THE HEARSE</t>
  </si>
  <si>
    <t>COULD A RUNAWAY</t>
  </si>
  <si>
    <t>DOLLAR SIGN</t>
  </si>
  <si>
    <t>FAR AWAY</t>
  </si>
  <si>
    <t>KHAGO TUN UP DI TING</t>
  </si>
  <si>
    <t>MAVADO SETTLE DOWN</t>
  </si>
  <si>
    <t>POPCAAN PARTY SHOT</t>
  </si>
  <si>
    <t>POPCAAN ONLY MAN SHE WANT</t>
  </si>
  <si>
    <t>POPCAAN CLEAN</t>
  </si>
  <si>
    <t>POTENTIAL KID SHE SAY A YAH SO NICE</t>
  </si>
  <si>
    <t>DI GENIUS NAH NO GIRL</t>
  </si>
  <si>
    <t>LEA ANNA MURDER</t>
  </si>
  <si>
    <t>STYLO G CALL MI A YARDIE</t>
  </si>
  <si>
    <t>KISS FROM A ROSE</t>
  </si>
  <si>
    <t>WAITING ON THE WORLD TO CHANGE</t>
  </si>
  <si>
    <t>COME_GO_WITH_ME</t>
  </si>
  <si>
    <t>MORGAN HERITAGE THE RETURN</t>
  </si>
  <si>
    <t>MORGAN HERITAGE GIRL IS MINE</t>
  </si>
  <si>
    <t>GYPTIAN WINE SLOW</t>
  </si>
  <si>
    <t>GYPTIAN ROYAL LOVE</t>
  </si>
  <si>
    <t>THE REALEST REMIX</t>
  </si>
  <si>
    <t>BYRON LEE OBEAH WEDDING</t>
  </si>
  <si>
    <t>DUANE STEPHENSON AUGUST TOWN</t>
  </si>
  <si>
    <t>CARLENE DAVIS OPEN BOOK</t>
  </si>
  <si>
    <t>ASSASSIN DONT MEK ME HOLD YOU</t>
  </si>
  <si>
    <t>MARCIA GRIFFITHS BUJU BANTON CLOSER</t>
  </si>
  <si>
    <t>BERES HAMMOND NO GOODBYE</t>
  </si>
  <si>
    <t>FIONA_OH_HOW_I_LOVE_JESUS</t>
  </si>
  <si>
    <t>MARCIA GRIFFITHS STAND BY YOUR MAN</t>
  </si>
  <si>
    <t>TANYA STEPHENS BIG NINJA BIKE</t>
  </si>
  <si>
    <t>VYBZ KARTEL LIKE A MOVIE</t>
  </si>
  <si>
    <t>CARLENE DAVIS AFTER ALL I BEEN THROUGH</t>
  </si>
  <si>
    <t>SEAN PAUL HOLD MY HAND</t>
  </si>
  <si>
    <t>GARNETT SILK NOTHING CAN DIVIDE US</t>
  </si>
  <si>
    <t>BUSY SIGNAL NIGHT SHIFT</t>
  </si>
  <si>
    <t>BERES HAMMOND I FEEL GOOD</t>
  </si>
  <si>
    <t>GRAMPS MORGAN WASH THE TEARS</t>
  </si>
  <si>
    <t>BUJU BANTON BOGLE</t>
  </si>
  <si>
    <t>ETANA HAPPY HEART</t>
  </si>
  <si>
    <t>BERES HAMMOND NO APOLOGY</t>
  </si>
  <si>
    <t>CARLENE DAVIS AFTER ALL IVE BEEN THROUGH</t>
  </si>
  <si>
    <t>CARLENE DAVIS MY FOREVER FRIEND</t>
  </si>
  <si>
    <t>BUJU FEAT RAS SHILOH GIVE I STRENGTH</t>
  </si>
  <si>
    <t>JAH CURE STICKY</t>
  </si>
  <si>
    <t>MORGAN HERITAGE DOWN BY THE RIVER</t>
  </si>
  <si>
    <t>LADY SAW IVE GOT YOUR MAN</t>
  </si>
  <si>
    <t>ALISON_HIND_GIMME_DE_JUK_JUK</t>
  </si>
  <si>
    <t>KONSHENS WINNER</t>
  </si>
  <si>
    <t>DAVILLE CANT GET OVER YOU</t>
  </si>
  <si>
    <t>VYBZ KARTEL POPCAAN GAZA SLIM CLARKS 2</t>
  </si>
  <si>
    <t>TARRUS RILEY SUPERMAN</t>
  </si>
  <si>
    <t>MIKEY SPICE THE CHRISTMAS SONG</t>
  </si>
  <si>
    <t>CARLENE DAVIS AULD LANG SYNE</t>
  </si>
  <si>
    <t>SEAN PAUL SHE DOESNT MIND</t>
  </si>
  <si>
    <t>MASICKA SOLO</t>
  </si>
  <si>
    <t>STYLO G NOBODY CAN CROSS THE LEADER</t>
  </si>
  <si>
    <t>GAPPY RANKS HEAVEN IN HER EYES</t>
  </si>
  <si>
    <t>BERES HAMMOND BERES HAMMOND LIVE ON</t>
  </si>
  <si>
    <t>MARCIA GRIFFITHS TONY REBEL LOVING JAH</t>
  </si>
  <si>
    <t>ANUHEA TARRUS ONLY MAN IN THE WORLD</t>
  </si>
  <si>
    <t>MARCIA GRIFFITHS STEPPING OUT A BABYLON</t>
  </si>
  <si>
    <t>MARCIA GRIFFITHS GREGORY NUMBER ONE</t>
  </si>
  <si>
    <t>BERES HAMMOND BUNNY RUGS REALLY TOGETHER</t>
  </si>
  <si>
    <t>MARCIA GRIFFITHS CUTTY RANKS HALF IDIOT</t>
  </si>
  <si>
    <t>NOTHINGS GONNA S</t>
  </si>
  <si>
    <t>XCD</t>
  </si>
  <si>
    <t>RBT  Report</t>
  </si>
  <si>
    <t>CHILDISH GAMES</t>
  </si>
  <si>
    <t>I SEE LOVE</t>
  </si>
  <si>
    <t>RIDDIM AFFI ROLL</t>
  </si>
  <si>
    <t>REALLY TOGETHER</t>
  </si>
  <si>
    <t>NUMBER ONE</t>
  </si>
  <si>
    <t>HALF IDIOT</t>
  </si>
  <si>
    <t>JUST YOU AND ME</t>
  </si>
  <si>
    <t>LOVE IS A TREASU</t>
  </si>
  <si>
    <t>RYAN MARK THE COUNSELOR</t>
  </si>
  <si>
    <t>MARCIA GRIFFITHS WHEN THE LIGHTS ARE LOW</t>
  </si>
  <si>
    <t>RUB AND GO DOWN</t>
  </si>
  <si>
    <t>HOLD YOU HOLD YUH</t>
  </si>
  <si>
    <t>A SO MI TAN</t>
  </si>
  <si>
    <t>WATER ROCK</t>
  </si>
  <si>
    <t>UNCLE DEMON</t>
  </si>
  <si>
    <t>BOX OF MONEY</t>
  </si>
  <si>
    <t>ONLY MAN IN THE WORLD</t>
  </si>
  <si>
    <t>KING AND QUEEN</t>
  </si>
  <si>
    <t>WHO CAN MAKE THE DANCE RAM</t>
  </si>
  <si>
    <t>CHECK IT OUT</t>
  </si>
  <si>
    <t>ONE YELLOWMAN INA THE YARD</t>
  </si>
  <si>
    <t>SUMMER WAVE WHEN WE PARTY</t>
  </si>
  <si>
    <t>OH NO NOT MY BABY</t>
  </si>
  <si>
    <t>GET GAL EASY</t>
  </si>
  <si>
    <t>ETANA PEOPLE TALK</t>
  </si>
  <si>
    <t>ON MY MIND</t>
  </si>
  <si>
    <t>NO RESPECT</t>
  </si>
  <si>
    <t>WOMAN</t>
  </si>
  <si>
    <t>THANK YOU MAMA</t>
  </si>
  <si>
    <t>WEEKEND</t>
  </si>
  <si>
    <t>TANYA STEPHENS ITS A PITY</t>
  </si>
  <si>
    <t>RBT Code</t>
  </si>
  <si>
    <t>Country</t>
  </si>
  <si>
    <t>SANCHEZ OLD RUGGED CROSS</t>
  </si>
  <si>
    <t>C&amp;W</t>
  </si>
  <si>
    <t>LIME</t>
  </si>
  <si>
    <t>RBT</t>
  </si>
  <si>
    <t>BUSY SIGNAL JAH PROTECT ME</t>
  </si>
  <si>
    <t>LADY SAW SILLY DREAMS</t>
  </si>
  <si>
    <t>LADY SAW HICE IT UP</t>
  </si>
  <si>
    <t>ISHAWNA LADIES NIGHT</t>
  </si>
  <si>
    <t>SANCHEZ ACROSS THE BRIDGE</t>
  </si>
  <si>
    <t>MR VEGAS MUS COME A ROAD</t>
  </si>
  <si>
    <t>LUST TOUCH ME</t>
  </si>
  <si>
    <t>AUGUSTUS PABLO JAVA</t>
  </si>
  <si>
    <t>BUJU BANTON BOBBY REDS</t>
  </si>
  <si>
    <t>MIMS CHAMS JUNIOR REID  WHY IM HOT</t>
  </si>
  <si>
    <t>GRACE THRILLERS DWELL AMONG US</t>
  </si>
  <si>
    <t>FRANKIE PAUL HOOLIGAN</t>
  </si>
  <si>
    <t>PAM HALL EASE MY SOUL</t>
  </si>
  <si>
    <t>LONGTIME</t>
  </si>
  <si>
    <t>LEFSIDE AND ESCO TUCK IN U BELLY</t>
  </si>
  <si>
    <t>CARLENE DAVIS ROCK ME JESUS</t>
  </si>
  <si>
    <t>TWIN_OF_TWINS_WHICH_DUDUS</t>
  </si>
  <si>
    <t>KIPRICH ALOZADE CHICO BAD OUT DEH</t>
  </si>
  <si>
    <t>KIPRICH TELEPHONE TING</t>
  </si>
  <si>
    <t>GRAMPS MORGAN WHERE HAS MAMA GONE</t>
  </si>
  <si>
    <t>MAVADO SLOW SINGING</t>
  </si>
  <si>
    <t>MR VEGAS TAXI FARE</t>
  </si>
  <si>
    <t>CECILE RIDE OR DIE</t>
  </si>
  <si>
    <t>GRACE THRILLERS SWEET JESUS PEACE</t>
  </si>
  <si>
    <t>MAVADO REAL KILLER NO CHORUS</t>
  </si>
  <si>
    <t>CARLENE DAVIS AMAZING GRACE</t>
  </si>
  <si>
    <t>BERBICE WATER</t>
  </si>
  <si>
    <t>KING TUBBY MINEFIELD</t>
  </si>
  <si>
    <t>MR VEGAS HOT GAL TODAY</t>
  </si>
  <si>
    <t>MR VEGAS AND LEXXUS VIDEO LIGHT</t>
  </si>
  <si>
    <t>BUJU BANTON ME AND OONU</t>
  </si>
  <si>
    <t>BYRON LEE AMEN</t>
  </si>
  <si>
    <t>SHELDON DOUGLAS MR DJ</t>
  </si>
  <si>
    <t>CARLENE DAVIS OLD TIME RELIGION</t>
  </si>
  <si>
    <t>BLACK UHURU NATURAL MYSTIC</t>
  </si>
  <si>
    <t>PLIERS BAM BAM</t>
  </si>
  <si>
    <t>SANCHEZ HERE I AM</t>
  </si>
  <si>
    <t>MAVADO_PEPPA</t>
  </si>
  <si>
    <t>CLAUDELLE CLARKE GOD IS A MOUNTAIN</t>
  </si>
  <si>
    <t>ETANA SILLY</t>
  </si>
  <si>
    <t>SHAGGY MAD MAD WORLD</t>
  </si>
  <si>
    <t>MARVIA_PROVIDENCE_HALLELUJAH_PRAISE_LAMB</t>
  </si>
  <si>
    <t>SIZZLA HOLDING FIRM</t>
  </si>
  <si>
    <t>GEORGE NOOKS LEAN ON ME</t>
  </si>
  <si>
    <t>BERES HAMMOND STEP ASIDE</t>
  </si>
  <si>
    <t>QUEEN IFRICA FAR AWAY</t>
  </si>
  <si>
    <t>CARLENE DAVIS THRILLERS HANDFUL OF SALT</t>
  </si>
  <si>
    <t>ANTHONY B WEEPING WILLOW</t>
  </si>
  <si>
    <t>GEORGE NOOKS HOW GREAT THOU ART</t>
  </si>
  <si>
    <t>CARLENE DAVIS RIVERS OF BABYLON NOT MOVE</t>
  </si>
  <si>
    <t>INCREDIBLE LOVE</t>
  </si>
  <si>
    <t>YOU WILL KNOW</t>
  </si>
  <si>
    <t>MILLION DOLLAR MAN</t>
  </si>
  <si>
    <t>ANGOLA</t>
  </si>
  <si>
    <t>WAKE UP</t>
  </si>
  <si>
    <t>BUSINESS</t>
  </si>
  <si>
    <t>MILEY CYRUS TWERK</t>
  </si>
  <si>
    <t>NEIGHBORHOOD GIRL</t>
  </si>
  <si>
    <t>DUANE STEPHENSON GHETTO PAIN</t>
  </si>
  <si>
    <t>MAD COBRA PRESS TRIGGER</t>
  </si>
  <si>
    <t>Barbados</t>
  </si>
  <si>
    <t>BBD</t>
  </si>
  <si>
    <t>YOU ARE ME</t>
  </si>
  <si>
    <t>WHO SAYS</t>
  </si>
  <si>
    <t>FREE</t>
  </si>
  <si>
    <t>WEDDING CRASHERS</t>
  </si>
  <si>
    <t>I FEEL GOOD</t>
  </si>
  <si>
    <t>A HOUSE IS NOT A HOME</t>
  </si>
  <si>
    <t>NAH LET GO</t>
  </si>
  <si>
    <t>HOT GYAL</t>
  </si>
  <si>
    <t>BAD GIRL</t>
  </si>
  <si>
    <t>REVOLUTION</t>
  </si>
  <si>
    <t>DARK SKIN GIRL</t>
  </si>
  <si>
    <t>SAGGIN WTF</t>
  </si>
  <si>
    <t>RAVIN</t>
  </si>
  <si>
    <t>CENTER OF ATTRACTION</t>
  </si>
  <si>
    <t>BAD MIND</t>
  </si>
  <si>
    <t>WHY YOU DOIN IT</t>
  </si>
  <si>
    <t>PEPPA</t>
  </si>
  <si>
    <t>GOD OF MY SALVATION</t>
  </si>
  <si>
    <t>PSALMS 121</t>
  </si>
  <si>
    <t>DYING</t>
  </si>
  <si>
    <t>FIREWORK</t>
  </si>
  <si>
    <t>OVERCOME</t>
  </si>
  <si>
    <t>NO WICKED MAN</t>
  </si>
  <si>
    <t>Stlucia</t>
  </si>
  <si>
    <t>Grenada</t>
  </si>
  <si>
    <t>Saint Kitts</t>
  </si>
  <si>
    <t>Dominica</t>
  </si>
  <si>
    <t>Antigua</t>
  </si>
  <si>
    <t>Saint Vincent</t>
  </si>
  <si>
    <t>Monseratte</t>
  </si>
  <si>
    <t>FORGIVE ME</t>
  </si>
  <si>
    <t>DANGEROUS GROUND</t>
  </si>
  <si>
    <t>JC LODGE SOMEONE LOVES YOU HONEY</t>
  </si>
  <si>
    <t>DENNIS BROWN REVOLUTION</t>
  </si>
  <si>
    <t>VYBZ KARTEL WHINE WINE</t>
  </si>
  <si>
    <t>BEDROOM BULLY</t>
  </si>
  <si>
    <t>ITS A ROCKY ROAD</t>
  </si>
  <si>
    <t>LEFSIDE WHOA</t>
  </si>
  <si>
    <t>BEENIE AND D ANGEL ONE MAN</t>
  </si>
  <si>
    <t>BEENIE MAN IM OK</t>
  </si>
  <si>
    <t>BUSY SIGNAL TIC TOC</t>
  </si>
  <si>
    <t>JAH CURE THAT GIRL</t>
  </si>
  <si>
    <t>BARRINGTON LEVY LOOKING MY LOVE</t>
  </si>
  <si>
    <t>IM COMING</t>
  </si>
  <si>
    <t>MAVADO NINE LIFE</t>
  </si>
  <si>
    <t>WAYNE MARSHALL MAVADO MY HEART REMIX</t>
  </si>
  <si>
    <t>BUSY SIGNAL UNKNOWN NUMBER</t>
  </si>
  <si>
    <t>ANYDAY</t>
  </si>
  <si>
    <t>MAY DI POWERZ</t>
  </si>
  <si>
    <t>MAVADO AMAZING GRACE</t>
  </si>
  <si>
    <t>GARNETT SILK LION HEART</t>
  </si>
  <si>
    <t>NO_LOVE_INNA_DEM</t>
  </si>
  <si>
    <t>ORDER</t>
  </si>
  <si>
    <t>MAVADO DONT WORRY</t>
  </si>
  <si>
    <t>CHUCK FENDER FEAT CHERENE COMING OVER</t>
  </si>
  <si>
    <t>SO MI TAN</t>
  </si>
  <si>
    <t>Jamaica</t>
  </si>
  <si>
    <t>RICHIE SPICE YOUTHS DEM COLD</t>
  </si>
  <si>
    <t>FORGIVE_ME</t>
  </si>
  <si>
    <t>VYBZ KARTEL FEAT GAZA INDU COME BREED ME</t>
  </si>
  <si>
    <t>ALAINE SACRIFICE</t>
  </si>
  <si>
    <t>THINGS NOT SO RI</t>
  </si>
  <si>
    <t>BERES HAMMOND SWEET LIES</t>
  </si>
  <si>
    <t>BUJU BANTON LOVE ME BROWNIN</t>
  </si>
  <si>
    <t>OH GOD OF MY SALVATION</t>
  </si>
  <si>
    <t>BYRON AND DRAGONAIRES TINEY WINEY</t>
  </si>
  <si>
    <t>BOUNCE</t>
  </si>
  <si>
    <t>TANYA STEPHENS WHAT A DAY</t>
  </si>
  <si>
    <t>SUFFER TOO LONG</t>
  </si>
  <si>
    <t>MAVADO FINAL DESTINATION</t>
  </si>
  <si>
    <t>vp records</t>
  </si>
  <si>
    <t>VP_RECORDS</t>
  </si>
  <si>
    <t>LIQUID RIDDIM</t>
  </si>
  <si>
    <t>LADY SAW GIVE ME THE REASON</t>
  </si>
  <si>
    <t>MR VEGAS BRUK IT DOWN</t>
  </si>
  <si>
    <t>GARNET SILK LOVE IS THE ANSWER</t>
  </si>
  <si>
    <t>CHRISTOPHER MARTIN CHEATERS PRAYER</t>
  </si>
  <si>
    <t>01 Apr 2014 - 30 Apr 2014</t>
  </si>
  <si>
    <t>PAT KELLY MINSTREL AND QUEEN MAJES</t>
  </si>
  <si>
    <t>BUSY SIGNAL WINE PON DI EDGE 1</t>
  </si>
  <si>
    <t>MAVADO WELCOME TO THE ARMEGEDEON</t>
  </si>
  <si>
    <t>DAVILLE FEAT SEAN PAUL ON MY MIND REMIX</t>
  </si>
  <si>
    <t>CARLENE DAVIS LITTLE DRUMMER BOY</t>
  </si>
  <si>
    <t>BEENIE MAN BACK IT UP</t>
  </si>
  <si>
    <t>RICHIE SPICE MARIJUANA</t>
  </si>
  <si>
    <t>JOHNNY OSBOURNE BUDDY BYE</t>
  </si>
  <si>
    <t>MUNGA ME WANT MONEY</t>
  </si>
  <si>
    <t>BEENIE MAN WHAT EVER MI LIKE</t>
  </si>
  <si>
    <t>ASSASSIN DEM NUH WANT NO GAL</t>
  </si>
  <si>
    <t>BLACK RYNO SHOT A BUSS</t>
  </si>
  <si>
    <t>SUPER CAT SI BOOPS</t>
  </si>
  <si>
    <t>ETANA WRONG ADDRESS</t>
  </si>
  <si>
    <t>THE JAMAICANS BA BA BOOM</t>
  </si>
  <si>
    <t>APPLAUSE RIDDIM</t>
  </si>
  <si>
    <t>SANCHEZ ONE IN A AMILLION</t>
  </si>
  <si>
    <t>BUSY SIGNAL DA STYLE DEH</t>
  </si>
  <si>
    <t>VYBZ KARTEL SOMETHING AH GO HAPPEN</t>
  </si>
  <si>
    <t>SANCHEZ FALL IN LOVE</t>
  </si>
  <si>
    <t>VYBZ KARTEL MAMA</t>
  </si>
  <si>
    <t>VYBZ KARTEL EMPIRE ARMY</t>
  </si>
  <si>
    <t>THE ITALS IN A DIS YA TIME</t>
  </si>
  <si>
    <t>FREDDIE MCGREGOR MY JAMAICAN GIRL</t>
  </si>
  <si>
    <t>LUCIANO SWEET JAMAICA</t>
  </si>
  <si>
    <t>CARLENE DAVIS SANTA CLAUS DO YOU EVER</t>
  </si>
  <si>
    <t>BUSHMAN DOWNTOWN</t>
  </si>
  <si>
    <t>BLACK RYNO BEND OVER</t>
  </si>
  <si>
    <t>VYBZ KARTEL BETTER CAN WUK STUCK</t>
  </si>
  <si>
    <t>SERANI SHE LOVES ME</t>
  </si>
  <si>
    <t>ETANA HEART BROKEN</t>
  </si>
  <si>
    <t>CHUCK FENDER GASH DEM</t>
  </si>
  <si>
    <t>EEK A MOUSE CHRISTMAS A COME</t>
  </si>
  <si>
    <t>TENOR SAW RING THE ALARM</t>
  </si>
  <si>
    <t>HALF PINT ONE BIG FAMILY</t>
  </si>
  <si>
    <t>ASSASSIN GOOD OVER EVIL</t>
  </si>
  <si>
    <t>COCOA TEA NOTHING TO SMILE ABOUT</t>
  </si>
  <si>
    <t>BEENIE MAN WINE GAL</t>
  </si>
  <si>
    <t>WHINE UP PART 2</t>
  </si>
  <si>
    <t>JOHN WAYNE CALL THE POLICE</t>
  </si>
  <si>
    <t>MR VEGAS TEK WEH YUSELF</t>
  </si>
  <si>
    <t>MAVADO ON THE ROCK VERSION 2</t>
  </si>
  <si>
    <t>BERES HAMMOND STILL WILL BE HEAVEN</t>
  </si>
  <si>
    <t>MAVADO ON THE GO FASTER THAN BULLET</t>
  </si>
  <si>
    <t>DENNIS BROWN HOW CAN I LEAVE YOU</t>
  </si>
  <si>
    <t>MORGAN HERITAGE FAITHFUL</t>
  </si>
  <si>
    <t>GARNET SILK ITS GROWING</t>
  </si>
  <si>
    <t>I OCTANE NO LOVE INNA DEM</t>
  </si>
  <si>
    <t>MAVADO WEH DEM A DO</t>
  </si>
  <si>
    <t>EDWIN YEARWOOD PUMP ME UP</t>
  </si>
  <si>
    <t>ELEPHANT MAN NUH LINGA</t>
  </si>
  <si>
    <t>LAVA SPLASH RIDDIM</t>
  </si>
  <si>
    <t>BUJU BANTON DESTINY</t>
  </si>
  <si>
    <t>KONSHENS_RASTA_IMPOSTER_REMIX</t>
  </si>
  <si>
    <t>MAVADO HOPE AND PRAY</t>
  </si>
  <si>
    <t>LADY SAW LESS THAN A WOMAN</t>
  </si>
  <si>
    <t>I WAYNE LAVA GROUND</t>
  </si>
  <si>
    <t>VYBZ KARTEL VIRGINITY</t>
  </si>
  <si>
    <t>ETANA FREE</t>
  </si>
  <si>
    <t>BUJU BANTON GOD OF MY SALVATION</t>
  </si>
  <si>
    <t>JAH VINCI BABY GIRL I AM ALONE</t>
  </si>
  <si>
    <t>DUANE STEPHENSON FAIRY TALE</t>
  </si>
  <si>
    <t>BYRON LEE AND THE DRAGONAIRES SHES ROYAL</t>
  </si>
  <si>
    <t>MR VEGAS GALLIS</t>
  </si>
  <si>
    <t>MAVADO NEVA BELIEVE YOU</t>
  </si>
  <si>
    <t>BEENIE MAN GIMMIE LIKKLE</t>
  </si>
  <si>
    <t>MIGHTY SPARROW JEAN AND DINAH</t>
  </si>
  <si>
    <t>VYBZ KARTEL SLOW MOTION</t>
  </si>
  <si>
    <t>BEENIE MAN SLAM</t>
  </si>
  <si>
    <t>TARRUS RILEY LET PEACE REIGN</t>
  </si>
  <si>
    <t>BERES HAMMOND CANT SAY I NEVER TRIED</t>
  </si>
  <si>
    <t>MORGAN HERITAGE DONT HAFFI DREAD</t>
  </si>
  <si>
    <t>BARBARA JONES LET IT BE</t>
  </si>
  <si>
    <t>MASICKA GO HAAD AND DONE</t>
  </si>
  <si>
    <t>MAVADO GAL OVA GUN</t>
  </si>
  <si>
    <t>TANYA STEPHENS THESE STREETS</t>
  </si>
  <si>
    <t>MAVADO SWEETEST TIME</t>
  </si>
  <si>
    <t>ETANA JAH CHARIOT</t>
  </si>
  <si>
    <t>ROMAIN VIRGO MI CYAAN CLEEP</t>
  </si>
  <si>
    <t>CAPLETON THAT DAY WILL COME</t>
  </si>
  <si>
    <t>DUANE STEPHENSON COTTAGE IN NEGRIL</t>
  </si>
  <si>
    <t>BERES HAMMOND SHE LOVES ME NOW</t>
  </si>
  <si>
    <t>GYPTIAN NAH LET GO</t>
  </si>
  <si>
    <t>BOB MARLEY AND WAILERS SUGAR SUGAR</t>
  </si>
  <si>
    <t>KONSHENS THE REALEST SONG</t>
  </si>
  <si>
    <t>CALVIN_RICHARDSON_THERE_GOES_MY_BABY</t>
  </si>
  <si>
    <t>DING DONG CHEVAUGHN HOLIDAY</t>
  </si>
  <si>
    <t>FRANKIE PAUL PASS THE TU SHENG PENG</t>
  </si>
  <si>
    <t>LIL RICK GIRLS GONE WILD</t>
  </si>
  <si>
    <t>LADY SAW CHAT TO MI BACK</t>
  </si>
  <si>
    <t>RED PLASTIC BAG WRONG GAL</t>
  </si>
  <si>
    <t>LION RULE THE JUNGLE</t>
  </si>
  <si>
    <t>ELEPHANT MAN HOT GIRLS THE CLUB</t>
  </si>
  <si>
    <t>BARRINGTON LEVY LIVING DANGEROUSLY</t>
  </si>
  <si>
    <t>KONSHENS THE REALEST REMIX</t>
  </si>
  <si>
    <t>RIKKI JAI BARMAN</t>
  </si>
  <si>
    <t>BUJU FEAT BERES MY WOMAN NOW</t>
  </si>
  <si>
    <t>April Report</t>
  </si>
  <si>
    <t>Report: RBT Purchase [EastBU]</t>
  </si>
  <si>
    <t>Account-CP</t>
  </si>
  <si>
    <t>TARRUS RILEY LION PAW</t>
  </si>
  <si>
    <t>CARNIVAL TABANCA VIKING REMIX</t>
  </si>
  <si>
    <t>BUSY SIGNAL FACE LIFE</t>
  </si>
  <si>
    <t>BARRINGTON LEVY MONEY MOVE</t>
  </si>
  <si>
    <t>JAH CURE LOVE IS</t>
  </si>
  <si>
    <t>TERROR FABULOUS NADINE SUTHERLAND ACTION</t>
  </si>
  <si>
    <t>BAM BAM</t>
  </si>
  <si>
    <t>PRIDE AND JOY</t>
  </si>
  <si>
    <t>COCOA TEA LOST MY SONIA</t>
  </si>
  <si>
    <t>EDWIN YEARWOOD HOT SPOT</t>
  </si>
  <si>
    <t>SNOW BEENIE NADINE ANYTHING FOR YOU</t>
  </si>
  <si>
    <t>TOK FOOT PRINTS</t>
  </si>
  <si>
    <t>ERNIE SMITH DUPPY GUNMAN</t>
  </si>
  <si>
    <t>PETER RAM WOMAN BY MY SIDE</t>
  </si>
  <si>
    <t>I OCTANE NUH RAMP WID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</si>
</sst>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$-409]* #,##0.00_ ;_-[$$-409]* \-#,##0.00\ ;_-[$$-409]* &quot;-&quot;??_ ;_-@_ "/>
    <numFmt numFmtId="167" formatCode="_(* #,##0_);_(* \(#,##0\);_(* &quot;-&quot;??_);_(@_)"/>
    <numFmt numFmtId="168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/>
      <bottom style="thick">
        <color theme="0"/>
      </bottom>
      <diagonal/>
    </border>
    <border>
      <left style="thin">
        <color theme="4"/>
      </left>
      <right/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 applyFill="1"/>
    <xf numFmtId="0" fontId="0" fillId="0" borderId="10" xfId="0" applyFont="1" applyFill="1" applyBorder="1"/>
    <xf numFmtId="0" fontId="0" fillId="0" borderId="11" xfId="0" applyFont="1" applyFill="1" applyBorder="1"/>
    <xf numFmtId="9" fontId="0" fillId="0" borderId="0" xfId="43" applyFont="1" applyFill="1"/>
    <xf numFmtId="0" fontId="13" fillId="0" borderId="12" xfId="0" applyFont="1" applyFill="1" applyBorder="1"/>
    <xf numFmtId="166" fontId="13" fillId="0" borderId="12" xfId="42" applyNumberFormat="1" applyFont="1" applyFill="1" applyBorder="1"/>
    <xf numFmtId="166" fontId="13" fillId="0" borderId="13" xfId="42" applyNumberFormat="1" applyFont="1" applyFill="1" applyBorder="1"/>
    <xf numFmtId="0" fontId="0" fillId="0" borderId="0" xfId="0" applyFont="1"/>
    <xf numFmtId="166" fontId="18" fillId="0" borderId="0" xfId="0" applyNumberFormat="1" applyFont="1" applyFill="1" applyBorder="1"/>
    <xf numFmtId="0" fontId="18" fillId="0" borderId="0" xfId="0" applyFont="1" applyFill="1" applyBorder="1"/>
    <xf numFmtId="164" fontId="18" fillId="0" borderId="0" xfId="45" applyFont="1" applyFill="1" applyBorder="1"/>
    <xf numFmtId="168" fontId="18" fillId="0" borderId="0" xfId="42" applyNumberFormat="1" applyFont="1" applyFill="1" applyBorder="1"/>
    <xf numFmtId="0" fontId="16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ont="1" applyFill="1" applyBorder="1"/>
    <xf numFmtId="0" fontId="19" fillId="0" borderId="0" xfId="0" applyFont="1" applyFill="1"/>
    <xf numFmtId="167" fontId="19" fillId="0" borderId="0" xfId="0" applyNumberFormat="1" applyFont="1" applyFill="1"/>
    <xf numFmtId="166" fontId="19" fillId="0" borderId="0" xfId="0" applyNumberFormat="1" applyFont="1" applyFill="1"/>
    <xf numFmtId="9" fontId="19" fillId="0" borderId="0" xfId="0" applyNumberFormat="1" applyFont="1" applyFill="1"/>
    <xf numFmtId="168" fontId="18" fillId="0" borderId="0" xfId="0" applyNumberFormat="1" applyFont="1" applyFill="1" applyBorder="1"/>
    <xf numFmtId="166" fontId="18" fillId="0" borderId="0" xfId="42" applyNumberFormat="1" applyFont="1" applyFill="1" applyBorder="1"/>
    <xf numFmtId="0" fontId="19" fillId="0" borderId="11" xfId="0" applyFont="1" applyFill="1" applyBorder="1"/>
    <xf numFmtId="166" fontId="19" fillId="0" borderId="0" xfId="45" applyNumberFormat="1" applyFont="1" applyFill="1"/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44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Moneda" xfId="45" builtinId="4"/>
    <cellStyle name="Neutral" xfId="8" builtinId="28" customBuiltin="1"/>
    <cellStyle name="Normal" xfId="0" builtinId="0"/>
    <cellStyle name="Notas" xfId="15" builtinId="10" customBuiltin="1"/>
    <cellStyle name="Porcentaje" xfId="43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_ * #,##0_ ;_ * \-#,##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6" formatCode="_-[$$-409]* #,##0.00_ ;_-[$$-409]* \-#,##0.00\ ;_-[$$-409]* &quot;-&quot;??_ ;_-@_ "/>
    </dxf>
    <dxf>
      <border outline="0">
        <top style="thin">
          <color rgb="FF4F81BD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6" formatCode="_-[$$-409]* #,##0.00_ ;_-[$$-409]* \-#,##0.00\ ;_-[$$-409]* &quot;-&quot;??_ ;_-@_ 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6" formatCode="_-[$$-409]* #,##0.00_ ;_-[$$-409]* \-#,##0.00\ ;_-[$$-409]* &quot;-&quot;??_ ;_-@_ "/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4:N927" totalsRowCount="1" headerRowDxfId="32" dataDxfId="30" totalsRowDxfId="28" headerRowBorderDxfId="31" tableBorderDxfId="29" headerRowCellStyle="Millares">
  <autoFilter ref="A4:N926"/>
  <tableColumns count="14">
    <tableColumn id="1" name="ID" dataDxfId="27" totalsRowDxfId="13"/>
    <tableColumn id="2" name="Title" dataDxfId="26" totalsRowDxfId="12"/>
    <tableColumn id="3" name="Territory" dataDxfId="25" totalsRowDxfId="11"/>
    <tableColumn id="4" name="Carrier" dataDxfId="24" totalsRowDxfId="10"/>
    <tableColumn id="5" name="Seller" dataDxfId="23" totalsRowDxfId="9"/>
    <tableColumn id="6" name="Type" dataDxfId="22" totalsRowDxfId="8"/>
    <tableColumn id="7" name="Retail Price" dataDxfId="21" totalsRowDxfId="7"/>
    <tableColumn id="8" name="Currency" dataDxfId="20" totalsRowDxfId="6"/>
    <tableColumn id="9" name="Downloads" totalsRowFunction="sum" dataDxfId="19" totalsRowDxfId="5"/>
    <tableColumn id="10" name="Revenue" dataDxfId="18" totalsRowDxfId="4" dataCellStyle="Moneda"/>
    <tableColumn id="11" name="USD Revenue" totalsRowFunction="sum" dataDxfId="17" totalsRowDxfId="3" dataCellStyle="Moneda"/>
    <tableColumn id="12" name="Rev Share %" dataDxfId="16" totalsRowDxfId="2" dataCellStyle="Porcentaje"/>
    <tableColumn id="13" name="Min RR GSTExcl" dataDxfId="15" totalsRowDxfId="1"/>
    <tableColumn id="14" name="USD Royalty" totalsRowFunction="sum" dataDxfId="14" totalsRowDxfId="0" dataCellStyle="Moneda">
      <calculatedColumnFormula>+Tabla1[[#This Row],[USD Revenue]]*Tabla1[[#This Row],[Rev Share %]]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27"/>
  <sheetViews>
    <sheetView tabSelected="1" zoomScaleNormal="100" workbookViewId="0"/>
  </sheetViews>
  <sheetFormatPr baseColWidth="10" defaultColWidth="9.140625" defaultRowHeight="15" x14ac:dyDescent="0.25"/>
  <cols>
    <col min="1" max="1" width="23.140625" style="1" bestFit="1" customWidth="1"/>
    <col min="2" max="2" width="49.42578125" style="1" bestFit="1" customWidth="1"/>
    <col min="3" max="3" width="11.7109375" style="1" bestFit="1" customWidth="1"/>
    <col min="4" max="4" width="10" style="1" bestFit="1" customWidth="1"/>
    <col min="5" max="5" width="9.140625" style="1"/>
    <col min="6" max="6" width="8.42578125" style="1" bestFit="1" customWidth="1"/>
    <col min="7" max="7" width="14.140625" style="1" bestFit="1" customWidth="1"/>
    <col min="8" max="8" width="11.7109375" style="1" bestFit="1" customWidth="1"/>
    <col min="9" max="9" width="13.85546875" style="1" bestFit="1" customWidth="1"/>
    <col min="10" max="10" width="11.7109375" style="1" bestFit="1" customWidth="1"/>
    <col min="11" max="11" width="16.42578125" style="1" customWidth="1"/>
    <col min="12" max="12" width="15.140625" style="1" bestFit="1" customWidth="1"/>
    <col min="13" max="13" width="19.5703125" style="1" bestFit="1" customWidth="1"/>
    <col min="14" max="14" width="16.5703125" style="1" bestFit="1" customWidth="1"/>
    <col min="15" max="16384" width="9.140625" style="1"/>
  </cols>
  <sheetData>
    <row r="1" spans="1:14" s="8" customFormat="1" x14ac:dyDescent="0.25">
      <c r="A1" s="8" t="s">
        <v>14</v>
      </c>
      <c r="B1" s="8" t="s">
        <v>398</v>
      </c>
    </row>
    <row r="2" spans="1:14" s="8" customFormat="1" x14ac:dyDescent="0.25">
      <c r="A2" s="8" t="s">
        <v>221</v>
      </c>
    </row>
    <row r="3" spans="1:14" s="8" customFormat="1" x14ac:dyDescent="0.25"/>
    <row r="4" spans="1:14" ht="15.75" thickBo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6" t="s">
        <v>10</v>
      </c>
      <c r="L4" s="5" t="s">
        <v>11</v>
      </c>
      <c r="M4" s="6" t="s">
        <v>12</v>
      </c>
      <c r="N4" s="7" t="s">
        <v>13</v>
      </c>
    </row>
    <row r="5" spans="1:14" ht="15.75" thickTop="1" x14ac:dyDescent="0.25">
      <c r="A5" s="1">
        <v>981</v>
      </c>
      <c r="B5" s="1" t="s">
        <v>273</v>
      </c>
      <c r="C5" s="8" t="s">
        <v>377</v>
      </c>
      <c r="D5" s="3" t="s">
        <v>256</v>
      </c>
      <c r="E5" s="2" t="s">
        <v>257</v>
      </c>
      <c r="F5" s="2" t="s">
        <v>258</v>
      </c>
      <c r="G5" s="10">
        <v>10</v>
      </c>
      <c r="H5" s="10" t="s">
        <v>15</v>
      </c>
      <c r="I5" s="10">
        <v>5</v>
      </c>
      <c r="J5" s="12">
        <f>+Tabla1[[#This Row],[Retail Price]]*Tabla1[[#This Row],[Downloads]]</f>
        <v>50</v>
      </c>
      <c r="K5" s="21">
        <v>0.44999999999999996</v>
      </c>
      <c r="L5" s="4">
        <v>0.25</v>
      </c>
      <c r="N5" s="9">
        <f>+Tabla1[[#This Row],[USD Revenue]]*Tabla1[[#This Row],[Rev Share %]]</f>
        <v>0.11249999999999999</v>
      </c>
    </row>
    <row r="6" spans="1:14" x14ac:dyDescent="0.25">
      <c r="A6" s="1">
        <v>1267</v>
      </c>
      <c r="B6" s="1" t="s">
        <v>118</v>
      </c>
      <c r="C6" s="8" t="s">
        <v>377</v>
      </c>
      <c r="D6" s="3" t="s">
        <v>256</v>
      </c>
      <c r="E6" s="2" t="s">
        <v>257</v>
      </c>
      <c r="F6" s="2" t="s">
        <v>258</v>
      </c>
      <c r="G6" s="10">
        <v>10</v>
      </c>
      <c r="H6" s="10" t="s">
        <v>15</v>
      </c>
      <c r="I6" s="10">
        <v>52</v>
      </c>
      <c r="J6" s="12">
        <f>+Tabla1[[#This Row],[Retail Price]]*Tabla1[[#This Row],[Downloads]]</f>
        <v>520</v>
      </c>
      <c r="K6" s="21">
        <v>4.68</v>
      </c>
      <c r="L6" s="4">
        <v>0.25</v>
      </c>
      <c r="N6" s="9">
        <f>+Tabla1[[#This Row],[USD Revenue]]*Tabla1[[#This Row],[Rev Share %]]</f>
        <v>1.17</v>
      </c>
    </row>
    <row r="7" spans="1:14" x14ac:dyDescent="0.25">
      <c r="A7" s="1">
        <v>4017</v>
      </c>
      <c r="B7" s="1" t="s">
        <v>131</v>
      </c>
      <c r="C7" s="8" t="s">
        <v>377</v>
      </c>
      <c r="D7" s="3" t="s">
        <v>256</v>
      </c>
      <c r="E7" s="2" t="s">
        <v>257</v>
      </c>
      <c r="F7" s="2" t="s">
        <v>258</v>
      </c>
      <c r="G7" s="10">
        <v>10</v>
      </c>
      <c r="H7" s="10" t="s">
        <v>15</v>
      </c>
      <c r="I7" s="10">
        <v>6</v>
      </c>
      <c r="J7" s="12">
        <f>+Tabla1[[#This Row],[Retail Price]]*Tabla1[[#This Row],[Downloads]]</f>
        <v>60</v>
      </c>
      <c r="K7" s="21">
        <v>0.53999999999999992</v>
      </c>
      <c r="L7" s="4">
        <v>0.25</v>
      </c>
      <c r="N7" s="9">
        <f>+Tabla1[[#This Row],[USD Revenue]]*Tabla1[[#This Row],[Rev Share %]]</f>
        <v>0.13499999999999998</v>
      </c>
    </row>
    <row r="8" spans="1:14" x14ac:dyDescent="0.25">
      <c r="A8" s="1">
        <v>931</v>
      </c>
      <c r="B8" s="1" t="s">
        <v>260</v>
      </c>
      <c r="C8" s="8" t="s">
        <v>377</v>
      </c>
      <c r="D8" s="3" t="s">
        <v>256</v>
      </c>
      <c r="E8" s="2" t="s">
        <v>257</v>
      </c>
      <c r="F8" s="2" t="s">
        <v>258</v>
      </c>
      <c r="G8" s="10">
        <v>10</v>
      </c>
      <c r="H8" s="10" t="s">
        <v>15</v>
      </c>
      <c r="I8" s="10">
        <v>1</v>
      </c>
      <c r="J8" s="12">
        <f>+Tabla1[[#This Row],[Retail Price]]*Tabla1[[#This Row],[Downloads]]</f>
        <v>10</v>
      </c>
      <c r="K8" s="21">
        <v>0.09</v>
      </c>
      <c r="L8" s="4">
        <v>0.25</v>
      </c>
      <c r="N8" s="9">
        <f>+Tabla1[[#This Row],[USD Revenue]]*Tabla1[[#This Row],[Rev Share %]]</f>
        <v>2.2499999999999999E-2</v>
      </c>
    </row>
    <row r="9" spans="1:14" x14ac:dyDescent="0.25">
      <c r="A9" s="1">
        <v>4025</v>
      </c>
      <c r="B9" s="1" t="s">
        <v>80</v>
      </c>
      <c r="C9" s="8" t="s">
        <v>377</v>
      </c>
      <c r="D9" s="3" t="s">
        <v>256</v>
      </c>
      <c r="E9" s="2" t="s">
        <v>257</v>
      </c>
      <c r="F9" s="2" t="s">
        <v>258</v>
      </c>
      <c r="G9" s="10">
        <v>10</v>
      </c>
      <c r="H9" s="10" t="s">
        <v>15</v>
      </c>
      <c r="I9" s="10">
        <v>124</v>
      </c>
      <c r="J9" s="12">
        <f>+Tabla1[[#This Row],[Retail Price]]*Tabla1[[#This Row],[Downloads]]</f>
        <v>1240</v>
      </c>
      <c r="K9" s="21">
        <v>11.159999999999998</v>
      </c>
      <c r="L9" s="4">
        <v>0.25</v>
      </c>
      <c r="N9" s="9">
        <f>+Tabla1[[#This Row],[USD Revenue]]*Tabla1[[#This Row],[Rev Share %]]</f>
        <v>2.7899999999999996</v>
      </c>
    </row>
    <row r="10" spans="1:14" x14ac:dyDescent="0.25">
      <c r="A10" s="1">
        <v>1739</v>
      </c>
      <c r="B10" s="1" t="s">
        <v>44</v>
      </c>
      <c r="C10" s="8" t="s">
        <v>377</v>
      </c>
      <c r="D10" s="3" t="s">
        <v>256</v>
      </c>
      <c r="E10" s="2" t="s">
        <v>257</v>
      </c>
      <c r="F10" s="2" t="s">
        <v>258</v>
      </c>
      <c r="G10" s="10">
        <v>10</v>
      </c>
      <c r="H10" s="10" t="s">
        <v>15</v>
      </c>
      <c r="I10" s="10">
        <v>42</v>
      </c>
      <c r="J10" s="12">
        <f>+Tabla1[[#This Row],[Retail Price]]*Tabla1[[#This Row],[Downloads]]</f>
        <v>420</v>
      </c>
      <c r="K10" s="21">
        <v>3.78</v>
      </c>
      <c r="L10" s="4">
        <v>0.25</v>
      </c>
      <c r="N10" s="9">
        <f>+Tabla1[[#This Row],[USD Revenue]]*Tabla1[[#This Row],[Rev Share %]]</f>
        <v>0.94499999999999995</v>
      </c>
    </row>
    <row r="11" spans="1:14" x14ac:dyDescent="0.25">
      <c r="A11" s="1">
        <v>1773</v>
      </c>
      <c r="B11" s="1" t="s">
        <v>290</v>
      </c>
      <c r="C11" s="8" t="s">
        <v>377</v>
      </c>
      <c r="D11" s="3" t="s">
        <v>256</v>
      </c>
      <c r="E11" s="2" t="s">
        <v>257</v>
      </c>
      <c r="F11" s="2" t="s">
        <v>258</v>
      </c>
      <c r="G11" s="10">
        <v>10</v>
      </c>
      <c r="H11" s="10" t="s">
        <v>15</v>
      </c>
      <c r="I11" s="10">
        <v>7</v>
      </c>
      <c r="J11" s="12">
        <f>+Tabla1[[#This Row],[Retail Price]]*Tabla1[[#This Row],[Downloads]]</f>
        <v>70</v>
      </c>
      <c r="K11" s="21">
        <v>0.63</v>
      </c>
      <c r="L11" s="4">
        <v>0.25</v>
      </c>
      <c r="N11" s="9">
        <f>+Tabla1[[#This Row],[USD Revenue]]*Tabla1[[#This Row],[Rev Share %]]</f>
        <v>0.1575</v>
      </c>
    </row>
    <row r="12" spans="1:14" x14ac:dyDescent="0.25">
      <c r="A12" s="1">
        <v>1781</v>
      </c>
      <c r="B12" s="1" t="s">
        <v>85</v>
      </c>
      <c r="C12" s="8" t="s">
        <v>377</v>
      </c>
      <c r="D12" s="3" t="s">
        <v>256</v>
      </c>
      <c r="E12" s="2" t="s">
        <v>257</v>
      </c>
      <c r="F12" s="2" t="s">
        <v>258</v>
      </c>
      <c r="G12" s="10">
        <v>10</v>
      </c>
      <c r="H12" s="10" t="s">
        <v>15</v>
      </c>
      <c r="I12" s="10">
        <v>11</v>
      </c>
      <c r="J12" s="12">
        <f>+Tabla1[[#This Row],[Retail Price]]*Tabla1[[#This Row],[Downloads]]</f>
        <v>110</v>
      </c>
      <c r="K12" s="21">
        <v>0.98999999999999988</v>
      </c>
      <c r="L12" s="4">
        <v>0.25</v>
      </c>
      <c r="N12" s="9">
        <f>+Tabla1[[#This Row],[USD Revenue]]*Tabla1[[#This Row],[Rev Share %]]</f>
        <v>0.24749999999999997</v>
      </c>
    </row>
    <row r="13" spans="1:14" x14ac:dyDescent="0.25">
      <c r="A13" s="1">
        <v>1785</v>
      </c>
      <c r="B13" s="1" t="s">
        <v>25</v>
      </c>
      <c r="C13" s="8" t="s">
        <v>377</v>
      </c>
      <c r="D13" s="3" t="s">
        <v>256</v>
      </c>
      <c r="E13" s="2" t="s">
        <v>257</v>
      </c>
      <c r="F13" s="2" t="s">
        <v>258</v>
      </c>
      <c r="G13" s="10">
        <v>10</v>
      </c>
      <c r="H13" s="10" t="s">
        <v>15</v>
      </c>
      <c r="I13" s="10">
        <v>1</v>
      </c>
      <c r="J13" s="12">
        <f>+Tabla1[[#This Row],[Retail Price]]*Tabla1[[#This Row],[Downloads]]</f>
        <v>10</v>
      </c>
      <c r="K13" s="21">
        <v>0.09</v>
      </c>
      <c r="L13" s="4">
        <v>0.25</v>
      </c>
      <c r="N13" s="9">
        <f>+Tabla1[[#This Row],[USD Revenue]]*Tabla1[[#This Row],[Rev Share %]]</f>
        <v>2.2499999999999999E-2</v>
      </c>
    </row>
    <row r="14" spans="1:14" x14ac:dyDescent="0.25">
      <c r="A14" s="1">
        <v>3179</v>
      </c>
      <c r="B14" s="1" t="s">
        <v>399</v>
      </c>
      <c r="C14" s="8" t="s">
        <v>377</v>
      </c>
      <c r="D14" s="3" t="s">
        <v>256</v>
      </c>
      <c r="E14" s="2" t="s">
        <v>257</v>
      </c>
      <c r="F14" s="2" t="s">
        <v>258</v>
      </c>
      <c r="G14" s="10">
        <v>10</v>
      </c>
      <c r="H14" s="10" t="s">
        <v>15</v>
      </c>
      <c r="I14" s="10">
        <v>1</v>
      </c>
      <c r="J14" s="12">
        <f>+Tabla1[[#This Row],[Retail Price]]*Tabla1[[#This Row],[Downloads]]</f>
        <v>10</v>
      </c>
      <c r="K14" s="21">
        <v>0.09</v>
      </c>
      <c r="L14" s="4">
        <v>0.25</v>
      </c>
      <c r="N14" s="9">
        <f>+Tabla1[[#This Row],[USD Revenue]]*Tabla1[[#This Row],[Rev Share %]]</f>
        <v>2.2499999999999999E-2</v>
      </c>
    </row>
    <row r="15" spans="1:14" x14ac:dyDescent="0.25">
      <c r="A15" s="1">
        <v>1187</v>
      </c>
      <c r="B15" s="1" t="s">
        <v>82</v>
      </c>
      <c r="C15" s="8" t="s">
        <v>377</v>
      </c>
      <c r="D15" s="3" t="s">
        <v>256</v>
      </c>
      <c r="E15" s="2" t="s">
        <v>257</v>
      </c>
      <c r="F15" s="2" t="s">
        <v>258</v>
      </c>
      <c r="G15" s="10">
        <v>10</v>
      </c>
      <c r="H15" s="10" t="s">
        <v>15</v>
      </c>
      <c r="I15" s="10">
        <v>1</v>
      </c>
      <c r="J15" s="12">
        <f>+Tabla1[[#This Row],[Retail Price]]*Tabla1[[#This Row],[Downloads]]</f>
        <v>10</v>
      </c>
      <c r="K15" s="21">
        <v>0.09</v>
      </c>
      <c r="L15" s="4">
        <v>0.25</v>
      </c>
      <c r="N15" s="9">
        <f>+Tabla1[[#This Row],[USD Revenue]]*Tabla1[[#This Row],[Rev Share %]]</f>
        <v>2.2499999999999999E-2</v>
      </c>
    </row>
    <row r="16" spans="1:14" x14ac:dyDescent="0.25">
      <c r="A16" s="1">
        <v>1209</v>
      </c>
      <c r="B16" s="1" t="s">
        <v>400</v>
      </c>
      <c r="C16" s="8" t="s">
        <v>377</v>
      </c>
      <c r="D16" s="3" t="s">
        <v>256</v>
      </c>
      <c r="E16" s="2" t="s">
        <v>257</v>
      </c>
      <c r="F16" s="2" t="s">
        <v>258</v>
      </c>
      <c r="G16" s="10">
        <v>10</v>
      </c>
      <c r="H16" s="10" t="s">
        <v>15</v>
      </c>
      <c r="I16" s="10">
        <v>1</v>
      </c>
      <c r="J16" s="12">
        <f>+Tabla1[[#This Row],[Retail Price]]*Tabla1[[#This Row],[Downloads]]</f>
        <v>10</v>
      </c>
      <c r="K16" s="21">
        <v>0.09</v>
      </c>
      <c r="L16" s="4">
        <v>0.25</v>
      </c>
      <c r="N16" s="9">
        <f>+Tabla1[[#This Row],[USD Revenue]]*Tabla1[[#This Row],[Rev Share %]]</f>
        <v>2.2499999999999999E-2</v>
      </c>
    </row>
    <row r="17" spans="1:14" x14ac:dyDescent="0.25">
      <c r="A17" s="1">
        <v>1307</v>
      </c>
      <c r="B17" s="1" t="s">
        <v>353</v>
      </c>
      <c r="C17" s="8" t="s">
        <v>377</v>
      </c>
      <c r="D17" s="3" t="s">
        <v>256</v>
      </c>
      <c r="E17" s="2" t="s">
        <v>257</v>
      </c>
      <c r="F17" s="2" t="s">
        <v>258</v>
      </c>
      <c r="G17" s="10">
        <v>10</v>
      </c>
      <c r="H17" s="10" t="s">
        <v>15</v>
      </c>
      <c r="I17" s="10">
        <v>1</v>
      </c>
      <c r="J17" s="12">
        <f>+Tabla1[[#This Row],[Retail Price]]*Tabla1[[#This Row],[Downloads]]</f>
        <v>10</v>
      </c>
      <c r="K17" s="21">
        <v>0.09</v>
      </c>
      <c r="L17" s="4">
        <v>0.25</v>
      </c>
      <c r="N17" s="9">
        <f>+Tabla1[[#This Row],[USD Revenue]]*Tabla1[[#This Row],[Rev Share %]]</f>
        <v>2.2499999999999999E-2</v>
      </c>
    </row>
    <row r="18" spans="1:14" x14ac:dyDescent="0.25">
      <c r="A18" s="1">
        <v>1795</v>
      </c>
      <c r="B18" s="1" t="s">
        <v>19</v>
      </c>
      <c r="C18" s="8" t="s">
        <v>377</v>
      </c>
      <c r="D18" s="3" t="s">
        <v>256</v>
      </c>
      <c r="E18" s="2" t="s">
        <v>257</v>
      </c>
      <c r="F18" s="2" t="s">
        <v>258</v>
      </c>
      <c r="G18" s="10">
        <v>10</v>
      </c>
      <c r="H18" s="10" t="s">
        <v>15</v>
      </c>
      <c r="I18" s="10">
        <v>29</v>
      </c>
      <c r="J18" s="12">
        <f>+Tabla1[[#This Row],[Retail Price]]*Tabla1[[#This Row],[Downloads]]</f>
        <v>290</v>
      </c>
      <c r="K18" s="21">
        <v>2.61</v>
      </c>
      <c r="L18" s="4">
        <v>0.25</v>
      </c>
      <c r="N18" s="9">
        <f>+Tabla1[[#This Row],[USD Revenue]]*Tabla1[[#This Row],[Rev Share %]]</f>
        <v>0.65249999999999997</v>
      </c>
    </row>
    <row r="19" spans="1:14" x14ac:dyDescent="0.25">
      <c r="A19" s="1">
        <v>1803</v>
      </c>
      <c r="B19" s="1" t="s">
        <v>78</v>
      </c>
      <c r="C19" s="8" t="s">
        <v>377</v>
      </c>
      <c r="D19" s="3" t="s">
        <v>256</v>
      </c>
      <c r="E19" s="2" t="s">
        <v>257</v>
      </c>
      <c r="F19" s="2" t="s">
        <v>258</v>
      </c>
      <c r="G19" s="10">
        <v>10</v>
      </c>
      <c r="H19" s="10" t="s">
        <v>15</v>
      </c>
      <c r="I19" s="10">
        <v>4</v>
      </c>
      <c r="J19" s="12">
        <f>+Tabla1[[#This Row],[Retail Price]]*Tabla1[[#This Row],[Downloads]]</f>
        <v>40</v>
      </c>
      <c r="K19" s="21">
        <v>0.36</v>
      </c>
      <c r="L19" s="4">
        <v>0.25</v>
      </c>
      <c r="N19" s="9">
        <f>+Tabla1[[#This Row],[USD Revenue]]*Tabla1[[#This Row],[Rev Share %]]</f>
        <v>0.09</v>
      </c>
    </row>
    <row r="20" spans="1:14" x14ac:dyDescent="0.25">
      <c r="A20" s="1">
        <v>3263</v>
      </c>
      <c r="B20" s="1" t="s">
        <v>69</v>
      </c>
      <c r="C20" s="8" t="s">
        <v>377</v>
      </c>
      <c r="D20" s="3" t="s">
        <v>256</v>
      </c>
      <c r="E20" s="2" t="s">
        <v>257</v>
      </c>
      <c r="F20" s="2" t="s">
        <v>258</v>
      </c>
      <c r="G20" s="10">
        <v>10</v>
      </c>
      <c r="H20" s="10" t="s">
        <v>15</v>
      </c>
      <c r="I20" s="10">
        <v>1</v>
      </c>
      <c r="J20" s="12">
        <f>+Tabla1[[#This Row],[Retail Price]]*Tabla1[[#This Row],[Downloads]]</f>
        <v>10</v>
      </c>
      <c r="K20" s="21">
        <v>0.09</v>
      </c>
      <c r="L20" s="4">
        <v>0.25</v>
      </c>
      <c r="N20" s="9">
        <f>+Tabla1[[#This Row],[USD Revenue]]*Tabla1[[#This Row],[Rev Share %]]</f>
        <v>2.2499999999999999E-2</v>
      </c>
    </row>
    <row r="21" spans="1:14" x14ac:dyDescent="0.25">
      <c r="A21" s="1">
        <v>1375</v>
      </c>
      <c r="B21" s="1" t="s">
        <v>61</v>
      </c>
      <c r="C21" s="8" t="s">
        <v>377</v>
      </c>
      <c r="D21" s="3" t="s">
        <v>256</v>
      </c>
      <c r="E21" s="2" t="s">
        <v>257</v>
      </c>
      <c r="F21" s="2" t="s">
        <v>258</v>
      </c>
      <c r="G21" s="10">
        <v>10</v>
      </c>
      <c r="H21" s="10" t="s">
        <v>15</v>
      </c>
      <c r="I21" s="10">
        <v>1</v>
      </c>
      <c r="J21" s="12">
        <f>+Tabla1[[#This Row],[Retail Price]]*Tabla1[[#This Row],[Downloads]]</f>
        <v>10</v>
      </c>
      <c r="K21" s="21">
        <v>0.09</v>
      </c>
      <c r="L21" s="4">
        <v>0.25</v>
      </c>
      <c r="N21" s="9">
        <f>+Tabla1[[#This Row],[USD Revenue]]*Tabla1[[#This Row],[Rev Share %]]</f>
        <v>2.2499999999999999E-2</v>
      </c>
    </row>
    <row r="22" spans="1:14" x14ac:dyDescent="0.25">
      <c r="A22" s="1">
        <v>1441</v>
      </c>
      <c r="B22" s="1" t="s">
        <v>107</v>
      </c>
      <c r="C22" s="8" t="s">
        <v>377</v>
      </c>
      <c r="D22" s="3" t="s">
        <v>256</v>
      </c>
      <c r="E22" s="2" t="s">
        <v>257</v>
      </c>
      <c r="F22" s="2" t="s">
        <v>258</v>
      </c>
      <c r="G22" s="10">
        <v>10</v>
      </c>
      <c r="H22" s="10" t="s">
        <v>15</v>
      </c>
      <c r="I22" s="10">
        <v>13</v>
      </c>
      <c r="J22" s="12">
        <f>+Tabla1[[#This Row],[Retail Price]]*Tabla1[[#This Row],[Downloads]]</f>
        <v>130</v>
      </c>
      <c r="K22" s="21">
        <v>1.17</v>
      </c>
      <c r="L22" s="4">
        <v>0.25</v>
      </c>
      <c r="N22" s="9">
        <f>+Tabla1[[#This Row],[USD Revenue]]*Tabla1[[#This Row],[Rev Share %]]</f>
        <v>0.29249999999999998</v>
      </c>
    </row>
    <row r="23" spans="1:14" x14ac:dyDescent="0.25">
      <c r="A23" s="1">
        <v>2119</v>
      </c>
      <c r="B23" s="1" t="s">
        <v>401</v>
      </c>
      <c r="C23" s="8" t="s">
        <v>377</v>
      </c>
      <c r="D23" s="3" t="s">
        <v>256</v>
      </c>
      <c r="E23" s="2" t="s">
        <v>257</v>
      </c>
      <c r="F23" s="2" t="s">
        <v>258</v>
      </c>
      <c r="G23" s="10">
        <v>10</v>
      </c>
      <c r="H23" s="10" t="s">
        <v>15</v>
      </c>
      <c r="I23" s="10">
        <v>1</v>
      </c>
      <c r="J23" s="12">
        <f>+Tabla1[[#This Row],[Retail Price]]*Tabla1[[#This Row],[Downloads]]</f>
        <v>10</v>
      </c>
      <c r="K23" s="21">
        <v>0.09</v>
      </c>
      <c r="L23" s="4">
        <v>0.25</v>
      </c>
      <c r="N23" s="9">
        <f>+Tabla1[[#This Row],[USD Revenue]]*Tabla1[[#This Row],[Rev Share %]]</f>
        <v>2.2499999999999999E-2</v>
      </c>
    </row>
    <row r="24" spans="1:14" x14ac:dyDescent="0.25">
      <c r="A24" s="1">
        <v>3279</v>
      </c>
      <c r="B24" s="1" t="s">
        <v>75</v>
      </c>
      <c r="C24" s="8" t="s">
        <v>377</v>
      </c>
      <c r="D24" s="3" t="s">
        <v>256</v>
      </c>
      <c r="E24" s="2" t="s">
        <v>257</v>
      </c>
      <c r="F24" s="2" t="s">
        <v>258</v>
      </c>
      <c r="G24" s="10">
        <v>10</v>
      </c>
      <c r="H24" s="10" t="s">
        <v>15</v>
      </c>
      <c r="I24" s="10">
        <v>3</v>
      </c>
      <c r="J24" s="12">
        <f>+Tabla1[[#This Row],[Retail Price]]*Tabla1[[#This Row],[Downloads]]</f>
        <v>30</v>
      </c>
      <c r="K24" s="21">
        <v>0.26999999999999996</v>
      </c>
      <c r="L24" s="4">
        <v>0.25</v>
      </c>
      <c r="N24" s="9">
        <f>+Tabla1[[#This Row],[USD Revenue]]*Tabla1[[#This Row],[Rev Share %]]</f>
        <v>6.7499999999999991E-2</v>
      </c>
    </row>
    <row r="25" spans="1:14" x14ac:dyDescent="0.25">
      <c r="A25" s="1">
        <v>3315</v>
      </c>
      <c r="B25" s="1" t="s">
        <v>129</v>
      </c>
      <c r="C25" s="8" t="s">
        <v>377</v>
      </c>
      <c r="D25" s="3" t="s">
        <v>256</v>
      </c>
      <c r="E25" s="2" t="s">
        <v>257</v>
      </c>
      <c r="F25" s="2" t="s">
        <v>258</v>
      </c>
      <c r="G25" s="10">
        <v>10</v>
      </c>
      <c r="H25" s="10" t="s">
        <v>15</v>
      </c>
      <c r="I25" s="10">
        <v>1</v>
      </c>
      <c r="J25" s="12">
        <f>+Tabla1[[#This Row],[Retail Price]]*Tabla1[[#This Row],[Downloads]]</f>
        <v>10</v>
      </c>
      <c r="K25" s="21">
        <v>0.09</v>
      </c>
      <c r="L25" s="4">
        <v>0.25</v>
      </c>
      <c r="N25" s="9">
        <f>+Tabla1[[#This Row],[USD Revenue]]*Tabla1[[#This Row],[Rev Share %]]</f>
        <v>2.2499999999999999E-2</v>
      </c>
    </row>
    <row r="26" spans="1:14" x14ac:dyDescent="0.25">
      <c r="A26" s="1">
        <v>1573</v>
      </c>
      <c r="B26" s="1" t="s">
        <v>29</v>
      </c>
      <c r="C26" s="8" t="s">
        <v>377</v>
      </c>
      <c r="D26" s="3" t="s">
        <v>256</v>
      </c>
      <c r="E26" s="2" t="s">
        <v>257</v>
      </c>
      <c r="F26" s="2" t="s">
        <v>258</v>
      </c>
      <c r="G26" s="10">
        <v>10</v>
      </c>
      <c r="H26" s="10" t="s">
        <v>15</v>
      </c>
      <c r="I26" s="10">
        <v>1</v>
      </c>
      <c r="J26" s="12">
        <f>+Tabla1[[#This Row],[Retail Price]]*Tabla1[[#This Row],[Downloads]]</f>
        <v>10</v>
      </c>
      <c r="K26" s="21">
        <v>0.09</v>
      </c>
      <c r="L26" s="4">
        <v>0.25</v>
      </c>
      <c r="N26" s="9">
        <f>+Tabla1[[#This Row],[USD Revenue]]*Tabla1[[#This Row],[Rev Share %]]</f>
        <v>2.2499999999999999E-2</v>
      </c>
    </row>
    <row r="27" spans="1:14" x14ac:dyDescent="0.25">
      <c r="A27" s="1">
        <v>1071</v>
      </c>
      <c r="B27" s="1" t="s">
        <v>43</v>
      </c>
      <c r="C27" s="8" t="s">
        <v>377</v>
      </c>
      <c r="D27" s="3" t="s">
        <v>256</v>
      </c>
      <c r="E27" s="2" t="s">
        <v>257</v>
      </c>
      <c r="F27" s="2" t="s">
        <v>258</v>
      </c>
      <c r="G27" s="10">
        <v>10</v>
      </c>
      <c r="H27" s="10" t="s">
        <v>15</v>
      </c>
      <c r="I27" s="10">
        <v>9</v>
      </c>
      <c r="J27" s="12">
        <f>+Tabla1[[#This Row],[Retail Price]]*Tabla1[[#This Row],[Downloads]]</f>
        <v>90</v>
      </c>
      <c r="K27" s="21">
        <v>0.80999999999999994</v>
      </c>
      <c r="L27" s="4">
        <v>0.25</v>
      </c>
      <c r="N27" s="9">
        <f>+Tabla1[[#This Row],[USD Revenue]]*Tabla1[[#This Row],[Rev Share %]]</f>
        <v>0.20249999999999999</v>
      </c>
    </row>
    <row r="28" spans="1:14" x14ac:dyDescent="0.25">
      <c r="A28" s="1">
        <v>559</v>
      </c>
      <c r="B28" s="1" t="s">
        <v>109</v>
      </c>
      <c r="C28" s="8" t="s">
        <v>377</v>
      </c>
      <c r="D28" s="3" t="s">
        <v>256</v>
      </c>
      <c r="E28" s="2" t="s">
        <v>257</v>
      </c>
      <c r="F28" s="2" t="s">
        <v>258</v>
      </c>
      <c r="G28" s="10">
        <v>10</v>
      </c>
      <c r="H28" s="10" t="s">
        <v>15</v>
      </c>
      <c r="I28" s="10">
        <v>20</v>
      </c>
      <c r="J28" s="12">
        <f>+Tabla1[[#This Row],[Retail Price]]*Tabla1[[#This Row],[Downloads]]</f>
        <v>200</v>
      </c>
      <c r="K28" s="21">
        <v>1.7999999999999998</v>
      </c>
      <c r="L28" s="4">
        <v>0.25</v>
      </c>
      <c r="N28" s="9">
        <f>+Tabla1[[#This Row],[USD Revenue]]*Tabla1[[#This Row],[Rev Share %]]</f>
        <v>0.44999999999999996</v>
      </c>
    </row>
    <row r="29" spans="1:14" x14ac:dyDescent="0.25">
      <c r="A29" s="1">
        <v>579</v>
      </c>
      <c r="B29" s="1" t="s">
        <v>402</v>
      </c>
      <c r="C29" s="8" t="s">
        <v>377</v>
      </c>
      <c r="D29" s="3" t="s">
        <v>256</v>
      </c>
      <c r="E29" s="2" t="s">
        <v>257</v>
      </c>
      <c r="F29" s="2" t="s">
        <v>258</v>
      </c>
      <c r="G29" s="10">
        <v>10</v>
      </c>
      <c r="H29" s="10" t="s">
        <v>15</v>
      </c>
      <c r="I29" s="10">
        <v>1</v>
      </c>
      <c r="J29" s="12">
        <f>+Tabla1[[#This Row],[Retail Price]]*Tabla1[[#This Row],[Downloads]]</f>
        <v>10</v>
      </c>
      <c r="K29" s="21">
        <v>0.09</v>
      </c>
      <c r="L29" s="4">
        <v>0.25</v>
      </c>
      <c r="N29" s="9">
        <f>+Tabla1[[#This Row],[USD Revenue]]*Tabla1[[#This Row],[Rev Share %]]</f>
        <v>2.2499999999999999E-2</v>
      </c>
    </row>
    <row r="30" spans="1:14" x14ac:dyDescent="0.25">
      <c r="A30" s="1">
        <v>3479</v>
      </c>
      <c r="B30" s="1" t="s">
        <v>275</v>
      </c>
      <c r="C30" s="8" t="s">
        <v>377</v>
      </c>
      <c r="D30" s="3" t="s">
        <v>256</v>
      </c>
      <c r="E30" s="2" t="s">
        <v>257</v>
      </c>
      <c r="F30" s="2" t="s">
        <v>258</v>
      </c>
      <c r="G30" s="10">
        <v>10</v>
      </c>
      <c r="H30" s="10" t="s">
        <v>15</v>
      </c>
      <c r="I30" s="10">
        <v>9</v>
      </c>
      <c r="J30" s="12">
        <f>+Tabla1[[#This Row],[Retail Price]]*Tabla1[[#This Row],[Downloads]]</f>
        <v>90</v>
      </c>
      <c r="K30" s="21">
        <v>0.80999999999999994</v>
      </c>
      <c r="L30" s="4">
        <v>0.25</v>
      </c>
      <c r="N30" s="9">
        <f>+Tabla1[[#This Row],[USD Revenue]]*Tabla1[[#This Row],[Rev Share %]]</f>
        <v>0.20249999999999999</v>
      </c>
    </row>
    <row r="31" spans="1:14" x14ac:dyDescent="0.25">
      <c r="A31" s="1">
        <v>799</v>
      </c>
      <c r="B31" s="1" t="s">
        <v>403</v>
      </c>
      <c r="C31" s="8" t="s">
        <v>377</v>
      </c>
      <c r="D31" s="3" t="s">
        <v>256</v>
      </c>
      <c r="E31" s="2" t="s">
        <v>257</v>
      </c>
      <c r="F31" s="2" t="s">
        <v>258</v>
      </c>
      <c r="G31" s="10">
        <v>10</v>
      </c>
      <c r="H31" s="10" t="s">
        <v>15</v>
      </c>
      <c r="I31" s="10">
        <v>1</v>
      </c>
      <c r="J31" s="12">
        <f>+Tabla1[[#This Row],[Retail Price]]*Tabla1[[#This Row],[Downloads]]</f>
        <v>10</v>
      </c>
      <c r="K31" s="21">
        <v>0.09</v>
      </c>
      <c r="L31" s="4">
        <v>0.25</v>
      </c>
      <c r="N31" s="9">
        <f>+Tabla1[[#This Row],[USD Revenue]]*Tabla1[[#This Row],[Rev Share %]]</f>
        <v>2.2499999999999999E-2</v>
      </c>
    </row>
    <row r="32" spans="1:14" x14ac:dyDescent="0.25">
      <c r="A32" s="1">
        <v>809</v>
      </c>
      <c r="B32" s="1" t="s">
        <v>404</v>
      </c>
      <c r="C32" s="8" t="s">
        <v>377</v>
      </c>
      <c r="D32" s="3" t="s">
        <v>256</v>
      </c>
      <c r="E32" s="2" t="s">
        <v>257</v>
      </c>
      <c r="F32" s="2" t="s">
        <v>258</v>
      </c>
      <c r="G32" s="10">
        <v>10</v>
      </c>
      <c r="H32" s="10" t="s">
        <v>15</v>
      </c>
      <c r="I32" s="10">
        <v>1</v>
      </c>
      <c r="J32" s="12">
        <f>+Tabla1[[#This Row],[Retail Price]]*Tabla1[[#This Row],[Downloads]]</f>
        <v>10</v>
      </c>
      <c r="K32" s="21">
        <v>0.09</v>
      </c>
      <c r="L32" s="4">
        <v>0.25</v>
      </c>
      <c r="N32" s="9">
        <f>+Tabla1[[#This Row],[USD Revenue]]*Tabla1[[#This Row],[Rev Share %]]</f>
        <v>2.2499999999999999E-2</v>
      </c>
    </row>
    <row r="33" spans="1:14" x14ac:dyDescent="0.25">
      <c r="A33" s="1">
        <v>1317</v>
      </c>
      <c r="B33" s="1" t="s">
        <v>39</v>
      </c>
      <c r="C33" s="8" t="s">
        <v>377</v>
      </c>
      <c r="D33" s="3" t="s">
        <v>256</v>
      </c>
      <c r="E33" s="2" t="s">
        <v>257</v>
      </c>
      <c r="F33" s="2" t="s">
        <v>258</v>
      </c>
      <c r="G33" s="10">
        <v>10</v>
      </c>
      <c r="H33" s="10" t="s">
        <v>15</v>
      </c>
      <c r="I33" s="10">
        <v>3</v>
      </c>
      <c r="J33" s="12">
        <f>+Tabla1[[#This Row],[Retail Price]]*Tabla1[[#This Row],[Downloads]]</f>
        <v>30</v>
      </c>
      <c r="K33" s="21">
        <v>0.26999999999999996</v>
      </c>
      <c r="L33" s="4">
        <v>0.25</v>
      </c>
      <c r="N33" s="9">
        <f>+Tabla1[[#This Row],[USD Revenue]]*Tabla1[[#This Row],[Rev Share %]]</f>
        <v>6.7499999999999991E-2</v>
      </c>
    </row>
    <row r="34" spans="1:14" x14ac:dyDescent="0.25">
      <c r="A34" s="1">
        <v>1453</v>
      </c>
      <c r="B34" s="1" t="s">
        <v>359</v>
      </c>
      <c r="C34" s="8" t="s">
        <v>377</v>
      </c>
      <c r="D34" s="3" t="s">
        <v>256</v>
      </c>
      <c r="E34" s="2" t="s">
        <v>257</v>
      </c>
      <c r="F34" s="2" t="s">
        <v>258</v>
      </c>
      <c r="G34" s="10">
        <v>10</v>
      </c>
      <c r="H34" s="10" t="s">
        <v>15</v>
      </c>
      <c r="I34" s="10">
        <v>1</v>
      </c>
      <c r="J34" s="12">
        <f>+Tabla1[[#This Row],[Retail Price]]*Tabla1[[#This Row],[Downloads]]</f>
        <v>10</v>
      </c>
      <c r="K34" s="21">
        <v>0.09</v>
      </c>
      <c r="L34" s="4">
        <v>0.25</v>
      </c>
      <c r="N34" s="9">
        <f>+Tabla1[[#This Row],[USD Revenue]]*Tabla1[[#This Row],[Rev Share %]]</f>
        <v>2.2499999999999999E-2</v>
      </c>
    </row>
    <row r="35" spans="1:14" x14ac:dyDescent="0.25">
      <c r="A35" s="1">
        <v>787</v>
      </c>
      <c r="B35" s="1" t="s">
        <v>136</v>
      </c>
      <c r="C35" s="8" t="s">
        <v>377</v>
      </c>
      <c r="D35" s="3" t="s">
        <v>256</v>
      </c>
      <c r="E35" s="2" t="s">
        <v>257</v>
      </c>
      <c r="F35" s="2" t="s">
        <v>258</v>
      </c>
      <c r="G35" s="10">
        <v>10</v>
      </c>
      <c r="H35" s="10" t="s">
        <v>15</v>
      </c>
      <c r="I35" s="10">
        <v>15</v>
      </c>
      <c r="J35" s="12">
        <f>+Tabla1[[#This Row],[Retail Price]]*Tabla1[[#This Row],[Downloads]]</f>
        <v>150</v>
      </c>
      <c r="K35" s="21">
        <v>1.3499999999999999</v>
      </c>
      <c r="L35" s="4">
        <v>0.25</v>
      </c>
      <c r="N35" s="9">
        <f>+Tabla1[[#This Row],[USD Revenue]]*Tabla1[[#This Row],[Rev Share %]]</f>
        <v>0.33749999999999997</v>
      </c>
    </row>
    <row r="36" spans="1:14" x14ac:dyDescent="0.25">
      <c r="A36" s="1">
        <v>1321</v>
      </c>
      <c r="B36" s="1" t="s">
        <v>100</v>
      </c>
      <c r="C36" s="8" t="s">
        <v>377</v>
      </c>
      <c r="D36" s="3" t="s">
        <v>256</v>
      </c>
      <c r="E36" s="2" t="s">
        <v>257</v>
      </c>
      <c r="F36" s="2" t="s">
        <v>258</v>
      </c>
      <c r="G36" s="10">
        <v>10</v>
      </c>
      <c r="H36" s="10" t="s">
        <v>15</v>
      </c>
      <c r="I36" s="10">
        <v>12</v>
      </c>
      <c r="J36" s="12">
        <f>+Tabla1[[#This Row],[Retail Price]]*Tabla1[[#This Row],[Downloads]]</f>
        <v>120</v>
      </c>
      <c r="K36" s="21">
        <v>1.0799999999999998</v>
      </c>
      <c r="L36" s="4">
        <v>0.25</v>
      </c>
      <c r="N36" s="9">
        <f>+Tabla1[[#This Row],[USD Revenue]]*Tabla1[[#This Row],[Rev Share %]]</f>
        <v>0.26999999999999996</v>
      </c>
    </row>
    <row r="37" spans="1:14" x14ac:dyDescent="0.25">
      <c r="A37" s="1">
        <v>1383</v>
      </c>
      <c r="B37" s="1" t="s">
        <v>73</v>
      </c>
      <c r="C37" s="8" t="s">
        <v>377</v>
      </c>
      <c r="D37" s="3" t="s">
        <v>256</v>
      </c>
      <c r="E37" s="2" t="s">
        <v>257</v>
      </c>
      <c r="F37" s="2" t="s">
        <v>258</v>
      </c>
      <c r="G37" s="10">
        <v>10</v>
      </c>
      <c r="H37" s="10" t="s">
        <v>15</v>
      </c>
      <c r="I37" s="10">
        <v>1</v>
      </c>
      <c r="J37" s="12">
        <f>+Tabla1[[#This Row],[Retail Price]]*Tabla1[[#This Row],[Downloads]]</f>
        <v>10</v>
      </c>
      <c r="K37" s="21">
        <v>0.09</v>
      </c>
      <c r="L37" s="4">
        <v>0.25</v>
      </c>
      <c r="N37" s="9">
        <f>+Tabla1[[#This Row],[USD Revenue]]*Tabla1[[#This Row],[Rev Share %]]</f>
        <v>2.2499999999999999E-2</v>
      </c>
    </row>
    <row r="38" spans="1:14" x14ac:dyDescent="0.25">
      <c r="A38" s="1">
        <v>9573</v>
      </c>
      <c r="B38" s="1" t="s">
        <v>239</v>
      </c>
      <c r="C38" s="8" t="s">
        <v>377</v>
      </c>
      <c r="D38" s="3" t="s">
        <v>256</v>
      </c>
      <c r="E38" s="2" t="s">
        <v>257</v>
      </c>
      <c r="F38" s="2" t="s">
        <v>258</v>
      </c>
      <c r="G38" s="10">
        <v>10</v>
      </c>
      <c r="H38" s="10" t="s">
        <v>15</v>
      </c>
      <c r="I38" s="10">
        <v>10</v>
      </c>
      <c r="J38" s="12">
        <f>+Tabla1[[#This Row],[Retail Price]]*Tabla1[[#This Row],[Downloads]]</f>
        <v>100</v>
      </c>
      <c r="K38" s="21">
        <v>0.89999999999999991</v>
      </c>
      <c r="L38" s="4">
        <v>0.25</v>
      </c>
      <c r="N38" s="9">
        <f>+Tabla1[[#This Row],[USD Revenue]]*Tabla1[[#This Row],[Rev Share %]]</f>
        <v>0.22499999999999998</v>
      </c>
    </row>
    <row r="39" spans="1:14" x14ac:dyDescent="0.25">
      <c r="A39" s="1">
        <v>9361</v>
      </c>
      <c r="B39" s="1" t="s">
        <v>219</v>
      </c>
      <c r="C39" s="8" t="s">
        <v>377</v>
      </c>
      <c r="D39" s="3" t="s">
        <v>256</v>
      </c>
      <c r="E39" s="2" t="s">
        <v>257</v>
      </c>
      <c r="F39" s="2" t="s">
        <v>258</v>
      </c>
      <c r="G39" s="10">
        <v>10</v>
      </c>
      <c r="H39" s="10" t="s">
        <v>15</v>
      </c>
      <c r="I39" s="10">
        <v>3</v>
      </c>
      <c r="J39" s="12">
        <f>+Tabla1[[#This Row],[Retail Price]]*Tabla1[[#This Row],[Downloads]]</f>
        <v>30</v>
      </c>
      <c r="K39" s="21">
        <v>0.26999999999999996</v>
      </c>
      <c r="L39" s="4">
        <v>0.25</v>
      </c>
      <c r="N39" s="9">
        <f>+Tabla1[[#This Row],[USD Revenue]]*Tabla1[[#This Row],[Rev Share %]]</f>
        <v>6.7499999999999991E-2</v>
      </c>
    </row>
    <row r="40" spans="1:14" x14ac:dyDescent="0.25">
      <c r="A40" s="1">
        <v>9505</v>
      </c>
      <c r="B40" s="1" t="s">
        <v>238</v>
      </c>
      <c r="C40" s="8" t="s">
        <v>377</v>
      </c>
      <c r="D40" s="3" t="s">
        <v>256</v>
      </c>
      <c r="E40" s="2" t="s">
        <v>257</v>
      </c>
      <c r="F40" s="2" t="s">
        <v>258</v>
      </c>
      <c r="G40" s="10">
        <v>10</v>
      </c>
      <c r="H40" s="10" t="s">
        <v>15</v>
      </c>
      <c r="I40" s="10">
        <v>10</v>
      </c>
      <c r="J40" s="12">
        <f>+Tabla1[[#This Row],[Retail Price]]*Tabla1[[#This Row],[Downloads]]</f>
        <v>100</v>
      </c>
      <c r="K40" s="21">
        <v>0.89999999999999991</v>
      </c>
      <c r="L40" s="4">
        <v>0.25</v>
      </c>
      <c r="N40" s="9">
        <f>+Tabla1[[#This Row],[USD Revenue]]*Tabla1[[#This Row],[Rev Share %]]</f>
        <v>0.22499999999999998</v>
      </c>
    </row>
    <row r="41" spans="1:14" x14ac:dyDescent="0.25">
      <c r="A41" s="1">
        <v>9509</v>
      </c>
      <c r="B41" s="1" t="s">
        <v>236</v>
      </c>
      <c r="C41" s="8" t="s">
        <v>377</v>
      </c>
      <c r="D41" s="3" t="s">
        <v>256</v>
      </c>
      <c r="E41" s="2" t="s">
        <v>257</v>
      </c>
      <c r="F41" s="2" t="s">
        <v>258</v>
      </c>
      <c r="G41" s="10">
        <v>10</v>
      </c>
      <c r="H41" s="10" t="s">
        <v>15</v>
      </c>
      <c r="I41" s="10">
        <v>17</v>
      </c>
      <c r="J41" s="12">
        <f>+Tabla1[[#This Row],[Retail Price]]*Tabla1[[#This Row],[Downloads]]</f>
        <v>170</v>
      </c>
      <c r="K41" s="21">
        <v>1.5299999999999998</v>
      </c>
      <c r="L41" s="4">
        <v>0.25</v>
      </c>
      <c r="N41" s="9">
        <f>+Tabla1[[#This Row],[USD Revenue]]*Tabla1[[#This Row],[Rev Share %]]</f>
        <v>0.38249999999999995</v>
      </c>
    </row>
    <row r="42" spans="1:14" x14ac:dyDescent="0.25">
      <c r="A42" s="1">
        <v>8531</v>
      </c>
      <c r="B42" s="1" t="s">
        <v>325</v>
      </c>
      <c r="C42" s="8" t="s">
        <v>377</v>
      </c>
      <c r="D42" s="3" t="s">
        <v>256</v>
      </c>
      <c r="E42" s="2" t="s">
        <v>257</v>
      </c>
      <c r="F42" s="2" t="s">
        <v>258</v>
      </c>
      <c r="G42" s="10">
        <v>10</v>
      </c>
      <c r="H42" s="10" t="s">
        <v>15</v>
      </c>
      <c r="I42" s="10">
        <v>69</v>
      </c>
      <c r="J42" s="12">
        <f>+Tabla1[[#This Row],[Retail Price]]*Tabla1[[#This Row],[Downloads]]</f>
        <v>690</v>
      </c>
      <c r="K42" s="21">
        <v>6.21</v>
      </c>
      <c r="L42" s="4">
        <v>0.25</v>
      </c>
      <c r="N42" s="9">
        <f>+Tabla1[[#This Row],[USD Revenue]]*Tabla1[[#This Row],[Rev Share %]]</f>
        <v>1.5525</v>
      </c>
    </row>
    <row r="43" spans="1:14" x14ac:dyDescent="0.25">
      <c r="A43" s="1">
        <v>8655</v>
      </c>
      <c r="B43" s="1" t="s">
        <v>150</v>
      </c>
      <c r="C43" s="8" t="s">
        <v>377</v>
      </c>
      <c r="D43" s="3" t="s">
        <v>256</v>
      </c>
      <c r="E43" s="2" t="s">
        <v>257</v>
      </c>
      <c r="F43" s="2" t="s">
        <v>258</v>
      </c>
      <c r="G43" s="10">
        <v>10</v>
      </c>
      <c r="H43" s="10" t="s">
        <v>15</v>
      </c>
      <c r="I43" s="10">
        <v>16</v>
      </c>
      <c r="J43" s="12">
        <f>+Tabla1[[#This Row],[Retail Price]]*Tabla1[[#This Row],[Downloads]]</f>
        <v>160</v>
      </c>
      <c r="K43" s="21">
        <v>1.44</v>
      </c>
      <c r="L43" s="4">
        <v>0.25</v>
      </c>
      <c r="N43" s="9">
        <f>+Tabla1[[#This Row],[USD Revenue]]*Tabla1[[#This Row],[Rev Share %]]</f>
        <v>0.36</v>
      </c>
    </row>
    <row r="44" spans="1:14" x14ac:dyDescent="0.25">
      <c r="A44" s="1">
        <v>8657</v>
      </c>
      <c r="B44" s="1" t="s">
        <v>151</v>
      </c>
      <c r="C44" s="8" t="s">
        <v>377</v>
      </c>
      <c r="D44" s="3" t="s">
        <v>256</v>
      </c>
      <c r="E44" s="2" t="s">
        <v>257</v>
      </c>
      <c r="F44" s="2" t="s">
        <v>258</v>
      </c>
      <c r="G44" s="10">
        <v>10</v>
      </c>
      <c r="H44" s="10" t="s">
        <v>15</v>
      </c>
      <c r="I44" s="10">
        <v>4</v>
      </c>
      <c r="J44" s="12">
        <f>+Tabla1[[#This Row],[Retail Price]]*Tabla1[[#This Row],[Downloads]]</f>
        <v>40</v>
      </c>
      <c r="K44" s="21">
        <v>0.36</v>
      </c>
      <c r="L44" s="4">
        <v>0.25</v>
      </c>
      <c r="N44" s="9">
        <f>+Tabla1[[#This Row],[USD Revenue]]*Tabla1[[#This Row],[Rev Share %]]</f>
        <v>0.09</v>
      </c>
    </row>
    <row r="45" spans="1:14" x14ac:dyDescent="0.25">
      <c r="A45" s="1">
        <v>8737</v>
      </c>
      <c r="B45" s="1" t="s">
        <v>331</v>
      </c>
      <c r="C45" s="8" t="s">
        <v>377</v>
      </c>
      <c r="D45" s="3" t="s">
        <v>256</v>
      </c>
      <c r="E45" s="2" t="s">
        <v>257</v>
      </c>
      <c r="F45" s="2" t="s">
        <v>258</v>
      </c>
      <c r="G45" s="10">
        <v>10</v>
      </c>
      <c r="H45" s="10" t="s">
        <v>15</v>
      </c>
      <c r="I45" s="10">
        <v>16</v>
      </c>
      <c r="J45" s="12">
        <f>+Tabla1[[#This Row],[Retail Price]]*Tabla1[[#This Row],[Downloads]]</f>
        <v>160</v>
      </c>
      <c r="K45" s="21">
        <v>1.44</v>
      </c>
      <c r="L45" s="4">
        <v>0.25</v>
      </c>
      <c r="N45" s="9">
        <f>+Tabla1[[#This Row],[USD Revenue]]*Tabla1[[#This Row],[Rev Share %]]</f>
        <v>0.36</v>
      </c>
    </row>
    <row r="46" spans="1:14" x14ac:dyDescent="0.25">
      <c r="A46" s="1">
        <v>8751</v>
      </c>
      <c r="B46" s="1" t="s">
        <v>168</v>
      </c>
      <c r="C46" s="8" t="s">
        <v>377</v>
      </c>
      <c r="D46" s="3" t="s">
        <v>256</v>
      </c>
      <c r="E46" s="2" t="s">
        <v>257</v>
      </c>
      <c r="F46" s="2" t="s">
        <v>258</v>
      </c>
      <c r="G46" s="10">
        <v>10</v>
      </c>
      <c r="H46" s="10" t="s">
        <v>15</v>
      </c>
      <c r="I46" s="10">
        <v>32</v>
      </c>
      <c r="J46" s="12">
        <f>+Tabla1[[#This Row],[Retail Price]]*Tabla1[[#This Row],[Downloads]]</f>
        <v>320</v>
      </c>
      <c r="K46" s="21">
        <v>2.88</v>
      </c>
      <c r="L46" s="4">
        <v>0.25</v>
      </c>
      <c r="N46" s="9">
        <f>+Tabla1[[#This Row],[USD Revenue]]*Tabla1[[#This Row],[Rev Share %]]</f>
        <v>0.72</v>
      </c>
    </row>
    <row r="47" spans="1:14" x14ac:dyDescent="0.25">
      <c r="A47" s="1">
        <v>8759</v>
      </c>
      <c r="B47" s="1" t="s">
        <v>163</v>
      </c>
      <c r="C47" s="8" t="s">
        <v>377</v>
      </c>
      <c r="D47" s="3" t="s">
        <v>256</v>
      </c>
      <c r="E47" s="2" t="s">
        <v>257</v>
      </c>
      <c r="F47" s="2" t="s">
        <v>258</v>
      </c>
      <c r="G47" s="10">
        <v>10</v>
      </c>
      <c r="H47" s="10" t="s">
        <v>15</v>
      </c>
      <c r="I47" s="10">
        <v>170</v>
      </c>
      <c r="J47" s="12">
        <f>+Tabla1[[#This Row],[Retail Price]]*Tabla1[[#This Row],[Downloads]]</f>
        <v>1700</v>
      </c>
      <c r="K47" s="21">
        <v>15.299999999999999</v>
      </c>
      <c r="L47" s="4">
        <v>0.25</v>
      </c>
      <c r="N47" s="9">
        <f>+Tabla1[[#This Row],[USD Revenue]]*Tabla1[[#This Row],[Rev Share %]]</f>
        <v>3.8249999999999997</v>
      </c>
    </row>
    <row r="48" spans="1:14" x14ac:dyDescent="0.25">
      <c r="A48" s="1">
        <v>7821</v>
      </c>
      <c r="B48" s="1" t="s">
        <v>93</v>
      </c>
      <c r="C48" s="8" t="s">
        <v>377</v>
      </c>
      <c r="D48" s="3" t="s">
        <v>256</v>
      </c>
      <c r="E48" s="2" t="s">
        <v>257</v>
      </c>
      <c r="F48" s="2" t="s">
        <v>258</v>
      </c>
      <c r="G48" s="10">
        <v>10</v>
      </c>
      <c r="H48" s="10" t="s">
        <v>15</v>
      </c>
      <c r="I48" s="10">
        <v>2</v>
      </c>
      <c r="J48" s="12">
        <f>+Tabla1[[#This Row],[Retail Price]]*Tabla1[[#This Row],[Downloads]]</f>
        <v>20</v>
      </c>
      <c r="K48" s="21">
        <v>0.18</v>
      </c>
      <c r="L48" s="4">
        <v>0.25</v>
      </c>
      <c r="N48" s="9">
        <f>+Tabla1[[#This Row],[USD Revenue]]*Tabla1[[#This Row],[Rev Share %]]</f>
        <v>4.4999999999999998E-2</v>
      </c>
    </row>
    <row r="49" spans="1:14" x14ac:dyDescent="0.25">
      <c r="A49" s="1">
        <v>7979</v>
      </c>
      <c r="B49" s="1" t="s">
        <v>296</v>
      </c>
      <c r="C49" s="8" t="s">
        <v>377</v>
      </c>
      <c r="D49" s="3" t="s">
        <v>256</v>
      </c>
      <c r="E49" s="2" t="s">
        <v>257</v>
      </c>
      <c r="F49" s="2" t="s">
        <v>258</v>
      </c>
      <c r="G49" s="10">
        <v>10</v>
      </c>
      <c r="H49" s="10" t="s">
        <v>15</v>
      </c>
      <c r="I49" s="10">
        <v>1</v>
      </c>
      <c r="J49" s="12">
        <f>+Tabla1[[#This Row],[Retail Price]]*Tabla1[[#This Row],[Downloads]]</f>
        <v>10</v>
      </c>
      <c r="K49" s="21">
        <v>0.09</v>
      </c>
      <c r="L49" s="4">
        <v>0.25</v>
      </c>
      <c r="N49" s="9">
        <f>+Tabla1[[#This Row],[USD Revenue]]*Tabla1[[#This Row],[Rev Share %]]</f>
        <v>2.2499999999999999E-2</v>
      </c>
    </row>
    <row r="50" spans="1:14" x14ac:dyDescent="0.25">
      <c r="A50" s="1">
        <v>8043</v>
      </c>
      <c r="B50" s="1" t="s">
        <v>321</v>
      </c>
      <c r="C50" s="8" t="s">
        <v>377</v>
      </c>
      <c r="D50" s="3" t="s">
        <v>256</v>
      </c>
      <c r="E50" s="2" t="s">
        <v>257</v>
      </c>
      <c r="F50" s="2" t="s">
        <v>258</v>
      </c>
      <c r="G50" s="10">
        <v>10</v>
      </c>
      <c r="H50" s="10" t="s">
        <v>15</v>
      </c>
      <c r="I50" s="10">
        <v>1</v>
      </c>
      <c r="J50" s="12">
        <f>+Tabla1[[#This Row],[Retail Price]]*Tabla1[[#This Row],[Downloads]]</f>
        <v>10</v>
      </c>
      <c r="K50" s="21">
        <v>0.09</v>
      </c>
      <c r="L50" s="4">
        <v>0.25</v>
      </c>
      <c r="N50" s="9">
        <f>+Tabla1[[#This Row],[USD Revenue]]*Tabla1[[#This Row],[Rev Share %]]</f>
        <v>2.2499999999999999E-2</v>
      </c>
    </row>
    <row r="51" spans="1:14" x14ac:dyDescent="0.25">
      <c r="A51" s="1">
        <v>9177</v>
      </c>
      <c r="B51" s="1" t="s">
        <v>322</v>
      </c>
      <c r="C51" s="8" t="s">
        <v>377</v>
      </c>
      <c r="D51" s="3" t="s">
        <v>256</v>
      </c>
      <c r="E51" s="2" t="s">
        <v>257</v>
      </c>
      <c r="F51" s="2" t="s">
        <v>258</v>
      </c>
      <c r="G51" s="10">
        <v>10</v>
      </c>
      <c r="H51" s="10" t="s">
        <v>15</v>
      </c>
      <c r="I51" s="10">
        <v>26</v>
      </c>
      <c r="J51" s="12">
        <f>+Tabla1[[#This Row],[Retail Price]]*Tabla1[[#This Row],[Downloads]]</f>
        <v>260</v>
      </c>
      <c r="K51" s="21">
        <v>2.34</v>
      </c>
      <c r="L51" s="4">
        <v>0.25</v>
      </c>
      <c r="N51" s="9">
        <f>+Tabla1[[#This Row],[USD Revenue]]*Tabla1[[#This Row],[Rev Share %]]</f>
        <v>0.58499999999999996</v>
      </c>
    </row>
    <row r="52" spans="1:14" x14ac:dyDescent="0.25">
      <c r="A52" s="1">
        <v>9187</v>
      </c>
      <c r="B52" s="1" t="s">
        <v>338</v>
      </c>
      <c r="C52" s="8" t="s">
        <v>377</v>
      </c>
      <c r="D52" s="3" t="s">
        <v>256</v>
      </c>
      <c r="E52" s="2" t="s">
        <v>257</v>
      </c>
      <c r="F52" s="2" t="s">
        <v>258</v>
      </c>
      <c r="G52" s="10">
        <v>10</v>
      </c>
      <c r="H52" s="10" t="s">
        <v>15</v>
      </c>
      <c r="I52" s="10">
        <v>6</v>
      </c>
      <c r="J52" s="12">
        <f>+Tabla1[[#This Row],[Retail Price]]*Tabla1[[#This Row],[Downloads]]</f>
        <v>60</v>
      </c>
      <c r="K52" s="21">
        <v>0.53999999999999992</v>
      </c>
      <c r="L52" s="4">
        <v>0.25</v>
      </c>
      <c r="N52" s="9">
        <f>+Tabla1[[#This Row],[USD Revenue]]*Tabla1[[#This Row],[Rev Share %]]</f>
        <v>0.13499999999999998</v>
      </c>
    </row>
    <row r="53" spans="1:14" x14ac:dyDescent="0.25">
      <c r="A53" s="1">
        <v>10281</v>
      </c>
      <c r="B53" s="1" t="s">
        <v>343</v>
      </c>
      <c r="C53" s="8" t="s">
        <v>377</v>
      </c>
      <c r="D53" s="3" t="s">
        <v>256</v>
      </c>
      <c r="E53" s="2" t="s">
        <v>257</v>
      </c>
      <c r="F53" s="2" t="s">
        <v>258</v>
      </c>
      <c r="G53" s="10">
        <v>10</v>
      </c>
      <c r="H53" s="10" t="s">
        <v>15</v>
      </c>
      <c r="I53" s="10">
        <v>1</v>
      </c>
      <c r="J53" s="12">
        <f>+Tabla1[[#This Row],[Retail Price]]*Tabla1[[#This Row],[Downloads]]</f>
        <v>10</v>
      </c>
      <c r="K53" s="21">
        <v>0.09</v>
      </c>
      <c r="L53" s="4">
        <v>0.25</v>
      </c>
      <c r="N53" s="9">
        <f>+Tabla1[[#This Row],[USD Revenue]]*Tabla1[[#This Row],[Rev Share %]]</f>
        <v>2.2499999999999999E-2</v>
      </c>
    </row>
    <row r="54" spans="1:14" x14ac:dyDescent="0.25">
      <c r="A54" s="1">
        <v>10877</v>
      </c>
      <c r="B54" s="1" t="s">
        <v>330</v>
      </c>
      <c r="C54" s="8" t="s">
        <v>377</v>
      </c>
      <c r="D54" s="3" t="s">
        <v>256</v>
      </c>
      <c r="E54" s="2" t="s">
        <v>257</v>
      </c>
      <c r="F54" s="2" t="s">
        <v>258</v>
      </c>
      <c r="G54" s="10">
        <v>10</v>
      </c>
      <c r="H54" s="10" t="s">
        <v>15</v>
      </c>
      <c r="I54" s="10">
        <v>5</v>
      </c>
      <c r="J54" s="12">
        <f>+Tabla1[[#This Row],[Retail Price]]*Tabla1[[#This Row],[Downloads]]</f>
        <v>50</v>
      </c>
      <c r="K54" s="21">
        <v>0.44999999999999996</v>
      </c>
      <c r="L54" s="4">
        <v>0.25</v>
      </c>
      <c r="N54" s="9">
        <f>+Tabla1[[#This Row],[USD Revenue]]*Tabla1[[#This Row],[Rev Share %]]</f>
        <v>0.11249999999999999</v>
      </c>
    </row>
    <row r="55" spans="1:14" x14ac:dyDescent="0.25">
      <c r="A55" s="1">
        <v>3097</v>
      </c>
      <c r="B55" s="1" t="s">
        <v>286</v>
      </c>
      <c r="C55" s="8" t="s">
        <v>377</v>
      </c>
      <c r="D55" s="3" t="s">
        <v>256</v>
      </c>
      <c r="E55" s="2" t="s">
        <v>257</v>
      </c>
      <c r="F55" s="2" t="s">
        <v>258</v>
      </c>
      <c r="G55" s="10">
        <v>10</v>
      </c>
      <c r="H55" s="10" t="s">
        <v>15</v>
      </c>
      <c r="I55" s="10">
        <v>7</v>
      </c>
      <c r="J55" s="12">
        <f>+Tabla1[[#This Row],[Retail Price]]*Tabla1[[#This Row],[Downloads]]</f>
        <v>70</v>
      </c>
      <c r="K55" s="21">
        <v>0.63</v>
      </c>
      <c r="L55" s="4">
        <v>0.25</v>
      </c>
      <c r="N55" s="9">
        <f>+Tabla1[[#This Row],[USD Revenue]]*Tabla1[[#This Row],[Rev Share %]]</f>
        <v>0.1575</v>
      </c>
    </row>
    <row r="56" spans="1:14" x14ac:dyDescent="0.25">
      <c r="A56" s="1">
        <v>3123</v>
      </c>
      <c r="B56" s="1" t="s">
        <v>265</v>
      </c>
      <c r="C56" s="8" t="s">
        <v>377</v>
      </c>
      <c r="D56" s="3" t="s">
        <v>256</v>
      </c>
      <c r="E56" s="2" t="s">
        <v>257</v>
      </c>
      <c r="F56" s="2" t="s">
        <v>258</v>
      </c>
      <c r="G56" s="10">
        <v>10</v>
      </c>
      <c r="H56" s="10" t="s">
        <v>15</v>
      </c>
      <c r="I56" s="10">
        <v>6</v>
      </c>
      <c r="J56" s="12">
        <f>+Tabla1[[#This Row],[Retail Price]]*Tabla1[[#This Row],[Downloads]]</f>
        <v>60</v>
      </c>
      <c r="K56" s="21">
        <v>0.53999999999999992</v>
      </c>
      <c r="L56" s="4">
        <v>0.25</v>
      </c>
      <c r="N56" s="9">
        <f>+Tabla1[[#This Row],[USD Revenue]]*Tabla1[[#This Row],[Rev Share %]]</f>
        <v>0.13499999999999998</v>
      </c>
    </row>
    <row r="57" spans="1:14" x14ac:dyDescent="0.25">
      <c r="A57" s="1">
        <v>4029</v>
      </c>
      <c r="B57" s="1" t="s">
        <v>366</v>
      </c>
      <c r="C57" s="8" t="s">
        <v>377</v>
      </c>
      <c r="D57" s="3" t="s">
        <v>256</v>
      </c>
      <c r="E57" s="2" t="s">
        <v>257</v>
      </c>
      <c r="F57" s="2" t="s">
        <v>258</v>
      </c>
      <c r="G57" s="10">
        <v>10</v>
      </c>
      <c r="H57" s="10" t="s">
        <v>15</v>
      </c>
      <c r="I57" s="10">
        <v>1</v>
      </c>
      <c r="J57" s="12">
        <f>+Tabla1[[#This Row],[Retail Price]]*Tabla1[[#This Row],[Downloads]]</f>
        <v>10</v>
      </c>
      <c r="K57" s="21">
        <v>0.09</v>
      </c>
      <c r="L57" s="4">
        <v>0.25</v>
      </c>
      <c r="N57" s="9">
        <f>+Tabla1[[#This Row],[USD Revenue]]*Tabla1[[#This Row],[Rev Share %]]</f>
        <v>2.2499999999999999E-2</v>
      </c>
    </row>
    <row r="58" spans="1:14" x14ac:dyDescent="0.25">
      <c r="A58" s="1">
        <v>4041</v>
      </c>
      <c r="B58" s="1" t="s">
        <v>132</v>
      </c>
      <c r="C58" s="8" t="s">
        <v>377</v>
      </c>
      <c r="D58" s="3" t="s">
        <v>256</v>
      </c>
      <c r="E58" s="2" t="s">
        <v>257</v>
      </c>
      <c r="F58" s="2" t="s">
        <v>258</v>
      </c>
      <c r="G58" s="10">
        <v>10</v>
      </c>
      <c r="H58" s="10" t="s">
        <v>15</v>
      </c>
      <c r="I58" s="10">
        <v>2</v>
      </c>
      <c r="J58" s="12">
        <f>+Tabla1[[#This Row],[Retail Price]]*Tabla1[[#This Row],[Downloads]]</f>
        <v>20</v>
      </c>
      <c r="K58" s="21">
        <v>0.18</v>
      </c>
      <c r="L58" s="4">
        <v>0.25</v>
      </c>
      <c r="N58" s="9">
        <f>+Tabla1[[#This Row],[USD Revenue]]*Tabla1[[#This Row],[Rev Share %]]</f>
        <v>4.4999999999999998E-2</v>
      </c>
    </row>
    <row r="59" spans="1:14" x14ac:dyDescent="0.25">
      <c r="A59" s="1">
        <v>3163</v>
      </c>
      <c r="B59" s="1" t="s">
        <v>288</v>
      </c>
      <c r="C59" s="8" t="s">
        <v>377</v>
      </c>
      <c r="D59" s="3" t="s">
        <v>256</v>
      </c>
      <c r="E59" s="2" t="s">
        <v>257</v>
      </c>
      <c r="F59" s="2" t="s">
        <v>258</v>
      </c>
      <c r="G59" s="10">
        <v>10</v>
      </c>
      <c r="H59" s="10" t="s">
        <v>15</v>
      </c>
      <c r="I59" s="10">
        <v>8</v>
      </c>
      <c r="J59" s="12">
        <f>+Tabla1[[#This Row],[Retail Price]]*Tabla1[[#This Row],[Downloads]]</f>
        <v>80</v>
      </c>
      <c r="K59" s="21">
        <v>0.72</v>
      </c>
      <c r="L59" s="4">
        <v>0.25</v>
      </c>
      <c r="N59" s="9">
        <f>+Tabla1[[#This Row],[USD Revenue]]*Tabla1[[#This Row],[Rev Share %]]</f>
        <v>0.18</v>
      </c>
    </row>
    <row r="60" spans="1:14" x14ac:dyDescent="0.25">
      <c r="A60" s="1">
        <v>1131</v>
      </c>
      <c r="B60" s="1" t="s">
        <v>105</v>
      </c>
      <c r="C60" s="8" t="s">
        <v>377</v>
      </c>
      <c r="D60" s="3" t="s">
        <v>256</v>
      </c>
      <c r="E60" s="2" t="s">
        <v>257</v>
      </c>
      <c r="F60" s="2" t="s">
        <v>258</v>
      </c>
      <c r="G60" s="10">
        <v>10</v>
      </c>
      <c r="H60" s="10" t="s">
        <v>15</v>
      </c>
      <c r="I60" s="10">
        <v>6</v>
      </c>
      <c r="J60" s="12">
        <f>+Tabla1[[#This Row],[Retail Price]]*Tabla1[[#This Row],[Downloads]]</f>
        <v>60</v>
      </c>
      <c r="K60" s="21">
        <v>0.53999999999999992</v>
      </c>
      <c r="L60" s="4">
        <v>0.25</v>
      </c>
      <c r="N60" s="9">
        <f>+Tabla1[[#This Row],[USD Revenue]]*Tabla1[[#This Row],[Rev Share %]]</f>
        <v>0.13499999999999998</v>
      </c>
    </row>
    <row r="61" spans="1:14" x14ac:dyDescent="0.25">
      <c r="A61" s="1">
        <v>1729</v>
      </c>
      <c r="B61" s="1" t="s">
        <v>122</v>
      </c>
      <c r="C61" s="8" t="s">
        <v>377</v>
      </c>
      <c r="D61" s="3" t="s">
        <v>256</v>
      </c>
      <c r="E61" s="2" t="s">
        <v>257</v>
      </c>
      <c r="F61" s="2" t="s">
        <v>258</v>
      </c>
      <c r="G61" s="10">
        <v>10</v>
      </c>
      <c r="H61" s="10" t="s">
        <v>15</v>
      </c>
      <c r="I61" s="10">
        <v>1</v>
      </c>
      <c r="J61" s="12">
        <f>+Tabla1[[#This Row],[Retail Price]]*Tabla1[[#This Row],[Downloads]]</f>
        <v>10</v>
      </c>
      <c r="K61" s="21">
        <v>0.09</v>
      </c>
      <c r="L61" s="4">
        <v>0.25</v>
      </c>
      <c r="N61" s="9">
        <f>+Tabla1[[#This Row],[USD Revenue]]*Tabla1[[#This Row],[Rev Share %]]</f>
        <v>2.2499999999999999E-2</v>
      </c>
    </row>
    <row r="62" spans="1:14" x14ac:dyDescent="0.25">
      <c r="A62" s="1">
        <v>1793</v>
      </c>
      <c r="B62" s="1" t="s">
        <v>274</v>
      </c>
      <c r="C62" s="8" t="s">
        <v>377</v>
      </c>
      <c r="D62" s="3" t="s">
        <v>256</v>
      </c>
      <c r="E62" s="2" t="s">
        <v>257</v>
      </c>
      <c r="F62" s="2" t="s">
        <v>258</v>
      </c>
      <c r="G62" s="10">
        <v>10</v>
      </c>
      <c r="H62" s="10" t="s">
        <v>15</v>
      </c>
      <c r="I62" s="10">
        <v>67</v>
      </c>
      <c r="J62" s="12">
        <f>+Tabla1[[#This Row],[Retail Price]]*Tabla1[[#This Row],[Downloads]]</f>
        <v>670</v>
      </c>
      <c r="K62" s="21">
        <v>6.0299999999999994</v>
      </c>
      <c r="L62" s="4">
        <v>0.25</v>
      </c>
      <c r="N62" s="9">
        <f>+Tabla1[[#This Row],[USD Revenue]]*Tabla1[[#This Row],[Rev Share %]]</f>
        <v>1.5074999999999998</v>
      </c>
    </row>
    <row r="63" spans="1:14" x14ac:dyDescent="0.25">
      <c r="A63" s="1">
        <v>3187</v>
      </c>
      <c r="B63" s="1" t="s">
        <v>195</v>
      </c>
      <c r="C63" s="8" t="s">
        <v>377</v>
      </c>
      <c r="D63" s="3" t="s">
        <v>256</v>
      </c>
      <c r="E63" s="2" t="s">
        <v>257</v>
      </c>
      <c r="F63" s="2" t="s">
        <v>258</v>
      </c>
      <c r="G63" s="10">
        <v>10</v>
      </c>
      <c r="H63" s="10" t="s">
        <v>15</v>
      </c>
      <c r="I63" s="10">
        <v>65</v>
      </c>
      <c r="J63" s="12">
        <f>+Tabla1[[#This Row],[Retail Price]]*Tabla1[[#This Row],[Downloads]]</f>
        <v>650</v>
      </c>
      <c r="K63" s="21">
        <v>5.85</v>
      </c>
      <c r="L63" s="4">
        <v>0.25</v>
      </c>
      <c r="N63" s="9">
        <f>+Tabla1[[#This Row],[USD Revenue]]*Tabla1[[#This Row],[Rev Share %]]</f>
        <v>1.4624999999999999</v>
      </c>
    </row>
    <row r="64" spans="1:14" x14ac:dyDescent="0.25">
      <c r="A64" s="1">
        <v>1205</v>
      </c>
      <c r="B64" s="1" t="s">
        <v>110</v>
      </c>
      <c r="C64" s="8" t="s">
        <v>377</v>
      </c>
      <c r="D64" s="3" t="s">
        <v>256</v>
      </c>
      <c r="E64" s="2" t="s">
        <v>257</v>
      </c>
      <c r="F64" s="2" t="s">
        <v>258</v>
      </c>
      <c r="G64" s="10">
        <v>10</v>
      </c>
      <c r="H64" s="10" t="s">
        <v>15</v>
      </c>
      <c r="I64" s="10">
        <v>240</v>
      </c>
      <c r="J64" s="12">
        <f>+Tabla1[[#This Row],[Retail Price]]*Tabla1[[#This Row],[Downloads]]</f>
        <v>2400</v>
      </c>
      <c r="K64" s="21">
        <v>21.599999999999998</v>
      </c>
      <c r="L64" s="4">
        <v>0.25</v>
      </c>
      <c r="N64" s="9">
        <f>+Tabla1[[#This Row],[USD Revenue]]*Tabla1[[#This Row],[Rev Share %]]</f>
        <v>5.3999999999999995</v>
      </c>
    </row>
    <row r="65" spans="1:14" x14ac:dyDescent="0.25">
      <c r="A65" s="1">
        <v>349</v>
      </c>
      <c r="B65" s="1" t="s">
        <v>405</v>
      </c>
      <c r="C65" s="8" t="s">
        <v>377</v>
      </c>
      <c r="D65" s="3" t="s">
        <v>256</v>
      </c>
      <c r="E65" s="2" t="s">
        <v>257</v>
      </c>
      <c r="F65" s="2" t="s">
        <v>258</v>
      </c>
      <c r="G65" s="10">
        <v>10</v>
      </c>
      <c r="H65" s="10" t="s">
        <v>15</v>
      </c>
      <c r="I65" s="10">
        <v>2</v>
      </c>
      <c r="J65" s="12">
        <f>+Tabla1[[#This Row],[Retail Price]]*Tabla1[[#This Row],[Downloads]]</f>
        <v>20</v>
      </c>
      <c r="K65" s="21">
        <v>0.18</v>
      </c>
      <c r="L65" s="4">
        <v>0.25</v>
      </c>
      <c r="N65" s="9">
        <f>+Tabla1[[#This Row],[USD Revenue]]*Tabla1[[#This Row],[Rev Share %]]</f>
        <v>4.4999999999999998E-2</v>
      </c>
    </row>
    <row r="66" spans="1:14" x14ac:dyDescent="0.25">
      <c r="A66" s="1">
        <v>557</v>
      </c>
      <c r="B66" s="1" t="s">
        <v>41</v>
      </c>
      <c r="C66" s="8" t="s">
        <v>377</v>
      </c>
      <c r="D66" s="3" t="s">
        <v>256</v>
      </c>
      <c r="E66" s="2" t="s">
        <v>257</v>
      </c>
      <c r="F66" s="2" t="s">
        <v>258</v>
      </c>
      <c r="G66" s="10">
        <v>10</v>
      </c>
      <c r="H66" s="10" t="s">
        <v>15</v>
      </c>
      <c r="I66" s="10">
        <v>10</v>
      </c>
      <c r="J66" s="12">
        <f>+Tabla1[[#This Row],[Retail Price]]*Tabla1[[#This Row],[Downloads]]</f>
        <v>100</v>
      </c>
      <c r="K66" s="21">
        <v>0.89999999999999991</v>
      </c>
      <c r="L66" s="4">
        <v>0.25</v>
      </c>
      <c r="N66" s="9">
        <f>+Tabla1[[#This Row],[USD Revenue]]*Tabla1[[#This Row],[Rev Share %]]</f>
        <v>0.22499999999999998</v>
      </c>
    </row>
    <row r="67" spans="1:14" x14ac:dyDescent="0.25">
      <c r="A67" s="1">
        <v>2191</v>
      </c>
      <c r="B67" s="1" t="s">
        <v>269</v>
      </c>
      <c r="C67" s="8" t="s">
        <v>377</v>
      </c>
      <c r="D67" s="3" t="s">
        <v>256</v>
      </c>
      <c r="E67" s="2" t="s">
        <v>257</v>
      </c>
      <c r="F67" s="2" t="s">
        <v>258</v>
      </c>
      <c r="G67" s="10">
        <v>10</v>
      </c>
      <c r="H67" s="10" t="s">
        <v>15</v>
      </c>
      <c r="I67" s="10">
        <v>5</v>
      </c>
      <c r="J67" s="12">
        <f>+Tabla1[[#This Row],[Retail Price]]*Tabla1[[#This Row],[Downloads]]</f>
        <v>50</v>
      </c>
      <c r="K67" s="21">
        <v>0.44999999999999996</v>
      </c>
      <c r="L67" s="4">
        <v>0.25</v>
      </c>
      <c r="N67" s="9">
        <f>+Tabla1[[#This Row],[USD Revenue]]*Tabla1[[#This Row],[Rev Share %]]</f>
        <v>0.11249999999999999</v>
      </c>
    </row>
    <row r="68" spans="1:14" x14ac:dyDescent="0.25">
      <c r="A68" s="1">
        <v>1483</v>
      </c>
      <c r="B68" s="1" t="s">
        <v>101</v>
      </c>
      <c r="C68" s="8" t="s">
        <v>377</v>
      </c>
      <c r="D68" s="3" t="s">
        <v>256</v>
      </c>
      <c r="E68" s="2" t="s">
        <v>257</v>
      </c>
      <c r="F68" s="2" t="s">
        <v>258</v>
      </c>
      <c r="G68" s="10">
        <v>10</v>
      </c>
      <c r="H68" s="10" t="s">
        <v>15</v>
      </c>
      <c r="I68" s="10">
        <v>1</v>
      </c>
      <c r="J68" s="12">
        <f>+Tabla1[[#This Row],[Retail Price]]*Tabla1[[#This Row],[Downloads]]</f>
        <v>10</v>
      </c>
      <c r="K68" s="21">
        <v>0.09</v>
      </c>
      <c r="L68" s="4">
        <v>0.25</v>
      </c>
      <c r="N68" s="9">
        <f>+Tabla1[[#This Row],[USD Revenue]]*Tabla1[[#This Row],[Rev Share %]]</f>
        <v>2.2499999999999999E-2</v>
      </c>
    </row>
    <row r="69" spans="1:14" x14ac:dyDescent="0.25">
      <c r="A69" s="1">
        <v>1511</v>
      </c>
      <c r="B69" s="1" t="s">
        <v>367</v>
      </c>
      <c r="C69" s="8" t="s">
        <v>377</v>
      </c>
      <c r="D69" s="3" t="s">
        <v>256</v>
      </c>
      <c r="E69" s="2" t="s">
        <v>257</v>
      </c>
      <c r="F69" s="2" t="s">
        <v>258</v>
      </c>
      <c r="G69" s="10">
        <v>10</v>
      </c>
      <c r="H69" s="10" t="s">
        <v>15</v>
      </c>
      <c r="I69" s="10">
        <v>5</v>
      </c>
      <c r="J69" s="12">
        <f>+Tabla1[[#This Row],[Retail Price]]*Tabla1[[#This Row],[Downloads]]</f>
        <v>50</v>
      </c>
      <c r="K69" s="21">
        <v>0.44999999999999996</v>
      </c>
      <c r="L69" s="4">
        <v>0.25</v>
      </c>
      <c r="N69" s="9">
        <f>+Tabla1[[#This Row],[USD Revenue]]*Tabla1[[#This Row],[Rev Share %]]</f>
        <v>0.11249999999999999</v>
      </c>
    </row>
    <row r="70" spans="1:14" x14ac:dyDescent="0.25">
      <c r="A70" s="1">
        <v>587</v>
      </c>
      <c r="B70" s="1" t="s">
        <v>406</v>
      </c>
      <c r="C70" s="8" t="s">
        <v>377</v>
      </c>
      <c r="D70" s="3" t="s">
        <v>256</v>
      </c>
      <c r="E70" s="2" t="s">
        <v>257</v>
      </c>
      <c r="F70" s="2" t="s">
        <v>258</v>
      </c>
      <c r="G70" s="10">
        <v>10</v>
      </c>
      <c r="H70" s="10" t="s">
        <v>15</v>
      </c>
      <c r="I70" s="10">
        <v>1</v>
      </c>
      <c r="J70" s="12">
        <f>+Tabla1[[#This Row],[Retail Price]]*Tabla1[[#This Row],[Downloads]]</f>
        <v>10</v>
      </c>
      <c r="K70" s="21">
        <v>0.09</v>
      </c>
      <c r="L70" s="4">
        <v>0.25</v>
      </c>
      <c r="N70" s="9">
        <f>+Tabla1[[#This Row],[USD Revenue]]*Tabla1[[#This Row],[Rev Share %]]</f>
        <v>2.2499999999999999E-2</v>
      </c>
    </row>
    <row r="71" spans="1:14" x14ac:dyDescent="0.25">
      <c r="A71" s="1">
        <v>2233</v>
      </c>
      <c r="B71" s="1" t="s">
        <v>32</v>
      </c>
      <c r="C71" s="8" t="s">
        <v>377</v>
      </c>
      <c r="D71" s="3" t="s">
        <v>256</v>
      </c>
      <c r="E71" s="2" t="s">
        <v>257</v>
      </c>
      <c r="F71" s="2" t="s">
        <v>258</v>
      </c>
      <c r="G71" s="10">
        <v>10</v>
      </c>
      <c r="H71" s="10" t="s">
        <v>15</v>
      </c>
      <c r="I71" s="10">
        <v>20</v>
      </c>
      <c r="J71" s="12">
        <f>+Tabla1[[#This Row],[Retail Price]]*Tabla1[[#This Row],[Downloads]]</f>
        <v>200</v>
      </c>
      <c r="K71" s="21">
        <v>1.7999999999999998</v>
      </c>
      <c r="L71" s="4">
        <v>0.25</v>
      </c>
      <c r="N71" s="9">
        <f>+Tabla1[[#This Row],[USD Revenue]]*Tabla1[[#This Row],[Rev Share %]]</f>
        <v>0.44999999999999996</v>
      </c>
    </row>
    <row r="72" spans="1:14" x14ac:dyDescent="0.25">
      <c r="A72" s="1">
        <v>2291</v>
      </c>
      <c r="B72" s="1" t="s">
        <v>40</v>
      </c>
      <c r="C72" s="8" t="s">
        <v>377</v>
      </c>
      <c r="D72" s="3" t="s">
        <v>256</v>
      </c>
      <c r="E72" s="2" t="s">
        <v>257</v>
      </c>
      <c r="F72" s="2" t="s">
        <v>258</v>
      </c>
      <c r="G72" s="10">
        <v>10</v>
      </c>
      <c r="H72" s="10" t="s">
        <v>15</v>
      </c>
      <c r="I72" s="10">
        <v>1</v>
      </c>
      <c r="J72" s="12">
        <f>+Tabla1[[#This Row],[Retail Price]]*Tabla1[[#This Row],[Downloads]]</f>
        <v>10</v>
      </c>
      <c r="K72" s="21">
        <v>0.09</v>
      </c>
      <c r="L72" s="4">
        <v>0.25</v>
      </c>
      <c r="N72" s="9">
        <f>+Tabla1[[#This Row],[USD Revenue]]*Tabla1[[#This Row],[Rev Share %]]</f>
        <v>2.2499999999999999E-2</v>
      </c>
    </row>
    <row r="73" spans="1:14" x14ac:dyDescent="0.25">
      <c r="A73" s="1">
        <v>2363</v>
      </c>
      <c r="B73" s="1" t="s">
        <v>261</v>
      </c>
      <c r="C73" s="8" t="s">
        <v>377</v>
      </c>
      <c r="D73" s="3" t="s">
        <v>256</v>
      </c>
      <c r="E73" s="2" t="s">
        <v>257</v>
      </c>
      <c r="F73" s="2" t="s">
        <v>258</v>
      </c>
      <c r="G73" s="10">
        <v>10</v>
      </c>
      <c r="H73" s="10" t="s">
        <v>15</v>
      </c>
      <c r="I73" s="10">
        <v>1</v>
      </c>
      <c r="J73" s="12">
        <f>+Tabla1[[#This Row],[Retail Price]]*Tabla1[[#This Row],[Downloads]]</f>
        <v>10</v>
      </c>
      <c r="K73" s="21">
        <v>0.09</v>
      </c>
      <c r="L73" s="4">
        <v>0.25</v>
      </c>
      <c r="N73" s="9">
        <f>+Tabla1[[#This Row],[USD Revenue]]*Tabla1[[#This Row],[Rev Share %]]</f>
        <v>2.2499999999999999E-2</v>
      </c>
    </row>
    <row r="74" spans="1:14" x14ac:dyDescent="0.25">
      <c r="A74" s="1">
        <v>2397</v>
      </c>
      <c r="B74" s="1" t="s">
        <v>186</v>
      </c>
      <c r="C74" s="8" t="s">
        <v>377</v>
      </c>
      <c r="D74" s="3" t="s">
        <v>256</v>
      </c>
      <c r="E74" s="2" t="s">
        <v>257</v>
      </c>
      <c r="F74" s="2" t="s">
        <v>258</v>
      </c>
      <c r="G74" s="10">
        <v>10</v>
      </c>
      <c r="H74" s="10" t="s">
        <v>15</v>
      </c>
      <c r="I74" s="10">
        <v>1</v>
      </c>
      <c r="J74" s="12">
        <f>+Tabla1[[#This Row],[Retail Price]]*Tabla1[[#This Row],[Downloads]]</f>
        <v>10</v>
      </c>
      <c r="K74" s="21">
        <v>0.09</v>
      </c>
      <c r="L74" s="4">
        <v>0.25</v>
      </c>
      <c r="N74" s="9">
        <f>+Tabla1[[#This Row],[USD Revenue]]*Tabla1[[#This Row],[Rev Share %]]</f>
        <v>2.2499999999999999E-2</v>
      </c>
    </row>
    <row r="75" spans="1:14" x14ac:dyDescent="0.25">
      <c r="A75" s="1">
        <v>2469</v>
      </c>
      <c r="B75" s="1" t="s">
        <v>407</v>
      </c>
      <c r="C75" s="8" t="s">
        <v>377</v>
      </c>
      <c r="D75" s="3" t="s">
        <v>256</v>
      </c>
      <c r="E75" s="2" t="s">
        <v>257</v>
      </c>
      <c r="F75" s="2" t="s">
        <v>258</v>
      </c>
      <c r="G75" s="10">
        <v>10</v>
      </c>
      <c r="H75" s="10" t="s">
        <v>15</v>
      </c>
      <c r="I75" s="10">
        <v>1</v>
      </c>
      <c r="J75" s="12">
        <f>+Tabla1[[#This Row],[Retail Price]]*Tabla1[[#This Row],[Downloads]]</f>
        <v>10</v>
      </c>
      <c r="K75" s="21">
        <v>0.09</v>
      </c>
      <c r="L75" s="4">
        <v>0.25</v>
      </c>
      <c r="N75" s="9">
        <f>+Tabla1[[#This Row],[USD Revenue]]*Tabla1[[#This Row],[Rev Share %]]</f>
        <v>2.2499999999999999E-2</v>
      </c>
    </row>
    <row r="76" spans="1:14" x14ac:dyDescent="0.25">
      <c r="A76" s="1">
        <v>1425</v>
      </c>
      <c r="B76" s="1" t="s">
        <v>291</v>
      </c>
      <c r="C76" s="8" t="s">
        <v>377</v>
      </c>
      <c r="D76" s="3" t="s">
        <v>256</v>
      </c>
      <c r="E76" s="2" t="s">
        <v>257</v>
      </c>
      <c r="F76" s="2" t="s">
        <v>258</v>
      </c>
      <c r="G76" s="10">
        <v>10</v>
      </c>
      <c r="H76" s="10" t="s">
        <v>15</v>
      </c>
      <c r="I76" s="10">
        <v>5</v>
      </c>
      <c r="J76" s="12">
        <f>+Tabla1[[#This Row],[Retail Price]]*Tabla1[[#This Row],[Downloads]]</f>
        <v>50</v>
      </c>
      <c r="K76" s="21">
        <v>0.44999999999999996</v>
      </c>
      <c r="L76" s="4">
        <v>0.25</v>
      </c>
      <c r="N76" s="9">
        <f>+Tabla1[[#This Row],[USD Revenue]]*Tabla1[[#This Row],[Rev Share %]]</f>
        <v>0.11249999999999999</v>
      </c>
    </row>
    <row r="77" spans="1:14" x14ac:dyDescent="0.25">
      <c r="A77" s="1">
        <v>9199</v>
      </c>
      <c r="B77" s="1" t="s">
        <v>171</v>
      </c>
      <c r="C77" s="8" t="s">
        <v>377</v>
      </c>
      <c r="D77" s="3" t="s">
        <v>256</v>
      </c>
      <c r="E77" s="2" t="s">
        <v>257</v>
      </c>
      <c r="F77" s="2" t="s">
        <v>258</v>
      </c>
      <c r="G77" s="10">
        <v>10</v>
      </c>
      <c r="H77" s="10" t="s">
        <v>15</v>
      </c>
      <c r="I77" s="10">
        <v>8</v>
      </c>
      <c r="J77" s="12">
        <f>+Tabla1[[#This Row],[Retail Price]]*Tabla1[[#This Row],[Downloads]]</f>
        <v>80</v>
      </c>
      <c r="K77" s="21">
        <v>0.72</v>
      </c>
      <c r="L77" s="4">
        <v>0.25</v>
      </c>
      <c r="N77" s="9">
        <f>+Tabla1[[#This Row],[USD Revenue]]*Tabla1[[#This Row],[Rev Share %]]</f>
        <v>0.18</v>
      </c>
    </row>
    <row r="78" spans="1:14" x14ac:dyDescent="0.25">
      <c r="A78" s="1">
        <v>9395</v>
      </c>
      <c r="B78" s="1" t="s">
        <v>224</v>
      </c>
      <c r="C78" s="8" t="s">
        <v>377</v>
      </c>
      <c r="D78" s="3" t="s">
        <v>256</v>
      </c>
      <c r="E78" s="2" t="s">
        <v>257</v>
      </c>
      <c r="F78" s="2" t="s">
        <v>258</v>
      </c>
      <c r="G78" s="10">
        <v>10</v>
      </c>
      <c r="H78" s="10" t="s">
        <v>15</v>
      </c>
      <c r="I78" s="10">
        <v>16</v>
      </c>
      <c r="J78" s="12">
        <f>+Tabla1[[#This Row],[Retail Price]]*Tabla1[[#This Row],[Downloads]]</f>
        <v>160</v>
      </c>
      <c r="K78" s="21">
        <v>1.44</v>
      </c>
      <c r="L78" s="4">
        <v>0.25</v>
      </c>
      <c r="N78" s="9">
        <f>+Tabla1[[#This Row],[USD Revenue]]*Tabla1[[#This Row],[Rev Share %]]</f>
        <v>0.36</v>
      </c>
    </row>
    <row r="79" spans="1:14" x14ac:dyDescent="0.25">
      <c r="A79" s="1">
        <v>9311</v>
      </c>
      <c r="B79" s="1" t="s">
        <v>217</v>
      </c>
      <c r="C79" s="8" t="s">
        <v>377</v>
      </c>
      <c r="D79" s="3" t="s">
        <v>256</v>
      </c>
      <c r="E79" s="2" t="s">
        <v>257</v>
      </c>
      <c r="F79" s="2" t="s">
        <v>258</v>
      </c>
      <c r="G79" s="10">
        <v>10</v>
      </c>
      <c r="H79" s="10" t="s">
        <v>15</v>
      </c>
      <c r="I79" s="10">
        <v>12</v>
      </c>
      <c r="J79" s="12">
        <f>+Tabla1[[#This Row],[Retail Price]]*Tabla1[[#This Row],[Downloads]]</f>
        <v>120</v>
      </c>
      <c r="K79" s="21">
        <v>1.0799999999999998</v>
      </c>
      <c r="L79" s="4">
        <v>0.25</v>
      </c>
      <c r="N79" s="9">
        <f>+Tabla1[[#This Row],[USD Revenue]]*Tabla1[[#This Row],[Rev Share %]]</f>
        <v>0.26999999999999996</v>
      </c>
    </row>
    <row r="80" spans="1:14" x14ac:dyDescent="0.25">
      <c r="A80" s="1">
        <v>8529</v>
      </c>
      <c r="B80" s="1" t="s">
        <v>328</v>
      </c>
      <c r="C80" s="8" t="s">
        <v>377</v>
      </c>
      <c r="D80" s="3" t="s">
        <v>256</v>
      </c>
      <c r="E80" s="2" t="s">
        <v>257</v>
      </c>
      <c r="F80" s="2" t="s">
        <v>258</v>
      </c>
      <c r="G80" s="10">
        <v>10</v>
      </c>
      <c r="H80" s="10" t="s">
        <v>15</v>
      </c>
      <c r="I80" s="10">
        <v>11</v>
      </c>
      <c r="J80" s="12">
        <f>+Tabla1[[#This Row],[Retail Price]]*Tabla1[[#This Row],[Downloads]]</f>
        <v>110</v>
      </c>
      <c r="K80" s="21">
        <v>0.98999999999999988</v>
      </c>
      <c r="L80" s="4">
        <v>0.25</v>
      </c>
      <c r="N80" s="9">
        <f>+Tabla1[[#This Row],[USD Revenue]]*Tabla1[[#This Row],[Rev Share %]]</f>
        <v>0.24749999999999997</v>
      </c>
    </row>
    <row r="81" spans="1:14" x14ac:dyDescent="0.25">
      <c r="A81" s="1">
        <v>8571</v>
      </c>
      <c r="B81" s="1" t="s">
        <v>144</v>
      </c>
      <c r="C81" s="8" t="s">
        <v>377</v>
      </c>
      <c r="D81" s="3" t="s">
        <v>256</v>
      </c>
      <c r="E81" s="2" t="s">
        <v>257</v>
      </c>
      <c r="F81" s="2" t="s">
        <v>258</v>
      </c>
      <c r="G81" s="10">
        <v>10</v>
      </c>
      <c r="H81" s="10" t="s">
        <v>15</v>
      </c>
      <c r="I81" s="10">
        <v>3</v>
      </c>
      <c r="J81" s="12">
        <f>+Tabla1[[#This Row],[Retail Price]]*Tabla1[[#This Row],[Downloads]]</f>
        <v>30</v>
      </c>
      <c r="K81" s="21">
        <v>0.26999999999999996</v>
      </c>
      <c r="L81" s="4">
        <v>0.25</v>
      </c>
      <c r="N81" s="9">
        <f>+Tabla1[[#This Row],[USD Revenue]]*Tabla1[[#This Row],[Rev Share %]]</f>
        <v>6.7499999999999991E-2</v>
      </c>
    </row>
    <row r="82" spans="1:14" x14ac:dyDescent="0.25">
      <c r="A82" s="1">
        <v>8747</v>
      </c>
      <c r="B82" s="1" t="s">
        <v>169</v>
      </c>
      <c r="C82" s="8" t="s">
        <v>377</v>
      </c>
      <c r="D82" s="3" t="s">
        <v>256</v>
      </c>
      <c r="E82" s="2" t="s">
        <v>257</v>
      </c>
      <c r="F82" s="2" t="s">
        <v>258</v>
      </c>
      <c r="G82" s="10">
        <v>10</v>
      </c>
      <c r="H82" s="10" t="s">
        <v>15</v>
      </c>
      <c r="I82" s="10">
        <v>116</v>
      </c>
      <c r="J82" s="12">
        <f>+Tabla1[[#This Row],[Retail Price]]*Tabla1[[#This Row],[Downloads]]</f>
        <v>1160</v>
      </c>
      <c r="K82" s="21">
        <v>10.44</v>
      </c>
      <c r="L82" s="4">
        <v>0.25</v>
      </c>
      <c r="N82" s="9">
        <f>+Tabla1[[#This Row],[USD Revenue]]*Tabla1[[#This Row],[Rev Share %]]</f>
        <v>2.61</v>
      </c>
    </row>
    <row r="83" spans="1:14" x14ac:dyDescent="0.25">
      <c r="A83" s="1">
        <v>7823</v>
      </c>
      <c r="B83" s="1" t="s">
        <v>97</v>
      </c>
      <c r="C83" s="8" t="s">
        <v>377</v>
      </c>
      <c r="D83" s="3" t="s">
        <v>256</v>
      </c>
      <c r="E83" s="2" t="s">
        <v>257</v>
      </c>
      <c r="F83" s="2" t="s">
        <v>258</v>
      </c>
      <c r="G83" s="10">
        <v>10</v>
      </c>
      <c r="H83" s="10" t="s">
        <v>15</v>
      </c>
      <c r="I83" s="10">
        <v>3</v>
      </c>
      <c r="J83" s="12">
        <f>+Tabla1[[#This Row],[Retail Price]]*Tabla1[[#This Row],[Downloads]]</f>
        <v>30</v>
      </c>
      <c r="K83" s="21">
        <v>0.26999999999999996</v>
      </c>
      <c r="L83" s="4">
        <v>0.25</v>
      </c>
      <c r="N83" s="9">
        <f>+Tabla1[[#This Row],[USD Revenue]]*Tabla1[[#This Row],[Rev Share %]]</f>
        <v>6.7499999999999991E-2</v>
      </c>
    </row>
    <row r="84" spans="1:14" x14ac:dyDescent="0.25">
      <c r="A84" s="1">
        <v>10571</v>
      </c>
      <c r="B84" s="1" t="s">
        <v>364</v>
      </c>
      <c r="C84" s="8" t="s">
        <v>377</v>
      </c>
      <c r="D84" s="3" t="s">
        <v>256</v>
      </c>
      <c r="E84" s="2" t="s">
        <v>257</v>
      </c>
      <c r="F84" s="2" t="s">
        <v>258</v>
      </c>
      <c r="G84" s="10">
        <v>10</v>
      </c>
      <c r="H84" s="10" t="s">
        <v>15</v>
      </c>
      <c r="I84" s="10">
        <v>1</v>
      </c>
      <c r="J84" s="12">
        <f>+Tabla1[[#This Row],[Retail Price]]*Tabla1[[#This Row],[Downloads]]</f>
        <v>10</v>
      </c>
      <c r="K84" s="21">
        <v>0.09</v>
      </c>
      <c r="L84" s="4">
        <v>0.25</v>
      </c>
      <c r="N84" s="9">
        <f>+Tabla1[[#This Row],[USD Revenue]]*Tabla1[[#This Row],[Rev Share %]]</f>
        <v>2.2499999999999999E-2</v>
      </c>
    </row>
    <row r="85" spans="1:14" x14ac:dyDescent="0.25">
      <c r="A85" s="1">
        <v>3469</v>
      </c>
      <c r="B85" s="1" t="s">
        <v>20</v>
      </c>
      <c r="C85" s="8" t="s">
        <v>377</v>
      </c>
      <c r="D85" s="3" t="s">
        <v>256</v>
      </c>
      <c r="E85" s="2" t="s">
        <v>257</v>
      </c>
      <c r="F85" s="2" t="s">
        <v>258</v>
      </c>
      <c r="G85" s="10">
        <v>10</v>
      </c>
      <c r="H85" s="10" t="s">
        <v>15</v>
      </c>
      <c r="I85" s="10">
        <v>1</v>
      </c>
      <c r="J85" s="12">
        <f>+Tabla1[[#This Row],[Retail Price]]*Tabla1[[#This Row],[Downloads]]</f>
        <v>10</v>
      </c>
      <c r="K85" s="21">
        <v>0.09</v>
      </c>
      <c r="L85" s="4">
        <v>0.25</v>
      </c>
      <c r="N85" s="9">
        <f>+Tabla1[[#This Row],[USD Revenue]]*Tabla1[[#This Row],[Rev Share %]]</f>
        <v>2.2499999999999999E-2</v>
      </c>
    </row>
    <row r="86" spans="1:14" x14ac:dyDescent="0.25">
      <c r="A86" s="1">
        <v>10283</v>
      </c>
      <c r="B86" s="1" t="s">
        <v>334</v>
      </c>
      <c r="C86" s="8" t="s">
        <v>377</v>
      </c>
      <c r="D86" s="3" t="s">
        <v>256</v>
      </c>
      <c r="E86" s="2" t="s">
        <v>257</v>
      </c>
      <c r="F86" s="2" t="s">
        <v>258</v>
      </c>
      <c r="G86" s="10">
        <v>10</v>
      </c>
      <c r="H86" s="10" t="s">
        <v>15</v>
      </c>
      <c r="I86" s="10">
        <v>1</v>
      </c>
      <c r="J86" s="12">
        <f>+Tabla1[[#This Row],[Retail Price]]*Tabla1[[#This Row],[Downloads]]</f>
        <v>10</v>
      </c>
      <c r="K86" s="21">
        <v>0.09</v>
      </c>
      <c r="L86" s="4">
        <v>0.25</v>
      </c>
      <c r="N86" s="9">
        <f>+Tabla1[[#This Row],[USD Revenue]]*Tabla1[[#This Row],[Rev Share %]]</f>
        <v>2.2499999999999999E-2</v>
      </c>
    </row>
    <row r="87" spans="1:14" x14ac:dyDescent="0.25">
      <c r="A87" s="1">
        <v>973</v>
      </c>
      <c r="B87" s="1" t="s">
        <v>276</v>
      </c>
      <c r="C87" s="8" t="s">
        <v>377</v>
      </c>
      <c r="D87" s="3" t="s">
        <v>256</v>
      </c>
      <c r="E87" s="2" t="s">
        <v>257</v>
      </c>
      <c r="F87" s="2" t="s">
        <v>258</v>
      </c>
      <c r="G87" s="10">
        <v>10</v>
      </c>
      <c r="H87" s="10" t="s">
        <v>15</v>
      </c>
      <c r="I87" s="10">
        <v>19</v>
      </c>
      <c r="J87" s="12">
        <f>+Tabla1[[#This Row],[Retail Price]]*Tabla1[[#This Row],[Downloads]]</f>
        <v>190</v>
      </c>
      <c r="K87" s="21">
        <v>1.71</v>
      </c>
      <c r="L87" s="4">
        <v>0.25</v>
      </c>
      <c r="N87" s="9">
        <f>+Tabla1[[#This Row],[USD Revenue]]*Tabla1[[#This Row],[Rev Share %]]</f>
        <v>0.42749999999999999</v>
      </c>
    </row>
    <row r="88" spans="1:14" x14ac:dyDescent="0.25">
      <c r="A88" s="1">
        <v>2489</v>
      </c>
      <c r="B88" s="1" t="s">
        <v>31</v>
      </c>
      <c r="C88" s="8" t="s">
        <v>377</v>
      </c>
      <c r="D88" s="3" t="s">
        <v>256</v>
      </c>
      <c r="E88" s="2" t="s">
        <v>257</v>
      </c>
      <c r="F88" s="2" t="s">
        <v>258</v>
      </c>
      <c r="G88" s="10">
        <v>10</v>
      </c>
      <c r="H88" s="10" t="s">
        <v>15</v>
      </c>
      <c r="I88" s="10">
        <v>1</v>
      </c>
      <c r="J88" s="12">
        <f>+Tabla1[[#This Row],[Retail Price]]*Tabla1[[#This Row],[Downloads]]</f>
        <v>10</v>
      </c>
      <c r="K88" s="21">
        <v>0.09</v>
      </c>
      <c r="L88" s="4">
        <v>0.25</v>
      </c>
      <c r="N88" s="9">
        <f>+Tabla1[[#This Row],[USD Revenue]]*Tabla1[[#This Row],[Rev Share %]]</f>
        <v>2.2499999999999999E-2</v>
      </c>
    </row>
    <row r="89" spans="1:14" x14ac:dyDescent="0.25">
      <c r="A89" s="1">
        <v>4013</v>
      </c>
      <c r="B89" s="1" t="s">
        <v>89</v>
      </c>
      <c r="C89" s="8" t="s">
        <v>377</v>
      </c>
      <c r="D89" s="3" t="s">
        <v>256</v>
      </c>
      <c r="E89" s="2" t="s">
        <v>257</v>
      </c>
      <c r="F89" s="2" t="s">
        <v>258</v>
      </c>
      <c r="G89" s="10">
        <v>10</v>
      </c>
      <c r="H89" s="10" t="s">
        <v>15</v>
      </c>
      <c r="I89" s="10">
        <v>18</v>
      </c>
      <c r="J89" s="12">
        <f>+Tabla1[[#This Row],[Retail Price]]*Tabla1[[#This Row],[Downloads]]</f>
        <v>180</v>
      </c>
      <c r="K89" s="21">
        <v>1.6199999999999999</v>
      </c>
      <c r="L89" s="4">
        <v>0.25</v>
      </c>
      <c r="N89" s="9">
        <f>+Tabla1[[#This Row],[USD Revenue]]*Tabla1[[#This Row],[Rev Share %]]</f>
        <v>0.40499999999999997</v>
      </c>
    </row>
    <row r="90" spans="1:14" x14ac:dyDescent="0.25">
      <c r="A90" s="1">
        <v>3925</v>
      </c>
      <c r="B90" s="1" t="s">
        <v>115</v>
      </c>
      <c r="C90" s="8" t="s">
        <v>377</v>
      </c>
      <c r="D90" s="3" t="s">
        <v>256</v>
      </c>
      <c r="E90" s="2" t="s">
        <v>257</v>
      </c>
      <c r="F90" s="2" t="s">
        <v>258</v>
      </c>
      <c r="G90" s="10">
        <v>10</v>
      </c>
      <c r="H90" s="10" t="s">
        <v>15</v>
      </c>
      <c r="I90" s="10">
        <v>24</v>
      </c>
      <c r="J90" s="12">
        <f>+Tabla1[[#This Row],[Retail Price]]*Tabla1[[#This Row],[Downloads]]</f>
        <v>240</v>
      </c>
      <c r="K90" s="21">
        <v>2.1599999999999997</v>
      </c>
      <c r="L90" s="4">
        <v>0.25</v>
      </c>
      <c r="N90" s="9">
        <f>+Tabla1[[#This Row],[USD Revenue]]*Tabla1[[#This Row],[Rev Share %]]</f>
        <v>0.53999999999999992</v>
      </c>
    </row>
    <row r="91" spans="1:14" x14ac:dyDescent="0.25">
      <c r="A91" s="1">
        <v>1101</v>
      </c>
      <c r="B91" s="1" t="s">
        <v>37</v>
      </c>
      <c r="C91" s="8" t="s">
        <v>377</v>
      </c>
      <c r="D91" s="3" t="s">
        <v>256</v>
      </c>
      <c r="E91" s="2" t="s">
        <v>257</v>
      </c>
      <c r="F91" s="2" t="s">
        <v>258</v>
      </c>
      <c r="G91" s="10">
        <v>10</v>
      </c>
      <c r="H91" s="10" t="s">
        <v>15</v>
      </c>
      <c r="I91" s="10">
        <v>12</v>
      </c>
      <c r="J91" s="12">
        <f>+Tabla1[[#This Row],[Retail Price]]*Tabla1[[#This Row],[Downloads]]</f>
        <v>120</v>
      </c>
      <c r="K91" s="21">
        <v>1.0799999999999998</v>
      </c>
      <c r="L91" s="4">
        <v>0.25</v>
      </c>
      <c r="N91" s="9">
        <f>+Tabla1[[#This Row],[USD Revenue]]*Tabla1[[#This Row],[Rev Share %]]</f>
        <v>0.26999999999999996</v>
      </c>
    </row>
    <row r="92" spans="1:14" x14ac:dyDescent="0.25">
      <c r="A92" s="1">
        <v>1103</v>
      </c>
      <c r="B92" s="1" t="s">
        <v>230</v>
      </c>
      <c r="C92" s="8" t="s">
        <v>377</v>
      </c>
      <c r="D92" s="3" t="s">
        <v>256</v>
      </c>
      <c r="E92" s="2" t="s">
        <v>257</v>
      </c>
      <c r="F92" s="2" t="s">
        <v>258</v>
      </c>
      <c r="G92" s="10">
        <v>10</v>
      </c>
      <c r="H92" s="10" t="s">
        <v>15</v>
      </c>
      <c r="I92" s="10">
        <v>73</v>
      </c>
      <c r="J92" s="12">
        <f>+Tabla1[[#This Row],[Retail Price]]*Tabla1[[#This Row],[Downloads]]</f>
        <v>730</v>
      </c>
      <c r="K92" s="21">
        <v>6.5699999999999994</v>
      </c>
      <c r="L92" s="4">
        <v>0.25</v>
      </c>
      <c r="N92" s="9">
        <f>+Tabla1[[#This Row],[USD Revenue]]*Tabla1[[#This Row],[Rev Share %]]</f>
        <v>1.6424999999999998</v>
      </c>
    </row>
    <row r="93" spans="1:14" x14ac:dyDescent="0.25">
      <c r="A93" s="1">
        <v>1651</v>
      </c>
      <c r="B93" s="1" t="s">
        <v>91</v>
      </c>
      <c r="C93" s="8" t="s">
        <v>377</v>
      </c>
      <c r="D93" s="3" t="s">
        <v>256</v>
      </c>
      <c r="E93" s="2" t="s">
        <v>257</v>
      </c>
      <c r="F93" s="2" t="s">
        <v>258</v>
      </c>
      <c r="G93" s="10">
        <v>10</v>
      </c>
      <c r="H93" s="10" t="s">
        <v>15</v>
      </c>
      <c r="I93" s="10">
        <v>104</v>
      </c>
      <c r="J93" s="12">
        <f>+Tabla1[[#This Row],[Retail Price]]*Tabla1[[#This Row],[Downloads]]</f>
        <v>1040</v>
      </c>
      <c r="K93" s="21">
        <v>9.36</v>
      </c>
      <c r="L93" s="4">
        <v>0.25</v>
      </c>
      <c r="N93" s="9">
        <f>+Tabla1[[#This Row],[USD Revenue]]*Tabla1[[#This Row],[Rev Share %]]</f>
        <v>2.34</v>
      </c>
    </row>
    <row r="94" spans="1:14" x14ac:dyDescent="0.25">
      <c r="A94" s="1">
        <v>1481</v>
      </c>
      <c r="B94" s="1" t="s">
        <v>289</v>
      </c>
      <c r="C94" s="8" t="s">
        <v>377</v>
      </c>
      <c r="D94" s="3" t="s">
        <v>256</v>
      </c>
      <c r="E94" s="2" t="s">
        <v>257</v>
      </c>
      <c r="F94" s="2" t="s">
        <v>258</v>
      </c>
      <c r="G94" s="10">
        <v>10</v>
      </c>
      <c r="H94" s="10" t="s">
        <v>15</v>
      </c>
      <c r="I94" s="10">
        <v>91</v>
      </c>
      <c r="J94" s="12">
        <f>+Tabla1[[#This Row],[Retail Price]]*Tabla1[[#This Row],[Downloads]]</f>
        <v>910</v>
      </c>
      <c r="K94" s="21">
        <v>8.19</v>
      </c>
      <c r="L94" s="4">
        <v>0.25</v>
      </c>
      <c r="N94" s="9">
        <f>+Tabla1[[#This Row],[USD Revenue]]*Tabla1[[#This Row],[Rev Share %]]</f>
        <v>2.0474999999999999</v>
      </c>
    </row>
    <row r="95" spans="1:14" x14ac:dyDescent="0.25">
      <c r="A95" s="1">
        <v>1737</v>
      </c>
      <c r="B95" s="1" t="s">
        <v>53</v>
      </c>
      <c r="C95" s="8" t="s">
        <v>377</v>
      </c>
      <c r="D95" s="3" t="s">
        <v>256</v>
      </c>
      <c r="E95" s="2" t="s">
        <v>257</v>
      </c>
      <c r="F95" s="2" t="s">
        <v>258</v>
      </c>
      <c r="G95" s="10">
        <v>10</v>
      </c>
      <c r="H95" s="10" t="s">
        <v>15</v>
      </c>
      <c r="I95" s="10">
        <v>2</v>
      </c>
      <c r="J95" s="12">
        <f>+Tabla1[[#This Row],[Retail Price]]*Tabla1[[#This Row],[Downloads]]</f>
        <v>20</v>
      </c>
      <c r="K95" s="21">
        <v>0.18</v>
      </c>
      <c r="L95" s="4">
        <v>0.25</v>
      </c>
      <c r="N95" s="9">
        <f>+Tabla1[[#This Row],[USD Revenue]]*Tabla1[[#This Row],[Rev Share %]]</f>
        <v>4.4999999999999998E-2</v>
      </c>
    </row>
    <row r="96" spans="1:14" x14ac:dyDescent="0.25">
      <c r="A96" s="1">
        <v>1791</v>
      </c>
      <c r="B96" s="1" t="s">
        <v>38</v>
      </c>
      <c r="C96" s="8" t="s">
        <v>377</v>
      </c>
      <c r="D96" s="3" t="s">
        <v>256</v>
      </c>
      <c r="E96" s="2" t="s">
        <v>257</v>
      </c>
      <c r="F96" s="2" t="s">
        <v>258</v>
      </c>
      <c r="G96" s="10">
        <v>10</v>
      </c>
      <c r="H96" s="10" t="s">
        <v>15</v>
      </c>
      <c r="I96" s="10">
        <v>85</v>
      </c>
      <c r="J96" s="12">
        <f>+Tabla1[[#This Row],[Retail Price]]*Tabla1[[#This Row],[Downloads]]</f>
        <v>850</v>
      </c>
      <c r="K96" s="21">
        <v>7.6499999999999995</v>
      </c>
      <c r="L96" s="4">
        <v>0.25</v>
      </c>
      <c r="N96" s="9">
        <f>+Tabla1[[#This Row],[USD Revenue]]*Tabla1[[#This Row],[Rev Share %]]</f>
        <v>1.9124999999999999</v>
      </c>
    </row>
    <row r="97" spans="1:14" x14ac:dyDescent="0.25">
      <c r="A97" s="1">
        <v>3191</v>
      </c>
      <c r="B97" s="1" t="s">
        <v>57</v>
      </c>
      <c r="C97" s="8" t="s">
        <v>377</v>
      </c>
      <c r="D97" s="3" t="s">
        <v>256</v>
      </c>
      <c r="E97" s="2" t="s">
        <v>257</v>
      </c>
      <c r="F97" s="2" t="s">
        <v>258</v>
      </c>
      <c r="G97" s="10">
        <v>10</v>
      </c>
      <c r="H97" s="10" t="s">
        <v>15</v>
      </c>
      <c r="I97" s="10">
        <v>40</v>
      </c>
      <c r="J97" s="12">
        <f>+Tabla1[[#This Row],[Retail Price]]*Tabla1[[#This Row],[Downloads]]</f>
        <v>400</v>
      </c>
      <c r="K97" s="21">
        <v>3.5999999999999996</v>
      </c>
      <c r="L97" s="4">
        <v>0.25</v>
      </c>
      <c r="N97" s="9">
        <f>+Tabla1[[#This Row],[USD Revenue]]*Tabla1[[#This Row],[Rev Share %]]</f>
        <v>0.89999999999999991</v>
      </c>
    </row>
    <row r="98" spans="1:14" x14ac:dyDescent="0.25">
      <c r="A98" s="1">
        <v>969</v>
      </c>
      <c r="B98" s="1" t="s">
        <v>26</v>
      </c>
      <c r="C98" s="8" t="s">
        <v>377</v>
      </c>
      <c r="D98" s="3" t="s">
        <v>256</v>
      </c>
      <c r="E98" s="2" t="s">
        <v>257</v>
      </c>
      <c r="F98" s="2" t="s">
        <v>258</v>
      </c>
      <c r="G98" s="10">
        <v>10</v>
      </c>
      <c r="H98" s="10" t="s">
        <v>15</v>
      </c>
      <c r="I98" s="10">
        <v>10</v>
      </c>
      <c r="J98" s="12">
        <f>+Tabla1[[#This Row],[Retail Price]]*Tabla1[[#This Row],[Downloads]]</f>
        <v>100</v>
      </c>
      <c r="K98" s="21">
        <v>0.89999999999999991</v>
      </c>
      <c r="L98" s="4">
        <v>0.25</v>
      </c>
      <c r="N98" s="9">
        <f>+Tabla1[[#This Row],[USD Revenue]]*Tabla1[[#This Row],[Rev Share %]]</f>
        <v>0.22499999999999998</v>
      </c>
    </row>
    <row r="99" spans="1:14" x14ac:dyDescent="0.25">
      <c r="A99" s="1">
        <v>1303</v>
      </c>
      <c r="B99" s="1" t="s">
        <v>119</v>
      </c>
      <c r="C99" s="8" t="s">
        <v>377</v>
      </c>
      <c r="D99" s="3" t="s">
        <v>256</v>
      </c>
      <c r="E99" s="2" t="s">
        <v>257</v>
      </c>
      <c r="F99" s="2" t="s">
        <v>258</v>
      </c>
      <c r="G99" s="10">
        <v>10</v>
      </c>
      <c r="H99" s="10" t="s">
        <v>15</v>
      </c>
      <c r="I99" s="10">
        <v>2</v>
      </c>
      <c r="J99" s="12">
        <f>+Tabla1[[#This Row],[Retail Price]]*Tabla1[[#This Row],[Downloads]]</f>
        <v>20</v>
      </c>
      <c r="K99" s="21">
        <v>0.18</v>
      </c>
      <c r="L99" s="4">
        <v>0.25</v>
      </c>
      <c r="N99" s="9">
        <f>+Tabla1[[#This Row],[USD Revenue]]*Tabla1[[#This Row],[Rev Share %]]</f>
        <v>4.4999999999999998E-2</v>
      </c>
    </row>
    <row r="100" spans="1:14" x14ac:dyDescent="0.25">
      <c r="A100" s="1">
        <v>1547</v>
      </c>
      <c r="B100" s="1" t="s">
        <v>383</v>
      </c>
      <c r="C100" s="8" t="s">
        <v>377</v>
      </c>
      <c r="D100" s="3" t="s">
        <v>256</v>
      </c>
      <c r="E100" s="2" t="s">
        <v>257</v>
      </c>
      <c r="F100" s="2" t="s">
        <v>258</v>
      </c>
      <c r="G100" s="10">
        <v>10</v>
      </c>
      <c r="H100" s="10" t="s">
        <v>15</v>
      </c>
      <c r="I100" s="10">
        <v>1</v>
      </c>
      <c r="J100" s="12">
        <f>+Tabla1[[#This Row],[Retail Price]]*Tabla1[[#This Row],[Downloads]]</f>
        <v>10</v>
      </c>
      <c r="K100" s="21">
        <v>0.09</v>
      </c>
      <c r="L100" s="4">
        <v>0.25</v>
      </c>
      <c r="N100" s="9">
        <f>+Tabla1[[#This Row],[USD Revenue]]*Tabla1[[#This Row],[Rev Share %]]</f>
        <v>2.2499999999999999E-2</v>
      </c>
    </row>
    <row r="101" spans="1:14" x14ac:dyDescent="0.25">
      <c r="A101" s="1">
        <v>3259</v>
      </c>
      <c r="B101" s="1" t="s">
        <v>408</v>
      </c>
      <c r="C101" s="8" t="s">
        <v>377</v>
      </c>
      <c r="D101" s="3" t="s">
        <v>256</v>
      </c>
      <c r="E101" s="2" t="s">
        <v>257</v>
      </c>
      <c r="F101" s="2" t="s">
        <v>258</v>
      </c>
      <c r="G101" s="10">
        <v>10</v>
      </c>
      <c r="H101" s="10" t="s">
        <v>15</v>
      </c>
      <c r="I101" s="10">
        <v>1</v>
      </c>
      <c r="J101" s="12">
        <f>+Tabla1[[#This Row],[Retail Price]]*Tabla1[[#This Row],[Downloads]]</f>
        <v>10</v>
      </c>
      <c r="K101" s="21">
        <v>0.09</v>
      </c>
      <c r="L101" s="4">
        <v>0.25</v>
      </c>
      <c r="N101" s="9">
        <f>+Tabla1[[#This Row],[USD Revenue]]*Tabla1[[#This Row],[Rev Share %]]</f>
        <v>2.2499999999999999E-2</v>
      </c>
    </row>
    <row r="102" spans="1:14" x14ac:dyDescent="0.25">
      <c r="A102" s="1">
        <v>793</v>
      </c>
      <c r="B102" s="1" t="s">
        <v>138</v>
      </c>
      <c r="C102" s="8" t="s">
        <v>377</v>
      </c>
      <c r="D102" s="3" t="s">
        <v>256</v>
      </c>
      <c r="E102" s="2" t="s">
        <v>257</v>
      </c>
      <c r="F102" s="2" t="s">
        <v>258</v>
      </c>
      <c r="G102" s="10">
        <v>10</v>
      </c>
      <c r="H102" s="10" t="s">
        <v>15</v>
      </c>
      <c r="I102" s="10">
        <v>12</v>
      </c>
      <c r="J102" s="12">
        <f>+Tabla1[[#This Row],[Retail Price]]*Tabla1[[#This Row],[Downloads]]</f>
        <v>120</v>
      </c>
      <c r="K102" s="21">
        <v>1.0799999999999998</v>
      </c>
      <c r="L102" s="4">
        <v>0.25</v>
      </c>
      <c r="N102" s="9">
        <f>+Tabla1[[#This Row],[USD Revenue]]*Tabla1[[#This Row],[Rev Share %]]</f>
        <v>0.26999999999999996</v>
      </c>
    </row>
    <row r="103" spans="1:14" x14ac:dyDescent="0.25">
      <c r="A103" s="1">
        <v>2065</v>
      </c>
      <c r="B103" s="1" t="s">
        <v>409</v>
      </c>
      <c r="C103" s="8" t="s">
        <v>377</v>
      </c>
      <c r="D103" s="3" t="s">
        <v>256</v>
      </c>
      <c r="E103" s="2" t="s">
        <v>257</v>
      </c>
      <c r="F103" s="2" t="s">
        <v>258</v>
      </c>
      <c r="G103" s="10">
        <v>10</v>
      </c>
      <c r="H103" s="10" t="s">
        <v>15</v>
      </c>
      <c r="I103" s="10">
        <v>1</v>
      </c>
      <c r="J103" s="12">
        <f>+Tabla1[[#This Row],[Retail Price]]*Tabla1[[#This Row],[Downloads]]</f>
        <v>10</v>
      </c>
      <c r="K103" s="21">
        <v>0.09</v>
      </c>
      <c r="L103" s="4">
        <v>0.25</v>
      </c>
      <c r="N103" s="9">
        <f>+Tabla1[[#This Row],[USD Revenue]]*Tabla1[[#This Row],[Rev Share %]]</f>
        <v>2.2499999999999999E-2</v>
      </c>
    </row>
    <row r="104" spans="1:14" x14ac:dyDescent="0.25">
      <c r="A104" s="1">
        <v>3287</v>
      </c>
      <c r="B104" s="1" t="s">
        <v>30</v>
      </c>
      <c r="C104" s="8" t="s">
        <v>377</v>
      </c>
      <c r="D104" s="3" t="s">
        <v>256</v>
      </c>
      <c r="E104" s="2" t="s">
        <v>257</v>
      </c>
      <c r="F104" s="2" t="s">
        <v>258</v>
      </c>
      <c r="G104" s="10">
        <v>10</v>
      </c>
      <c r="H104" s="10" t="s">
        <v>15</v>
      </c>
      <c r="I104" s="10">
        <v>6</v>
      </c>
      <c r="J104" s="12">
        <f>+Tabla1[[#This Row],[Retail Price]]*Tabla1[[#This Row],[Downloads]]</f>
        <v>60</v>
      </c>
      <c r="K104" s="21">
        <v>0.53999999999999992</v>
      </c>
      <c r="L104" s="4">
        <v>0.25</v>
      </c>
      <c r="N104" s="9">
        <f>+Tabla1[[#This Row],[USD Revenue]]*Tabla1[[#This Row],[Rev Share %]]</f>
        <v>0.13499999999999998</v>
      </c>
    </row>
    <row r="105" spans="1:14" x14ac:dyDescent="0.25">
      <c r="A105" s="1">
        <v>3317</v>
      </c>
      <c r="B105" s="1" t="s">
        <v>206</v>
      </c>
      <c r="C105" s="8" t="s">
        <v>377</v>
      </c>
      <c r="D105" s="3" t="s">
        <v>256</v>
      </c>
      <c r="E105" s="2" t="s">
        <v>257</v>
      </c>
      <c r="F105" s="2" t="s">
        <v>258</v>
      </c>
      <c r="G105" s="10">
        <v>10</v>
      </c>
      <c r="H105" s="10" t="s">
        <v>15</v>
      </c>
      <c r="I105" s="10">
        <v>24</v>
      </c>
      <c r="J105" s="12">
        <f>+Tabla1[[#This Row],[Retail Price]]*Tabla1[[#This Row],[Downloads]]</f>
        <v>240</v>
      </c>
      <c r="K105" s="21">
        <v>2.1599999999999997</v>
      </c>
      <c r="L105" s="4">
        <v>0.25</v>
      </c>
      <c r="N105" s="9">
        <f>+Tabla1[[#This Row],[USD Revenue]]*Tabla1[[#This Row],[Rev Share %]]</f>
        <v>0.53999999999999992</v>
      </c>
    </row>
    <row r="106" spans="1:14" x14ac:dyDescent="0.25">
      <c r="A106" s="1">
        <v>321</v>
      </c>
      <c r="B106" s="1" t="s">
        <v>299</v>
      </c>
      <c r="C106" s="8" t="s">
        <v>377</v>
      </c>
      <c r="D106" s="3" t="s">
        <v>256</v>
      </c>
      <c r="E106" s="2" t="s">
        <v>257</v>
      </c>
      <c r="F106" s="2" t="s">
        <v>258</v>
      </c>
      <c r="G106" s="10">
        <v>10</v>
      </c>
      <c r="H106" s="10" t="s">
        <v>15</v>
      </c>
      <c r="I106" s="10">
        <v>1</v>
      </c>
      <c r="J106" s="12">
        <f>+Tabla1[[#This Row],[Retail Price]]*Tabla1[[#This Row],[Downloads]]</f>
        <v>10</v>
      </c>
      <c r="K106" s="21">
        <v>0.09</v>
      </c>
      <c r="L106" s="4">
        <v>0.25</v>
      </c>
      <c r="N106" s="9">
        <f>+Tabla1[[#This Row],[USD Revenue]]*Tabla1[[#This Row],[Rev Share %]]</f>
        <v>2.2499999999999999E-2</v>
      </c>
    </row>
    <row r="107" spans="1:14" x14ac:dyDescent="0.25">
      <c r="A107" s="1">
        <v>1563</v>
      </c>
      <c r="B107" s="1" t="s">
        <v>24</v>
      </c>
      <c r="C107" s="8" t="s">
        <v>377</v>
      </c>
      <c r="D107" s="3" t="s">
        <v>256</v>
      </c>
      <c r="E107" s="2" t="s">
        <v>257</v>
      </c>
      <c r="F107" s="2" t="s">
        <v>258</v>
      </c>
      <c r="G107" s="10">
        <v>10</v>
      </c>
      <c r="H107" s="10" t="s">
        <v>15</v>
      </c>
      <c r="I107" s="10">
        <v>6</v>
      </c>
      <c r="J107" s="12">
        <f>+Tabla1[[#This Row],[Retail Price]]*Tabla1[[#This Row],[Downloads]]</f>
        <v>60</v>
      </c>
      <c r="K107" s="21">
        <v>0.53999999999999992</v>
      </c>
      <c r="L107" s="4">
        <v>0.25</v>
      </c>
      <c r="N107" s="9">
        <f>+Tabla1[[#This Row],[USD Revenue]]*Tabla1[[#This Row],[Rev Share %]]</f>
        <v>0.13499999999999998</v>
      </c>
    </row>
    <row r="108" spans="1:14" x14ac:dyDescent="0.25">
      <c r="A108" s="1">
        <v>2125</v>
      </c>
      <c r="B108" s="1" t="s">
        <v>374</v>
      </c>
      <c r="C108" s="8" t="s">
        <v>377</v>
      </c>
      <c r="D108" s="3" t="s">
        <v>256</v>
      </c>
      <c r="E108" s="2" t="s">
        <v>257</v>
      </c>
      <c r="F108" s="2" t="s">
        <v>258</v>
      </c>
      <c r="G108" s="10">
        <v>10</v>
      </c>
      <c r="H108" s="10" t="s">
        <v>15</v>
      </c>
      <c r="I108" s="10">
        <v>2</v>
      </c>
      <c r="J108" s="12">
        <f>+Tabla1[[#This Row],[Retail Price]]*Tabla1[[#This Row],[Downloads]]</f>
        <v>20</v>
      </c>
      <c r="K108" s="21">
        <v>0.18</v>
      </c>
      <c r="L108" s="4">
        <v>0.25</v>
      </c>
      <c r="N108" s="9">
        <f>+Tabla1[[#This Row],[USD Revenue]]*Tabla1[[#This Row],[Rev Share %]]</f>
        <v>4.4999999999999998E-2</v>
      </c>
    </row>
    <row r="109" spans="1:14" x14ac:dyDescent="0.25">
      <c r="A109" s="1">
        <v>2153</v>
      </c>
      <c r="B109" s="1" t="s">
        <v>27</v>
      </c>
      <c r="C109" s="8" t="s">
        <v>377</v>
      </c>
      <c r="D109" s="3" t="s">
        <v>256</v>
      </c>
      <c r="E109" s="2" t="s">
        <v>257</v>
      </c>
      <c r="F109" s="2" t="s">
        <v>258</v>
      </c>
      <c r="G109" s="10">
        <v>10</v>
      </c>
      <c r="H109" s="10" t="s">
        <v>15</v>
      </c>
      <c r="I109" s="10">
        <v>1</v>
      </c>
      <c r="J109" s="12">
        <f>+Tabla1[[#This Row],[Retail Price]]*Tabla1[[#This Row],[Downloads]]</f>
        <v>10</v>
      </c>
      <c r="K109" s="21">
        <v>0.09</v>
      </c>
      <c r="L109" s="4">
        <v>0.25</v>
      </c>
      <c r="N109" s="9">
        <f>+Tabla1[[#This Row],[USD Revenue]]*Tabla1[[#This Row],[Rev Share %]]</f>
        <v>2.2499999999999999E-2</v>
      </c>
    </row>
    <row r="110" spans="1:14" x14ac:dyDescent="0.25">
      <c r="A110" s="1">
        <v>2157</v>
      </c>
      <c r="B110" s="1" t="s">
        <v>46</v>
      </c>
      <c r="C110" s="8" t="s">
        <v>377</v>
      </c>
      <c r="D110" s="3" t="s">
        <v>256</v>
      </c>
      <c r="E110" s="2" t="s">
        <v>257</v>
      </c>
      <c r="F110" s="2" t="s">
        <v>258</v>
      </c>
      <c r="G110" s="10">
        <v>10</v>
      </c>
      <c r="H110" s="10" t="s">
        <v>15</v>
      </c>
      <c r="I110" s="10">
        <v>4</v>
      </c>
      <c r="J110" s="12">
        <f>+Tabla1[[#This Row],[Retail Price]]*Tabla1[[#This Row],[Downloads]]</f>
        <v>40</v>
      </c>
      <c r="K110" s="21">
        <v>0.36</v>
      </c>
      <c r="L110" s="4">
        <v>0.25</v>
      </c>
      <c r="N110" s="9">
        <f>+Tabla1[[#This Row],[USD Revenue]]*Tabla1[[#This Row],[Rev Share %]]</f>
        <v>0.09</v>
      </c>
    </row>
    <row r="111" spans="1:14" x14ac:dyDescent="0.25">
      <c r="A111" s="1">
        <v>2163</v>
      </c>
      <c r="B111" s="1" t="s">
        <v>106</v>
      </c>
      <c r="C111" s="8" t="s">
        <v>377</v>
      </c>
      <c r="D111" s="3" t="s">
        <v>256</v>
      </c>
      <c r="E111" s="2" t="s">
        <v>257</v>
      </c>
      <c r="F111" s="2" t="s">
        <v>258</v>
      </c>
      <c r="G111" s="10">
        <v>10</v>
      </c>
      <c r="H111" s="10" t="s">
        <v>15</v>
      </c>
      <c r="I111" s="10">
        <v>6</v>
      </c>
      <c r="J111" s="12">
        <f>+Tabla1[[#This Row],[Retail Price]]*Tabla1[[#This Row],[Downloads]]</f>
        <v>60</v>
      </c>
      <c r="K111" s="21">
        <v>0.53999999999999992</v>
      </c>
      <c r="L111" s="4">
        <v>0.25</v>
      </c>
      <c r="N111" s="9">
        <f>+Tabla1[[#This Row],[USD Revenue]]*Tabla1[[#This Row],[Rev Share %]]</f>
        <v>0.13499999999999998</v>
      </c>
    </row>
    <row r="112" spans="1:14" x14ac:dyDescent="0.25">
      <c r="A112" s="1">
        <v>2167</v>
      </c>
      <c r="B112" s="1" t="s">
        <v>262</v>
      </c>
      <c r="C112" s="8" t="s">
        <v>377</v>
      </c>
      <c r="D112" s="3" t="s">
        <v>256</v>
      </c>
      <c r="E112" s="2" t="s">
        <v>257</v>
      </c>
      <c r="F112" s="2" t="s">
        <v>258</v>
      </c>
      <c r="G112" s="10">
        <v>10</v>
      </c>
      <c r="H112" s="10" t="s">
        <v>15</v>
      </c>
      <c r="I112" s="10">
        <v>1</v>
      </c>
      <c r="J112" s="12">
        <f>+Tabla1[[#This Row],[Retail Price]]*Tabla1[[#This Row],[Downloads]]</f>
        <v>10</v>
      </c>
      <c r="K112" s="21">
        <v>0.09</v>
      </c>
      <c r="L112" s="4">
        <v>0.25</v>
      </c>
      <c r="N112" s="9">
        <f>+Tabla1[[#This Row],[USD Revenue]]*Tabla1[[#This Row],[Rev Share %]]</f>
        <v>2.2499999999999999E-2</v>
      </c>
    </row>
    <row r="113" spans="1:14" x14ac:dyDescent="0.25">
      <c r="A113" s="1">
        <v>2169</v>
      </c>
      <c r="B113" s="1" t="s">
        <v>124</v>
      </c>
      <c r="C113" s="8" t="s">
        <v>377</v>
      </c>
      <c r="D113" s="3" t="s">
        <v>256</v>
      </c>
      <c r="E113" s="2" t="s">
        <v>257</v>
      </c>
      <c r="F113" s="2" t="s">
        <v>258</v>
      </c>
      <c r="G113" s="10">
        <v>10</v>
      </c>
      <c r="H113" s="10" t="s">
        <v>15</v>
      </c>
      <c r="I113" s="10">
        <v>1</v>
      </c>
      <c r="J113" s="12">
        <f>+Tabla1[[#This Row],[Retail Price]]*Tabla1[[#This Row],[Downloads]]</f>
        <v>10</v>
      </c>
      <c r="K113" s="21">
        <v>0.09</v>
      </c>
      <c r="L113" s="4">
        <v>0.25</v>
      </c>
      <c r="N113" s="9">
        <f>+Tabla1[[#This Row],[USD Revenue]]*Tabla1[[#This Row],[Rev Share %]]</f>
        <v>2.2499999999999999E-2</v>
      </c>
    </row>
    <row r="114" spans="1:14" x14ac:dyDescent="0.25">
      <c r="A114" s="1">
        <v>2175</v>
      </c>
      <c r="B114" s="1" t="s">
        <v>125</v>
      </c>
      <c r="C114" s="8" t="s">
        <v>377</v>
      </c>
      <c r="D114" s="3" t="s">
        <v>256</v>
      </c>
      <c r="E114" s="2" t="s">
        <v>257</v>
      </c>
      <c r="F114" s="2" t="s">
        <v>258</v>
      </c>
      <c r="G114" s="10">
        <v>10</v>
      </c>
      <c r="H114" s="10" t="s">
        <v>15</v>
      </c>
      <c r="I114" s="10">
        <v>2</v>
      </c>
      <c r="J114" s="12">
        <f>+Tabla1[[#This Row],[Retail Price]]*Tabla1[[#This Row],[Downloads]]</f>
        <v>20</v>
      </c>
      <c r="K114" s="21">
        <v>0.18</v>
      </c>
      <c r="L114" s="4">
        <v>0.25</v>
      </c>
      <c r="N114" s="9">
        <f>+Tabla1[[#This Row],[USD Revenue]]*Tabla1[[#This Row],[Rev Share %]]</f>
        <v>4.4999999999999998E-2</v>
      </c>
    </row>
    <row r="115" spans="1:14" x14ac:dyDescent="0.25">
      <c r="A115" s="1">
        <v>2179</v>
      </c>
      <c r="B115" s="1" t="s">
        <v>410</v>
      </c>
      <c r="C115" s="8" t="s">
        <v>377</v>
      </c>
      <c r="D115" s="3" t="s">
        <v>256</v>
      </c>
      <c r="E115" s="2" t="s">
        <v>257</v>
      </c>
      <c r="F115" s="2" t="s">
        <v>258</v>
      </c>
      <c r="G115" s="10">
        <v>10</v>
      </c>
      <c r="H115" s="10" t="s">
        <v>15</v>
      </c>
      <c r="I115" s="10">
        <v>4</v>
      </c>
      <c r="J115" s="12">
        <f>+Tabla1[[#This Row],[Retail Price]]*Tabla1[[#This Row],[Downloads]]</f>
        <v>40</v>
      </c>
      <c r="K115" s="21">
        <v>0.36</v>
      </c>
      <c r="L115" s="4">
        <v>0.25</v>
      </c>
      <c r="N115" s="9">
        <f>+Tabla1[[#This Row],[USD Revenue]]*Tabla1[[#This Row],[Rev Share %]]</f>
        <v>0.09</v>
      </c>
    </row>
    <row r="116" spans="1:14" x14ac:dyDescent="0.25">
      <c r="A116" s="1">
        <v>1553</v>
      </c>
      <c r="B116" s="1" t="s">
        <v>36</v>
      </c>
      <c r="C116" s="8" t="s">
        <v>377</v>
      </c>
      <c r="D116" s="3" t="s">
        <v>256</v>
      </c>
      <c r="E116" s="2" t="s">
        <v>257</v>
      </c>
      <c r="F116" s="2" t="s">
        <v>258</v>
      </c>
      <c r="G116" s="10">
        <v>10</v>
      </c>
      <c r="H116" s="10" t="s">
        <v>15</v>
      </c>
      <c r="I116" s="10">
        <v>3</v>
      </c>
      <c r="J116" s="12">
        <f>+Tabla1[[#This Row],[Retail Price]]*Tabla1[[#This Row],[Downloads]]</f>
        <v>30</v>
      </c>
      <c r="K116" s="21">
        <v>0.26999999999999996</v>
      </c>
      <c r="L116" s="4">
        <v>0.25</v>
      </c>
      <c r="N116" s="9">
        <f>+Tabla1[[#This Row],[USD Revenue]]*Tabla1[[#This Row],[Rev Share %]]</f>
        <v>6.7499999999999991E-2</v>
      </c>
    </row>
    <row r="117" spans="1:14" x14ac:dyDescent="0.25">
      <c r="A117" s="1">
        <v>2193</v>
      </c>
      <c r="B117" s="1" t="s">
        <v>55</v>
      </c>
      <c r="C117" s="8" t="s">
        <v>377</v>
      </c>
      <c r="D117" s="3" t="s">
        <v>256</v>
      </c>
      <c r="E117" s="2" t="s">
        <v>257</v>
      </c>
      <c r="F117" s="2" t="s">
        <v>258</v>
      </c>
      <c r="G117" s="10">
        <v>10</v>
      </c>
      <c r="H117" s="10" t="s">
        <v>15</v>
      </c>
      <c r="I117" s="10">
        <v>4</v>
      </c>
      <c r="J117" s="12">
        <f>+Tabla1[[#This Row],[Retail Price]]*Tabla1[[#This Row],[Downloads]]</f>
        <v>40</v>
      </c>
      <c r="K117" s="21">
        <v>0.36</v>
      </c>
      <c r="L117" s="4">
        <v>0.25</v>
      </c>
      <c r="N117" s="9">
        <f>+Tabla1[[#This Row],[USD Revenue]]*Tabla1[[#This Row],[Rev Share %]]</f>
        <v>0.09</v>
      </c>
    </row>
    <row r="118" spans="1:14" x14ac:dyDescent="0.25">
      <c r="A118" s="1">
        <v>2197</v>
      </c>
      <c r="B118" s="1" t="s">
        <v>282</v>
      </c>
      <c r="C118" s="8" t="s">
        <v>377</v>
      </c>
      <c r="D118" s="3" t="s">
        <v>256</v>
      </c>
      <c r="E118" s="2" t="s">
        <v>257</v>
      </c>
      <c r="F118" s="2" t="s">
        <v>258</v>
      </c>
      <c r="G118" s="10">
        <v>10</v>
      </c>
      <c r="H118" s="10" t="s">
        <v>15</v>
      </c>
      <c r="I118" s="10">
        <v>6</v>
      </c>
      <c r="J118" s="12">
        <f>+Tabla1[[#This Row],[Retail Price]]*Tabla1[[#This Row],[Downloads]]</f>
        <v>60</v>
      </c>
      <c r="K118" s="21">
        <v>0.53999999999999992</v>
      </c>
      <c r="L118" s="4">
        <v>0.25</v>
      </c>
      <c r="N118" s="9">
        <f>+Tabla1[[#This Row],[USD Revenue]]*Tabla1[[#This Row],[Rev Share %]]</f>
        <v>0.13499999999999998</v>
      </c>
    </row>
    <row r="119" spans="1:14" x14ac:dyDescent="0.25">
      <c r="A119" s="1">
        <v>2207</v>
      </c>
      <c r="B119" s="1" t="s">
        <v>411</v>
      </c>
      <c r="C119" s="8" t="s">
        <v>377</v>
      </c>
      <c r="D119" s="3" t="s">
        <v>256</v>
      </c>
      <c r="E119" s="2" t="s">
        <v>257</v>
      </c>
      <c r="F119" s="2" t="s">
        <v>258</v>
      </c>
      <c r="G119" s="10">
        <v>10</v>
      </c>
      <c r="H119" s="10" t="s">
        <v>15</v>
      </c>
      <c r="I119" s="10">
        <v>1</v>
      </c>
      <c r="J119" s="12">
        <f>+Tabla1[[#This Row],[Retail Price]]*Tabla1[[#This Row],[Downloads]]</f>
        <v>10</v>
      </c>
      <c r="K119" s="21">
        <v>0.09</v>
      </c>
      <c r="L119" s="4">
        <v>0.25</v>
      </c>
      <c r="N119" s="9">
        <f>+Tabla1[[#This Row],[USD Revenue]]*Tabla1[[#This Row],[Rev Share %]]</f>
        <v>2.2499999999999999E-2</v>
      </c>
    </row>
    <row r="120" spans="1:14" x14ac:dyDescent="0.25">
      <c r="A120" s="1">
        <v>797</v>
      </c>
      <c r="B120" s="1" t="s">
        <v>139</v>
      </c>
      <c r="C120" s="8" t="s">
        <v>377</v>
      </c>
      <c r="D120" s="3" t="s">
        <v>256</v>
      </c>
      <c r="E120" s="2" t="s">
        <v>257</v>
      </c>
      <c r="F120" s="2" t="s">
        <v>258</v>
      </c>
      <c r="G120" s="10">
        <v>10</v>
      </c>
      <c r="H120" s="10" t="s">
        <v>15</v>
      </c>
      <c r="I120" s="10">
        <v>11</v>
      </c>
      <c r="J120" s="12">
        <f>+Tabla1[[#This Row],[Retail Price]]*Tabla1[[#This Row],[Downloads]]</f>
        <v>110</v>
      </c>
      <c r="K120" s="21">
        <v>0.98999999999999988</v>
      </c>
      <c r="L120" s="4">
        <v>0.25</v>
      </c>
      <c r="N120" s="9">
        <f>+Tabla1[[#This Row],[USD Revenue]]*Tabla1[[#This Row],[Rev Share %]]</f>
        <v>0.24749999999999997</v>
      </c>
    </row>
    <row r="121" spans="1:14" x14ac:dyDescent="0.25">
      <c r="A121" s="1">
        <v>821</v>
      </c>
      <c r="B121" s="1" t="s">
        <v>51</v>
      </c>
      <c r="C121" s="8" t="s">
        <v>377</v>
      </c>
      <c r="D121" s="3" t="s">
        <v>256</v>
      </c>
      <c r="E121" s="2" t="s">
        <v>257</v>
      </c>
      <c r="F121" s="2" t="s">
        <v>258</v>
      </c>
      <c r="G121" s="10">
        <v>10</v>
      </c>
      <c r="H121" s="10" t="s">
        <v>15</v>
      </c>
      <c r="I121" s="10">
        <v>74</v>
      </c>
      <c r="J121" s="12">
        <f>+Tabla1[[#This Row],[Retail Price]]*Tabla1[[#This Row],[Downloads]]</f>
        <v>740</v>
      </c>
      <c r="K121" s="21">
        <v>6.6599999999999993</v>
      </c>
      <c r="L121" s="4">
        <v>0.25</v>
      </c>
      <c r="N121" s="9">
        <f>+Tabla1[[#This Row],[USD Revenue]]*Tabla1[[#This Row],[Rev Share %]]</f>
        <v>1.6649999999999998</v>
      </c>
    </row>
    <row r="122" spans="1:14" x14ac:dyDescent="0.25">
      <c r="A122" s="1">
        <v>2243</v>
      </c>
      <c r="B122" s="1" t="s">
        <v>304</v>
      </c>
      <c r="C122" s="8" t="s">
        <v>377</v>
      </c>
      <c r="D122" s="3" t="s">
        <v>256</v>
      </c>
      <c r="E122" s="2" t="s">
        <v>257</v>
      </c>
      <c r="F122" s="2" t="s">
        <v>258</v>
      </c>
      <c r="G122" s="10">
        <v>10</v>
      </c>
      <c r="H122" s="10" t="s">
        <v>15</v>
      </c>
      <c r="I122" s="10">
        <v>1</v>
      </c>
      <c r="J122" s="12">
        <f>+Tabla1[[#This Row],[Retail Price]]*Tabla1[[#This Row],[Downloads]]</f>
        <v>10</v>
      </c>
      <c r="K122" s="21">
        <v>0.09</v>
      </c>
      <c r="L122" s="4">
        <v>0.25</v>
      </c>
      <c r="N122" s="9">
        <f>+Tabla1[[#This Row],[USD Revenue]]*Tabla1[[#This Row],[Rev Share %]]</f>
        <v>2.2499999999999999E-2</v>
      </c>
    </row>
    <row r="123" spans="1:14" x14ac:dyDescent="0.25">
      <c r="A123" s="1">
        <v>2289</v>
      </c>
      <c r="B123" s="1" t="s">
        <v>77</v>
      </c>
      <c r="C123" s="8" t="s">
        <v>377</v>
      </c>
      <c r="D123" s="3" t="s">
        <v>256</v>
      </c>
      <c r="E123" s="2" t="s">
        <v>257</v>
      </c>
      <c r="F123" s="2" t="s">
        <v>258</v>
      </c>
      <c r="G123" s="10">
        <v>10</v>
      </c>
      <c r="H123" s="10" t="s">
        <v>15</v>
      </c>
      <c r="I123" s="10">
        <v>1</v>
      </c>
      <c r="J123" s="12">
        <f>+Tabla1[[#This Row],[Retail Price]]*Tabla1[[#This Row],[Downloads]]</f>
        <v>10</v>
      </c>
      <c r="K123" s="21">
        <v>0.09</v>
      </c>
      <c r="L123" s="4">
        <v>0.25</v>
      </c>
      <c r="N123" s="9">
        <f>+Tabla1[[#This Row],[USD Revenue]]*Tabla1[[#This Row],[Rev Share %]]</f>
        <v>2.2499999999999999E-2</v>
      </c>
    </row>
    <row r="124" spans="1:14" x14ac:dyDescent="0.25">
      <c r="A124" s="1">
        <v>3511</v>
      </c>
      <c r="B124" s="1" t="s">
        <v>182</v>
      </c>
      <c r="C124" s="8" t="s">
        <v>377</v>
      </c>
      <c r="D124" s="3" t="s">
        <v>256</v>
      </c>
      <c r="E124" s="2" t="s">
        <v>257</v>
      </c>
      <c r="F124" s="2" t="s">
        <v>258</v>
      </c>
      <c r="G124" s="10">
        <v>10</v>
      </c>
      <c r="H124" s="10" t="s">
        <v>15</v>
      </c>
      <c r="I124" s="10">
        <v>23</v>
      </c>
      <c r="J124" s="12">
        <f>+Tabla1[[#This Row],[Retail Price]]*Tabla1[[#This Row],[Downloads]]</f>
        <v>230</v>
      </c>
      <c r="K124" s="21">
        <v>2.0699999999999998</v>
      </c>
      <c r="L124" s="4">
        <v>0.25</v>
      </c>
      <c r="N124" s="9">
        <f>+Tabla1[[#This Row],[USD Revenue]]*Tabla1[[#This Row],[Rev Share %]]</f>
        <v>0.51749999999999996</v>
      </c>
    </row>
    <row r="125" spans="1:14" x14ac:dyDescent="0.25">
      <c r="A125" s="1">
        <v>1083</v>
      </c>
      <c r="B125" s="1" t="s">
        <v>412</v>
      </c>
      <c r="C125" s="8" t="s">
        <v>377</v>
      </c>
      <c r="D125" s="3" t="s">
        <v>256</v>
      </c>
      <c r="E125" s="2" t="s">
        <v>257</v>
      </c>
      <c r="F125" s="2" t="s">
        <v>258</v>
      </c>
      <c r="G125" s="10">
        <v>10</v>
      </c>
      <c r="H125" s="10" t="s">
        <v>15</v>
      </c>
      <c r="I125" s="10">
        <v>1</v>
      </c>
      <c r="J125" s="12">
        <f>+Tabla1[[#This Row],[Retail Price]]*Tabla1[[#This Row],[Downloads]]</f>
        <v>10</v>
      </c>
      <c r="K125" s="21">
        <v>0.09</v>
      </c>
      <c r="L125" s="4">
        <v>0.25</v>
      </c>
      <c r="N125" s="9">
        <f>+Tabla1[[#This Row],[USD Revenue]]*Tabla1[[#This Row],[Rev Share %]]</f>
        <v>2.2499999999999999E-2</v>
      </c>
    </row>
    <row r="126" spans="1:14" x14ac:dyDescent="0.25">
      <c r="A126" s="1">
        <v>1251</v>
      </c>
      <c r="B126" s="1" t="s">
        <v>117</v>
      </c>
      <c r="C126" s="8" t="s">
        <v>377</v>
      </c>
      <c r="D126" s="3" t="s">
        <v>256</v>
      </c>
      <c r="E126" s="2" t="s">
        <v>257</v>
      </c>
      <c r="F126" s="2" t="s">
        <v>258</v>
      </c>
      <c r="G126" s="10">
        <v>10</v>
      </c>
      <c r="H126" s="10" t="s">
        <v>15</v>
      </c>
      <c r="I126" s="10">
        <v>1</v>
      </c>
      <c r="J126" s="12">
        <f>+Tabla1[[#This Row],[Retail Price]]*Tabla1[[#This Row],[Downloads]]</f>
        <v>10</v>
      </c>
      <c r="K126" s="21">
        <v>0.09</v>
      </c>
      <c r="L126" s="4">
        <v>0.25</v>
      </c>
      <c r="N126" s="9">
        <f>+Tabla1[[#This Row],[USD Revenue]]*Tabla1[[#This Row],[Rev Share %]]</f>
        <v>2.2499999999999999E-2</v>
      </c>
    </row>
    <row r="127" spans="1:14" x14ac:dyDescent="0.25">
      <c r="A127" s="1">
        <v>1319</v>
      </c>
      <c r="B127" s="1" t="s">
        <v>71</v>
      </c>
      <c r="C127" s="8" t="s">
        <v>377</v>
      </c>
      <c r="D127" s="3" t="s">
        <v>256</v>
      </c>
      <c r="E127" s="2" t="s">
        <v>257</v>
      </c>
      <c r="F127" s="2" t="s">
        <v>258</v>
      </c>
      <c r="G127" s="10">
        <v>10</v>
      </c>
      <c r="H127" s="10" t="s">
        <v>15</v>
      </c>
      <c r="I127" s="10">
        <v>1</v>
      </c>
      <c r="J127" s="12">
        <f>+Tabla1[[#This Row],[Retail Price]]*Tabla1[[#This Row],[Downloads]]</f>
        <v>10</v>
      </c>
      <c r="K127" s="21">
        <v>0.09</v>
      </c>
      <c r="L127" s="4">
        <v>0.25</v>
      </c>
      <c r="N127" s="9">
        <f>+Tabla1[[#This Row],[USD Revenue]]*Tabla1[[#This Row],[Rev Share %]]</f>
        <v>2.2499999999999999E-2</v>
      </c>
    </row>
    <row r="128" spans="1:14" x14ac:dyDescent="0.25">
      <c r="A128" s="1">
        <v>2443</v>
      </c>
      <c r="B128" s="1" t="s">
        <v>65</v>
      </c>
      <c r="C128" s="8" t="s">
        <v>377</v>
      </c>
      <c r="D128" s="3" t="s">
        <v>256</v>
      </c>
      <c r="E128" s="2" t="s">
        <v>257</v>
      </c>
      <c r="F128" s="2" t="s">
        <v>258</v>
      </c>
      <c r="G128" s="10">
        <v>10</v>
      </c>
      <c r="H128" s="10" t="s">
        <v>15</v>
      </c>
      <c r="I128" s="10">
        <v>2</v>
      </c>
      <c r="J128" s="12">
        <f>+Tabla1[[#This Row],[Retail Price]]*Tabla1[[#This Row],[Downloads]]</f>
        <v>20</v>
      </c>
      <c r="K128" s="21">
        <v>0.18</v>
      </c>
      <c r="L128" s="4">
        <v>0.25</v>
      </c>
      <c r="N128" s="9">
        <f>+Tabla1[[#This Row],[USD Revenue]]*Tabla1[[#This Row],[Rev Share %]]</f>
        <v>4.4999999999999998E-2</v>
      </c>
    </row>
    <row r="129" spans="1:14" x14ac:dyDescent="0.25">
      <c r="A129" s="1">
        <v>1401</v>
      </c>
      <c r="B129" s="1" t="s">
        <v>371</v>
      </c>
      <c r="C129" s="8" t="s">
        <v>377</v>
      </c>
      <c r="D129" s="3" t="s">
        <v>256</v>
      </c>
      <c r="E129" s="2" t="s">
        <v>257</v>
      </c>
      <c r="F129" s="2" t="s">
        <v>258</v>
      </c>
      <c r="G129" s="10">
        <v>10</v>
      </c>
      <c r="H129" s="10" t="s">
        <v>15</v>
      </c>
      <c r="I129" s="10">
        <v>1</v>
      </c>
      <c r="J129" s="12">
        <f>+Tabla1[[#This Row],[Retail Price]]*Tabla1[[#This Row],[Downloads]]</f>
        <v>10</v>
      </c>
      <c r="K129" s="21">
        <v>0.09</v>
      </c>
      <c r="L129" s="4">
        <v>0.25</v>
      </c>
      <c r="N129" s="9">
        <f>+Tabla1[[#This Row],[USD Revenue]]*Tabla1[[#This Row],[Rev Share %]]</f>
        <v>2.2499999999999999E-2</v>
      </c>
    </row>
    <row r="130" spans="1:14" x14ac:dyDescent="0.25">
      <c r="A130" s="1">
        <v>1413</v>
      </c>
      <c r="B130" s="1" t="s">
        <v>102</v>
      </c>
      <c r="C130" s="8" t="s">
        <v>377</v>
      </c>
      <c r="D130" s="3" t="s">
        <v>256</v>
      </c>
      <c r="E130" s="2" t="s">
        <v>257</v>
      </c>
      <c r="F130" s="2" t="s">
        <v>258</v>
      </c>
      <c r="G130" s="10">
        <v>10</v>
      </c>
      <c r="H130" s="10" t="s">
        <v>15</v>
      </c>
      <c r="I130" s="10">
        <v>1</v>
      </c>
      <c r="J130" s="12">
        <f>+Tabla1[[#This Row],[Retail Price]]*Tabla1[[#This Row],[Downloads]]</f>
        <v>10</v>
      </c>
      <c r="K130" s="21">
        <v>0.09</v>
      </c>
      <c r="L130" s="4">
        <v>0.25</v>
      </c>
      <c r="N130" s="9">
        <f>+Tabla1[[#This Row],[USD Revenue]]*Tabla1[[#This Row],[Rev Share %]]</f>
        <v>2.2499999999999999E-2</v>
      </c>
    </row>
    <row r="131" spans="1:14" x14ac:dyDescent="0.25">
      <c r="A131" s="1">
        <v>9203</v>
      </c>
      <c r="B131" s="1" t="s">
        <v>173</v>
      </c>
      <c r="C131" s="8" t="s">
        <v>377</v>
      </c>
      <c r="D131" s="3" t="s">
        <v>256</v>
      </c>
      <c r="E131" s="2" t="s">
        <v>257</v>
      </c>
      <c r="F131" s="2" t="s">
        <v>258</v>
      </c>
      <c r="G131" s="10">
        <v>10</v>
      </c>
      <c r="H131" s="10" t="s">
        <v>15</v>
      </c>
      <c r="I131" s="10">
        <v>48</v>
      </c>
      <c r="J131" s="12">
        <f>+Tabla1[[#This Row],[Retail Price]]*Tabla1[[#This Row],[Downloads]]</f>
        <v>480</v>
      </c>
      <c r="K131" s="21">
        <v>4.3199999999999994</v>
      </c>
      <c r="L131" s="4">
        <v>0.25</v>
      </c>
      <c r="N131" s="9">
        <f>+Tabla1[[#This Row],[USD Revenue]]*Tabla1[[#This Row],[Rev Share %]]</f>
        <v>1.0799999999999998</v>
      </c>
    </row>
    <row r="132" spans="1:14" x14ac:dyDescent="0.25">
      <c r="A132" s="1">
        <v>9377</v>
      </c>
      <c r="B132" s="1" t="s">
        <v>226</v>
      </c>
      <c r="C132" s="8" t="s">
        <v>377</v>
      </c>
      <c r="D132" s="3" t="s">
        <v>256</v>
      </c>
      <c r="E132" s="2" t="s">
        <v>257</v>
      </c>
      <c r="F132" s="2" t="s">
        <v>258</v>
      </c>
      <c r="G132" s="10">
        <v>10</v>
      </c>
      <c r="H132" s="10" t="s">
        <v>15</v>
      </c>
      <c r="I132" s="10">
        <v>13</v>
      </c>
      <c r="J132" s="12">
        <f>+Tabla1[[#This Row],[Retail Price]]*Tabla1[[#This Row],[Downloads]]</f>
        <v>130</v>
      </c>
      <c r="K132" s="21">
        <v>1.17</v>
      </c>
      <c r="L132" s="4">
        <v>0.25</v>
      </c>
      <c r="N132" s="9">
        <f>+Tabla1[[#This Row],[USD Revenue]]*Tabla1[[#This Row],[Rev Share %]]</f>
        <v>0.29249999999999998</v>
      </c>
    </row>
    <row r="133" spans="1:14" x14ac:dyDescent="0.25">
      <c r="A133" s="1">
        <v>9307</v>
      </c>
      <c r="B133" s="1" t="s">
        <v>218</v>
      </c>
      <c r="C133" s="8" t="s">
        <v>377</v>
      </c>
      <c r="D133" s="3" t="s">
        <v>256</v>
      </c>
      <c r="E133" s="2" t="s">
        <v>257</v>
      </c>
      <c r="F133" s="2" t="s">
        <v>258</v>
      </c>
      <c r="G133" s="10">
        <v>10</v>
      </c>
      <c r="H133" s="10" t="s">
        <v>15</v>
      </c>
      <c r="I133" s="10">
        <v>15</v>
      </c>
      <c r="J133" s="12">
        <f>+Tabla1[[#This Row],[Retail Price]]*Tabla1[[#This Row],[Downloads]]</f>
        <v>150</v>
      </c>
      <c r="K133" s="21">
        <v>1.3499999999999999</v>
      </c>
      <c r="L133" s="4">
        <v>0.25</v>
      </c>
      <c r="N133" s="9">
        <f>+Tabla1[[#This Row],[USD Revenue]]*Tabla1[[#This Row],[Rev Share %]]</f>
        <v>0.33749999999999997</v>
      </c>
    </row>
    <row r="134" spans="1:14" x14ac:dyDescent="0.25">
      <c r="A134" s="1">
        <v>9443</v>
      </c>
      <c r="B134" s="1" t="s">
        <v>363</v>
      </c>
      <c r="C134" s="8" t="s">
        <v>377</v>
      </c>
      <c r="D134" s="3" t="s">
        <v>256</v>
      </c>
      <c r="E134" s="2" t="s">
        <v>257</v>
      </c>
      <c r="F134" s="2" t="s">
        <v>258</v>
      </c>
      <c r="G134" s="10">
        <v>10</v>
      </c>
      <c r="H134" s="10" t="s">
        <v>15</v>
      </c>
      <c r="I134" s="10">
        <v>1</v>
      </c>
      <c r="J134" s="12">
        <f>+Tabla1[[#This Row],[Retail Price]]*Tabla1[[#This Row],[Downloads]]</f>
        <v>10</v>
      </c>
      <c r="K134" s="21">
        <v>0.09</v>
      </c>
      <c r="L134" s="4">
        <v>0.25</v>
      </c>
      <c r="N134" s="9">
        <f>+Tabla1[[#This Row],[USD Revenue]]*Tabla1[[#This Row],[Rev Share %]]</f>
        <v>2.2499999999999999E-2</v>
      </c>
    </row>
    <row r="135" spans="1:14" x14ac:dyDescent="0.25">
      <c r="A135" s="1">
        <v>8461</v>
      </c>
      <c r="B135" s="1" t="s">
        <v>141</v>
      </c>
      <c r="C135" s="8" t="s">
        <v>377</v>
      </c>
      <c r="D135" s="3" t="s">
        <v>256</v>
      </c>
      <c r="E135" s="2" t="s">
        <v>257</v>
      </c>
      <c r="F135" s="2" t="s">
        <v>258</v>
      </c>
      <c r="G135" s="10">
        <v>10</v>
      </c>
      <c r="H135" s="10" t="s">
        <v>15</v>
      </c>
      <c r="I135" s="10">
        <v>1</v>
      </c>
      <c r="J135" s="12">
        <f>+Tabla1[[#This Row],[Retail Price]]*Tabla1[[#This Row],[Downloads]]</f>
        <v>10</v>
      </c>
      <c r="K135" s="21">
        <v>0.09</v>
      </c>
      <c r="L135" s="4">
        <v>0.25</v>
      </c>
      <c r="N135" s="9">
        <f>+Tabla1[[#This Row],[USD Revenue]]*Tabla1[[#This Row],[Rev Share %]]</f>
        <v>2.2499999999999999E-2</v>
      </c>
    </row>
    <row r="136" spans="1:14" x14ac:dyDescent="0.25">
      <c r="A136" s="1">
        <v>8519</v>
      </c>
      <c r="B136" s="1" t="s">
        <v>332</v>
      </c>
      <c r="C136" s="8" t="s">
        <v>377</v>
      </c>
      <c r="D136" s="3" t="s">
        <v>256</v>
      </c>
      <c r="E136" s="2" t="s">
        <v>257</v>
      </c>
      <c r="F136" s="2" t="s">
        <v>258</v>
      </c>
      <c r="G136" s="10">
        <v>10</v>
      </c>
      <c r="H136" s="10" t="s">
        <v>15</v>
      </c>
      <c r="I136" s="10">
        <v>1</v>
      </c>
      <c r="J136" s="12">
        <f>+Tabla1[[#This Row],[Retail Price]]*Tabla1[[#This Row],[Downloads]]</f>
        <v>10</v>
      </c>
      <c r="K136" s="21">
        <v>0.09</v>
      </c>
      <c r="L136" s="4">
        <v>0.25</v>
      </c>
      <c r="N136" s="9">
        <f>+Tabla1[[#This Row],[USD Revenue]]*Tabla1[[#This Row],[Rev Share %]]</f>
        <v>2.2499999999999999E-2</v>
      </c>
    </row>
    <row r="137" spans="1:14" x14ac:dyDescent="0.25">
      <c r="A137" s="1">
        <v>8731</v>
      </c>
      <c r="B137" s="1" t="s">
        <v>153</v>
      </c>
      <c r="C137" s="8" t="s">
        <v>377</v>
      </c>
      <c r="D137" s="3" t="s">
        <v>256</v>
      </c>
      <c r="E137" s="2" t="s">
        <v>257</v>
      </c>
      <c r="F137" s="2" t="s">
        <v>258</v>
      </c>
      <c r="G137" s="10">
        <v>10</v>
      </c>
      <c r="H137" s="10" t="s">
        <v>15</v>
      </c>
      <c r="I137" s="10">
        <v>7</v>
      </c>
      <c r="J137" s="12">
        <f>+Tabla1[[#This Row],[Retail Price]]*Tabla1[[#This Row],[Downloads]]</f>
        <v>70</v>
      </c>
      <c r="K137" s="21">
        <v>0.63</v>
      </c>
      <c r="L137" s="4">
        <v>0.25</v>
      </c>
      <c r="N137" s="9">
        <f>+Tabla1[[#This Row],[USD Revenue]]*Tabla1[[#This Row],[Rev Share %]]</f>
        <v>0.1575</v>
      </c>
    </row>
    <row r="138" spans="1:14" x14ac:dyDescent="0.25">
      <c r="A138" s="1">
        <v>8739</v>
      </c>
      <c r="B138" s="1" t="s">
        <v>326</v>
      </c>
      <c r="C138" s="8" t="s">
        <v>377</v>
      </c>
      <c r="D138" s="3" t="s">
        <v>256</v>
      </c>
      <c r="E138" s="2" t="s">
        <v>257</v>
      </c>
      <c r="F138" s="2" t="s">
        <v>258</v>
      </c>
      <c r="G138" s="10">
        <v>10</v>
      </c>
      <c r="H138" s="10" t="s">
        <v>15</v>
      </c>
      <c r="I138" s="10">
        <v>4</v>
      </c>
      <c r="J138" s="12">
        <f>+Tabla1[[#This Row],[Retail Price]]*Tabla1[[#This Row],[Downloads]]</f>
        <v>40</v>
      </c>
      <c r="K138" s="21">
        <v>0.36</v>
      </c>
      <c r="L138" s="4">
        <v>0.25</v>
      </c>
      <c r="N138" s="9">
        <f>+Tabla1[[#This Row],[USD Revenue]]*Tabla1[[#This Row],[Rev Share %]]</f>
        <v>0.09</v>
      </c>
    </row>
    <row r="139" spans="1:14" x14ac:dyDescent="0.25">
      <c r="A139" s="1">
        <v>8745</v>
      </c>
      <c r="B139" s="1" t="s">
        <v>157</v>
      </c>
      <c r="C139" s="8" t="s">
        <v>377</v>
      </c>
      <c r="D139" s="3" t="s">
        <v>256</v>
      </c>
      <c r="E139" s="2" t="s">
        <v>257</v>
      </c>
      <c r="F139" s="2" t="s">
        <v>258</v>
      </c>
      <c r="G139" s="10">
        <v>10</v>
      </c>
      <c r="H139" s="10" t="s">
        <v>15</v>
      </c>
      <c r="I139" s="10">
        <v>131</v>
      </c>
      <c r="J139" s="12">
        <f>+Tabla1[[#This Row],[Retail Price]]*Tabla1[[#This Row],[Downloads]]</f>
        <v>1310</v>
      </c>
      <c r="K139" s="21">
        <v>11.79</v>
      </c>
      <c r="L139" s="4">
        <v>0.25</v>
      </c>
      <c r="N139" s="9">
        <f>+Tabla1[[#This Row],[USD Revenue]]*Tabla1[[#This Row],[Rev Share %]]</f>
        <v>2.9474999999999998</v>
      </c>
    </row>
    <row r="140" spans="1:14" x14ac:dyDescent="0.25">
      <c r="A140" s="1">
        <v>8757</v>
      </c>
      <c r="B140" s="1" t="s">
        <v>164</v>
      </c>
      <c r="C140" s="8" t="s">
        <v>377</v>
      </c>
      <c r="D140" s="3" t="s">
        <v>256</v>
      </c>
      <c r="E140" s="2" t="s">
        <v>257</v>
      </c>
      <c r="F140" s="2" t="s">
        <v>258</v>
      </c>
      <c r="G140" s="10">
        <v>10</v>
      </c>
      <c r="H140" s="10" t="s">
        <v>15</v>
      </c>
      <c r="I140" s="10">
        <v>487</v>
      </c>
      <c r="J140" s="12">
        <f>+Tabla1[[#This Row],[Retail Price]]*Tabla1[[#This Row],[Downloads]]</f>
        <v>4870</v>
      </c>
      <c r="K140" s="21">
        <v>43.83</v>
      </c>
      <c r="L140" s="4">
        <v>0.25</v>
      </c>
      <c r="N140" s="9">
        <f>+Tabla1[[#This Row],[USD Revenue]]*Tabla1[[#This Row],[Rev Share %]]</f>
        <v>10.9575</v>
      </c>
    </row>
    <row r="141" spans="1:14" x14ac:dyDescent="0.25">
      <c r="A141" s="1">
        <v>9081</v>
      </c>
      <c r="B141" s="1" t="s">
        <v>413</v>
      </c>
      <c r="C141" s="8" t="s">
        <v>377</v>
      </c>
      <c r="D141" s="3" t="s">
        <v>256</v>
      </c>
      <c r="E141" s="2" t="s">
        <v>257</v>
      </c>
      <c r="F141" s="2" t="s">
        <v>258</v>
      </c>
      <c r="G141" s="10">
        <v>10</v>
      </c>
      <c r="H141" s="10" t="s">
        <v>15</v>
      </c>
      <c r="I141" s="10">
        <v>1</v>
      </c>
      <c r="J141" s="12">
        <f>+Tabla1[[#This Row],[Retail Price]]*Tabla1[[#This Row],[Downloads]]</f>
        <v>10</v>
      </c>
      <c r="K141" s="21">
        <v>0.09</v>
      </c>
      <c r="L141" s="4">
        <v>0.25</v>
      </c>
      <c r="N141" s="9">
        <f>+Tabla1[[#This Row],[USD Revenue]]*Tabla1[[#This Row],[Rev Share %]]</f>
        <v>2.2499999999999999E-2</v>
      </c>
    </row>
    <row r="142" spans="1:14" x14ac:dyDescent="0.25">
      <c r="A142" s="1">
        <v>9185</v>
      </c>
      <c r="B142" s="1" t="s">
        <v>248</v>
      </c>
      <c r="C142" s="8" t="s">
        <v>377</v>
      </c>
      <c r="D142" s="3" t="s">
        <v>256</v>
      </c>
      <c r="E142" s="2" t="s">
        <v>257</v>
      </c>
      <c r="F142" s="2" t="s">
        <v>258</v>
      </c>
      <c r="G142" s="10">
        <v>10</v>
      </c>
      <c r="H142" s="10" t="s">
        <v>15</v>
      </c>
      <c r="I142" s="10">
        <v>23</v>
      </c>
      <c r="J142" s="12">
        <f>+Tabla1[[#This Row],[Retail Price]]*Tabla1[[#This Row],[Downloads]]</f>
        <v>230</v>
      </c>
      <c r="K142" s="21">
        <v>2.0699999999999998</v>
      </c>
      <c r="L142" s="4">
        <v>0.25</v>
      </c>
      <c r="N142" s="9">
        <f>+Tabla1[[#This Row],[USD Revenue]]*Tabla1[[#This Row],[Rev Share %]]</f>
        <v>0.51749999999999996</v>
      </c>
    </row>
    <row r="143" spans="1:14" x14ac:dyDescent="0.25">
      <c r="A143" s="1">
        <v>10545</v>
      </c>
      <c r="B143" s="1" t="s">
        <v>311</v>
      </c>
      <c r="C143" s="8" t="s">
        <v>377</v>
      </c>
      <c r="D143" s="3" t="s">
        <v>256</v>
      </c>
      <c r="E143" s="2" t="s">
        <v>257</v>
      </c>
      <c r="F143" s="2" t="s">
        <v>258</v>
      </c>
      <c r="G143" s="10">
        <v>10</v>
      </c>
      <c r="H143" s="10" t="s">
        <v>15</v>
      </c>
      <c r="I143" s="10">
        <v>97</v>
      </c>
      <c r="J143" s="12">
        <f>+Tabla1[[#This Row],[Retail Price]]*Tabla1[[#This Row],[Downloads]]</f>
        <v>970</v>
      </c>
      <c r="K143" s="21">
        <v>8.7299999999999986</v>
      </c>
      <c r="L143" s="4">
        <v>0.25</v>
      </c>
      <c r="N143" s="9">
        <f>+Tabla1[[#This Row],[USD Revenue]]*Tabla1[[#This Row],[Rev Share %]]</f>
        <v>2.1824999999999997</v>
      </c>
    </row>
    <row r="144" spans="1:14" x14ac:dyDescent="0.25">
      <c r="A144" s="1">
        <v>10291</v>
      </c>
      <c r="B144" s="1" t="s">
        <v>376</v>
      </c>
      <c r="C144" s="8" t="s">
        <v>377</v>
      </c>
      <c r="D144" s="3" t="s">
        <v>256</v>
      </c>
      <c r="E144" s="2" t="s">
        <v>257</v>
      </c>
      <c r="F144" s="2" t="s">
        <v>258</v>
      </c>
      <c r="G144" s="10">
        <v>10</v>
      </c>
      <c r="H144" s="10" t="s">
        <v>15</v>
      </c>
      <c r="I144" s="10">
        <v>1</v>
      </c>
      <c r="J144" s="12">
        <f>+Tabla1[[#This Row],[Retail Price]]*Tabla1[[#This Row],[Downloads]]</f>
        <v>10</v>
      </c>
      <c r="K144" s="21">
        <v>0.09</v>
      </c>
      <c r="L144" s="4">
        <v>0.25</v>
      </c>
      <c r="N144" s="9">
        <f>+Tabla1[[#This Row],[USD Revenue]]*Tabla1[[#This Row],[Rev Share %]]</f>
        <v>2.2499999999999999E-2</v>
      </c>
    </row>
    <row r="145" spans="1:14" x14ac:dyDescent="0.25">
      <c r="A145" s="1">
        <v>11535</v>
      </c>
      <c r="B145" s="1" t="s">
        <v>310</v>
      </c>
      <c r="C145" s="8" t="s">
        <v>377</v>
      </c>
      <c r="D145" s="3" t="s">
        <v>256</v>
      </c>
      <c r="E145" s="2" t="s">
        <v>257</v>
      </c>
      <c r="F145" s="2" t="s">
        <v>258</v>
      </c>
      <c r="G145" s="10">
        <v>10</v>
      </c>
      <c r="H145" s="10" t="s">
        <v>15</v>
      </c>
      <c r="I145" s="10">
        <v>560</v>
      </c>
      <c r="J145" s="12">
        <f>+Tabla1[[#This Row],[Retail Price]]*Tabla1[[#This Row],[Downloads]]</f>
        <v>5600</v>
      </c>
      <c r="K145" s="21">
        <v>50.4</v>
      </c>
      <c r="L145" s="4">
        <v>0.25</v>
      </c>
      <c r="N145" s="9">
        <f>+Tabla1[[#This Row],[USD Revenue]]*Tabla1[[#This Row],[Rev Share %]]</f>
        <v>12.6</v>
      </c>
    </row>
    <row r="146" spans="1:14" x14ac:dyDescent="0.25">
      <c r="A146" s="1">
        <v>11539</v>
      </c>
      <c r="B146" s="1" t="s">
        <v>309</v>
      </c>
      <c r="C146" s="8" t="s">
        <v>377</v>
      </c>
      <c r="D146" s="3" t="s">
        <v>256</v>
      </c>
      <c r="E146" s="2" t="s">
        <v>257</v>
      </c>
      <c r="F146" s="2" t="s">
        <v>258</v>
      </c>
      <c r="G146" s="10">
        <v>10</v>
      </c>
      <c r="H146" s="10" t="s">
        <v>15</v>
      </c>
      <c r="I146" s="10">
        <v>377</v>
      </c>
      <c r="J146" s="12">
        <f>+Tabla1[[#This Row],[Retail Price]]*Tabla1[[#This Row],[Downloads]]</f>
        <v>3770</v>
      </c>
      <c r="K146" s="21">
        <v>33.93</v>
      </c>
      <c r="L146" s="4">
        <v>0.25</v>
      </c>
      <c r="N146" s="9">
        <f>+Tabla1[[#This Row],[USD Revenue]]*Tabla1[[#This Row],[Rev Share %]]</f>
        <v>8.4824999999999999</v>
      </c>
    </row>
    <row r="147" spans="1:14" x14ac:dyDescent="0.25">
      <c r="A147" s="1">
        <v>1269</v>
      </c>
      <c r="B147" s="1" t="s">
        <v>414</v>
      </c>
      <c r="C147" s="8" t="s">
        <v>377</v>
      </c>
      <c r="D147" s="3" t="s">
        <v>256</v>
      </c>
      <c r="E147" s="2" t="s">
        <v>257</v>
      </c>
      <c r="F147" s="2" t="s">
        <v>258</v>
      </c>
      <c r="G147" s="10">
        <v>10</v>
      </c>
      <c r="H147" s="10" t="s">
        <v>15</v>
      </c>
      <c r="I147" s="10">
        <v>2</v>
      </c>
      <c r="J147" s="12">
        <f>+Tabla1[[#This Row],[Retail Price]]*Tabla1[[#This Row],[Downloads]]</f>
        <v>20</v>
      </c>
      <c r="K147" s="21">
        <v>0.18</v>
      </c>
      <c r="L147" s="4">
        <v>0.25</v>
      </c>
      <c r="N147" s="9">
        <f>+Tabla1[[#This Row],[USD Revenue]]*Tabla1[[#This Row],[Rev Share %]]</f>
        <v>4.4999999999999998E-2</v>
      </c>
    </row>
    <row r="148" spans="1:14" x14ac:dyDescent="0.25">
      <c r="A148" s="1">
        <v>899</v>
      </c>
      <c r="B148" s="1" t="s">
        <v>415</v>
      </c>
      <c r="C148" s="8" t="s">
        <v>377</v>
      </c>
      <c r="D148" s="3" t="s">
        <v>256</v>
      </c>
      <c r="E148" s="2" t="s">
        <v>257</v>
      </c>
      <c r="F148" s="2" t="s">
        <v>258</v>
      </c>
      <c r="G148" s="10">
        <v>10</v>
      </c>
      <c r="H148" s="10" t="s">
        <v>15</v>
      </c>
      <c r="I148" s="10">
        <v>1</v>
      </c>
      <c r="J148" s="12">
        <f>+Tabla1[[#This Row],[Retail Price]]*Tabla1[[#This Row],[Downloads]]</f>
        <v>10</v>
      </c>
      <c r="K148" s="21">
        <v>0.09</v>
      </c>
      <c r="L148" s="4">
        <v>0.25</v>
      </c>
      <c r="N148" s="9">
        <f>+Tabla1[[#This Row],[USD Revenue]]*Tabla1[[#This Row],[Rev Share %]]</f>
        <v>2.2499999999999999E-2</v>
      </c>
    </row>
    <row r="149" spans="1:14" x14ac:dyDescent="0.25">
      <c r="A149" s="1">
        <v>2491</v>
      </c>
      <c r="B149" s="1" t="s">
        <v>416</v>
      </c>
      <c r="C149" s="8" t="s">
        <v>377</v>
      </c>
      <c r="D149" s="3" t="s">
        <v>256</v>
      </c>
      <c r="E149" s="2" t="s">
        <v>257</v>
      </c>
      <c r="F149" s="2" t="s">
        <v>258</v>
      </c>
      <c r="G149" s="10">
        <v>10</v>
      </c>
      <c r="H149" s="10" t="s">
        <v>15</v>
      </c>
      <c r="I149" s="10">
        <v>1</v>
      </c>
      <c r="J149" s="12">
        <f>+Tabla1[[#This Row],[Retail Price]]*Tabla1[[#This Row],[Downloads]]</f>
        <v>10</v>
      </c>
      <c r="K149" s="21">
        <v>0.09</v>
      </c>
      <c r="L149" s="4">
        <v>0.25</v>
      </c>
      <c r="N149" s="9">
        <f>+Tabla1[[#This Row],[USD Revenue]]*Tabla1[[#This Row],[Rev Share %]]</f>
        <v>2.2499999999999999E-2</v>
      </c>
    </row>
    <row r="150" spans="1:14" x14ac:dyDescent="0.25">
      <c r="A150" s="1">
        <v>4011</v>
      </c>
      <c r="B150" s="1" t="s">
        <v>17</v>
      </c>
      <c r="C150" s="8" t="s">
        <v>377</v>
      </c>
      <c r="D150" s="3" t="s">
        <v>256</v>
      </c>
      <c r="E150" s="2" t="s">
        <v>257</v>
      </c>
      <c r="F150" s="2" t="s">
        <v>258</v>
      </c>
      <c r="G150" s="10">
        <v>10</v>
      </c>
      <c r="H150" s="10" t="s">
        <v>15</v>
      </c>
      <c r="I150" s="10">
        <v>25</v>
      </c>
      <c r="J150" s="12">
        <f>+Tabla1[[#This Row],[Retail Price]]*Tabla1[[#This Row],[Downloads]]</f>
        <v>250</v>
      </c>
      <c r="K150" s="21">
        <v>2.25</v>
      </c>
      <c r="L150" s="4">
        <v>0.25</v>
      </c>
      <c r="N150" s="9">
        <f>+Tabla1[[#This Row],[USD Revenue]]*Tabla1[[#This Row],[Rev Share %]]</f>
        <v>0.5625</v>
      </c>
    </row>
    <row r="151" spans="1:14" x14ac:dyDescent="0.25">
      <c r="A151" s="1">
        <v>4021</v>
      </c>
      <c r="B151" s="1" t="s">
        <v>360</v>
      </c>
      <c r="C151" s="8" t="s">
        <v>377</v>
      </c>
      <c r="D151" s="3" t="s">
        <v>256</v>
      </c>
      <c r="E151" s="2" t="s">
        <v>257</v>
      </c>
      <c r="F151" s="2" t="s">
        <v>258</v>
      </c>
      <c r="G151" s="10">
        <v>10</v>
      </c>
      <c r="H151" s="10" t="s">
        <v>15</v>
      </c>
      <c r="I151" s="10">
        <v>2</v>
      </c>
      <c r="J151" s="12">
        <f>+Tabla1[[#This Row],[Retail Price]]*Tabla1[[#This Row],[Downloads]]</f>
        <v>20</v>
      </c>
      <c r="K151" s="21">
        <v>0.18</v>
      </c>
      <c r="L151" s="4">
        <v>0.25</v>
      </c>
      <c r="N151" s="9">
        <f>+Tabla1[[#This Row],[USD Revenue]]*Tabla1[[#This Row],[Rev Share %]]</f>
        <v>4.4999999999999998E-2</v>
      </c>
    </row>
    <row r="152" spans="1:14" x14ac:dyDescent="0.25">
      <c r="A152" s="1">
        <v>1113</v>
      </c>
      <c r="B152" s="1" t="s">
        <v>54</v>
      </c>
      <c r="C152" s="8" t="s">
        <v>377</v>
      </c>
      <c r="D152" s="3" t="s">
        <v>256</v>
      </c>
      <c r="E152" s="2" t="s">
        <v>257</v>
      </c>
      <c r="F152" s="2" t="s">
        <v>258</v>
      </c>
      <c r="G152" s="10">
        <v>10</v>
      </c>
      <c r="H152" s="10" t="s">
        <v>15</v>
      </c>
      <c r="I152" s="10">
        <v>2</v>
      </c>
      <c r="J152" s="12">
        <f>+Tabla1[[#This Row],[Retail Price]]*Tabla1[[#This Row],[Downloads]]</f>
        <v>20</v>
      </c>
      <c r="K152" s="21">
        <v>0.18</v>
      </c>
      <c r="L152" s="4">
        <v>0.25</v>
      </c>
      <c r="N152" s="9">
        <f>+Tabla1[[#This Row],[USD Revenue]]*Tabla1[[#This Row],[Rev Share %]]</f>
        <v>4.4999999999999998E-2</v>
      </c>
    </row>
    <row r="153" spans="1:14" x14ac:dyDescent="0.25">
      <c r="A153" s="1">
        <v>1123</v>
      </c>
      <c r="B153" s="1" t="s">
        <v>116</v>
      </c>
      <c r="C153" s="8" t="s">
        <v>377</v>
      </c>
      <c r="D153" s="3" t="s">
        <v>256</v>
      </c>
      <c r="E153" s="2" t="s">
        <v>257</v>
      </c>
      <c r="F153" s="2" t="s">
        <v>258</v>
      </c>
      <c r="G153" s="10">
        <v>10</v>
      </c>
      <c r="H153" s="10" t="s">
        <v>15</v>
      </c>
      <c r="I153" s="10">
        <v>1</v>
      </c>
      <c r="J153" s="12">
        <f>+Tabla1[[#This Row],[Retail Price]]*Tabla1[[#This Row],[Downloads]]</f>
        <v>10</v>
      </c>
      <c r="K153" s="21">
        <v>0.09</v>
      </c>
      <c r="L153" s="4">
        <v>0.25</v>
      </c>
      <c r="N153" s="9">
        <f>+Tabla1[[#This Row],[USD Revenue]]*Tabla1[[#This Row],[Rev Share %]]</f>
        <v>2.2499999999999999E-2</v>
      </c>
    </row>
    <row r="154" spans="1:14" x14ac:dyDescent="0.25">
      <c r="A154" s="1">
        <v>1769</v>
      </c>
      <c r="B154" s="1" t="s">
        <v>263</v>
      </c>
      <c r="C154" s="8" t="s">
        <v>377</v>
      </c>
      <c r="D154" s="3" t="s">
        <v>256</v>
      </c>
      <c r="E154" s="2" t="s">
        <v>257</v>
      </c>
      <c r="F154" s="2" t="s">
        <v>258</v>
      </c>
      <c r="G154" s="10">
        <v>10</v>
      </c>
      <c r="H154" s="10" t="s">
        <v>15</v>
      </c>
      <c r="I154" s="10">
        <v>41</v>
      </c>
      <c r="J154" s="12">
        <f>+Tabla1[[#This Row],[Retail Price]]*Tabla1[[#This Row],[Downloads]]</f>
        <v>410</v>
      </c>
      <c r="K154" s="21">
        <v>3.6899999999999995</v>
      </c>
      <c r="L154" s="4">
        <v>0.25</v>
      </c>
      <c r="N154" s="9">
        <f>+Tabla1[[#This Row],[USD Revenue]]*Tabla1[[#This Row],[Rev Share %]]</f>
        <v>0.92249999999999988</v>
      </c>
    </row>
    <row r="155" spans="1:14" x14ac:dyDescent="0.25">
      <c r="A155" s="1">
        <v>1789</v>
      </c>
      <c r="B155" s="1" t="s">
        <v>292</v>
      </c>
      <c r="C155" s="8" t="s">
        <v>377</v>
      </c>
      <c r="D155" s="3" t="s">
        <v>256</v>
      </c>
      <c r="E155" s="2" t="s">
        <v>257</v>
      </c>
      <c r="F155" s="2" t="s">
        <v>258</v>
      </c>
      <c r="G155" s="10">
        <v>10</v>
      </c>
      <c r="H155" s="10" t="s">
        <v>15</v>
      </c>
      <c r="I155" s="10">
        <v>3</v>
      </c>
      <c r="J155" s="12">
        <f>+Tabla1[[#This Row],[Retail Price]]*Tabla1[[#This Row],[Downloads]]</f>
        <v>30</v>
      </c>
      <c r="K155" s="21">
        <v>0.26999999999999996</v>
      </c>
      <c r="L155" s="4">
        <v>0.25</v>
      </c>
      <c r="N155" s="9">
        <f>+Tabla1[[#This Row],[USD Revenue]]*Tabla1[[#This Row],[Rev Share %]]</f>
        <v>6.7499999999999991E-2</v>
      </c>
    </row>
    <row r="156" spans="1:14" x14ac:dyDescent="0.25">
      <c r="A156" s="1">
        <v>3189</v>
      </c>
      <c r="B156" s="1" t="s">
        <v>86</v>
      </c>
      <c r="C156" s="8" t="s">
        <v>377</v>
      </c>
      <c r="D156" s="3" t="s">
        <v>256</v>
      </c>
      <c r="E156" s="2" t="s">
        <v>257</v>
      </c>
      <c r="F156" s="2" t="s">
        <v>258</v>
      </c>
      <c r="G156" s="10">
        <v>10</v>
      </c>
      <c r="H156" s="10" t="s">
        <v>15</v>
      </c>
      <c r="I156" s="10">
        <v>18</v>
      </c>
      <c r="J156" s="12">
        <f>+Tabla1[[#This Row],[Retail Price]]*Tabla1[[#This Row],[Downloads]]</f>
        <v>180</v>
      </c>
      <c r="K156" s="21">
        <v>1.6199999999999999</v>
      </c>
      <c r="L156" s="4">
        <v>0.25</v>
      </c>
      <c r="N156" s="9">
        <f>+Tabla1[[#This Row],[USD Revenue]]*Tabla1[[#This Row],[Rev Share %]]</f>
        <v>0.40499999999999997</v>
      </c>
    </row>
    <row r="157" spans="1:14" x14ac:dyDescent="0.25">
      <c r="A157" s="1">
        <v>1299</v>
      </c>
      <c r="B157" s="1" t="s">
        <v>88</v>
      </c>
      <c r="C157" s="8" t="s">
        <v>377</v>
      </c>
      <c r="D157" s="3" t="s">
        <v>256</v>
      </c>
      <c r="E157" s="2" t="s">
        <v>257</v>
      </c>
      <c r="F157" s="2" t="s">
        <v>258</v>
      </c>
      <c r="G157" s="10">
        <v>10</v>
      </c>
      <c r="H157" s="10" t="s">
        <v>15</v>
      </c>
      <c r="I157" s="10">
        <v>1</v>
      </c>
      <c r="J157" s="12">
        <f>+Tabla1[[#This Row],[Retail Price]]*Tabla1[[#This Row],[Downloads]]</f>
        <v>10</v>
      </c>
      <c r="K157" s="21">
        <v>0.09</v>
      </c>
      <c r="L157" s="4">
        <v>0.25</v>
      </c>
      <c r="N157" s="9">
        <f>+Tabla1[[#This Row],[USD Revenue]]*Tabla1[[#This Row],[Rev Share %]]</f>
        <v>2.2499999999999999E-2</v>
      </c>
    </row>
    <row r="158" spans="1:14" x14ac:dyDescent="0.25">
      <c r="A158" s="1">
        <v>2057</v>
      </c>
      <c r="B158" s="1" t="s">
        <v>104</v>
      </c>
      <c r="C158" s="8" t="s">
        <v>377</v>
      </c>
      <c r="D158" s="3" t="s">
        <v>256</v>
      </c>
      <c r="E158" s="2" t="s">
        <v>257</v>
      </c>
      <c r="F158" s="2" t="s">
        <v>258</v>
      </c>
      <c r="G158" s="10">
        <v>10</v>
      </c>
      <c r="H158" s="10" t="s">
        <v>15</v>
      </c>
      <c r="I158" s="10">
        <v>7</v>
      </c>
      <c r="J158" s="12">
        <f>+Tabla1[[#This Row],[Retail Price]]*Tabla1[[#This Row],[Downloads]]</f>
        <v>70</v>
      </c>
      <c r="K158" s="21">
        <v>0.63</v>
      </c>
      <c r="L158" s="4">
        <v>0.25</v>
      </c>
      <c r="N158" s="9">
        <f>+Tabla1[[#This Row],[USD Revenue]]*Tabla1[[#This Row],[Rev Share %]]</f>
        <v>0.1575</v>
      </c>
    </row>
    <row r="159" spans="1:14" x14ac:dyDescent="0.25">
      <c r="A159" s="1">
        <v>3291</v>
      </c>
      <c r="B159" s="1" t="s">
        <v>417</v>
      </c>
      <c r="C159" s="8" t="s">
        <v>377</v>
      </c>
      <c r="D159" s="3" t="s">
        <v>256</v>
      </c>
      <c r="E159" s="2" t="s">
        <v>257</v>
      </c>
      <c r="F159" s="2" t="s">
        <v>258</v>
      </c>
      <c r="G159" s="10">
        <v>10</v>
      </c>
      <c r="H159" s="10" t="s">
        <v>15</v>
      </c>
      <c r="I159" s="10">
        <v>1</v>
      </c>
      <c r="J159" s="12">
        <f>+Tabla1[[#This Row],[Retail Price]]*Tabla1[[#This Row],[Downloads]]</f>
        <v>10</v>
      </c>
      <c r="K159" s="21">
        <v>0.09</v>
      </c>
      <c r="L159" s="4">
        <v>0.25</v>
      </c>
      <c r="N159" s="9">
        <f>+Tabla1[[#This Row],[USD Revenue]]*Tabla1[[#This Row],[Rev Share %]]</f>
        <v>2.2499999999999999E-2</v>
      </c>
    </row>
    <row r="160" spans="1:14" x14ac:dyDescent="0.25">
      <c r="A160" s="1">
        <v>329</v>
      </c>
      <c r="B160" s="1" t="s">
        <v>99</v>
      </c>
      <c r="C160" s="8" t="s">
        <v>377</v>
      </c>
      <c r="D160" s="3" t="s">
        <v>256</v>
      </c>
      <c r="E160" s="2" t="s">
        <v>257</v>
      </c>
      <c r="F160" s="2" t="s">
        <v>258</v>
      </c>
      <c r="G160" s="10">
        <v>10</v>
      </c>
      <c r="H160" s="10" t="s">
        <v>15</v>
      </c>
      <c r="I160" s="10">
        <v>1</v>
      </c>
      <c r="J160" s="12">
        <f>+Tabla1[[#This Row],[Retail Price]]*Tabla1[[#This Row],[Downloads]]</f>
        <v>10</v>
      </c>
      <c r="K160" s="21">
        <v>0.09</v>
      </c>
      <c r="L160" s="4">
        <v>0.25</v>
      </c>
      <c r="N160" s="9">
        <f>+Tabla1[[#This Row],[USD Revenue]]*Tabla1[[#This Row],[Rev Share %]]</f>
        <v>2.2499999999999999E-2</v>
      </c>
    </row>
    <row r="161" spans="1:14" x14ac:dyDescent="0.25">
      <c r="A161" s="1">
        <v>309</v>
      </c>
      <c r="B161" s="1" t="s">
        <v>418</v>
      </c>
      <c r="C161" s="8" t="s">
        <v>377</v>
      </c>
      <c r="D161" s="3" t="s">
        <v>256</v>
      </c>
      <c r="E161" s="2" t="s">
        <v>257</v>
      </c>
      <c r="F161" s="2" t="s">
        <v>258</v>
      </c>
      <c r="G161" s="10">
        <v>10</v>
      </c>
      <c r="H161" s="10" t="s">
        <v>15</v>
      </c>
      <c r="I161" s="10">
        <v>1</v>
      </c>
      <c r="J161" s="12">
        <f>+Tabla1[[#This Row],[Retail Price]]*Tabla1[[#This Row],[Downloads]]</f>
        <v>10</v>
      </c>
      <c r="K161" s="21">
        <v>0.09</v>
      </c>
      <c r="L161" s="4">
        <v>0.25</v>
      </c>
      <c r="N161" s="9">
        <f>+Tabla1[[#This Row],[USD Revenue]]*Tabla1[[#This Row],[Rev Share %]]</f>
        <v>2.2499999999999999E-2</v>
      </c>
    </row>
    <row r="162" spans="1:14" x14ac:dyDescent="0.25">
      <c r="A162" s="1">
        <v>2177</v>
      </c>
      <c r="B162" s="1" t="s">
        <v>48</v>
      </c>
      <c r="C162" s="8" t="s">
        <v>377</v>
      </c>
      <c r="D162" s="3" t="s">
        <v>256</v>
      </c>
      <c r="E162" s="2" t="s">
        <v>257</v>
      </c>
      <c r="F162" s="2" t="s">
        <v>258</v>
      </c>
      <c r="G162" s="10">
        <v>10</v>
      </c>
      <c r="H162" s="10" t="s">
        <v>15</v>
      </c>
      <c r="I162" s="10">
        <v>2</v>
      </c>
      <c r="J162" s="12">
        <f>+Tabla1[[#This Row],[Retail Price]]*Tabla1[[#This Row],[Downloads]]</f>
        <v>20</v>
      </c>
      <c r="K162" s="21">
        <v>0.18</v>
      </c>
      <c r="L162" s="4">
        <v>0.25</v>
      </c>
      <c r="N162" s="9">
        <f>+Tabla1[[#This Row],[USD Revenue]]*Tabla1[[#This Row],[Rev Share %]]</f>
        <v>4.4999999999999998E-2</v>
      </c>
    </row>
    <row r="163" spans="1:14" x14ac:dyDescent="0.25">
      <c r="A163" s="1">
        <v>355</v>
      </c>
      <c r="B163" s="1" t="s">
        <v>301</v>
      </c>
      <c r="C163" s="8" t="s">
        <v>377</v>
      </c>
      <c r="D163" s="3" t="s">
        <v>256</v>
      </c>
      <c r="E163" s="2" t="s">
        <v>257</v>
      </c>
      <c r="F163" s="2" t="s">
        <v>258</v>
      </c>
      <c r="G163" s="10">
        <v>10</v>
      </c>
      <c r="H163" s="10" t="s">
        <v>15</v>
      </c>
      <c r="I163" s="10">
        <v>1</v>
      </c>
      <c r="J163" s="12">
        <f>+Tabla1[[#This Row],[Retail Price]]*Tabla1[[#This Row],[Downloads]]</f>
        <v>10</v>
      </c>
      <c r="K163" s="21">
        <v>0.09</v>
      </c>
      <c r="L163" s="4">
        <v>0.25</v>
      </c>
      <c r="N163" s="9">
        <f>+Tabla1[[#This Row],[USD Revenue]]*Tabla1[[#This Row],[Rev Share %]]</f>
        <v>2.2499999999999999E-2</v>
      </c>
    </row>
    <row r="164" spans="1:14" x14ac:dyDescent="0.25">
      <c r="A164" s="1">
        <v>3391</v>
      </c>
      <c r="B164" s="1" t="s">
        <v>22</v>
      </c>
      <c r="C164" s="8" t="s">
        <v>377</v>
      </c>
      <c r="D164" s="3" t="s">
        <v>256</v>
      </c>
      <c r="E164" s="2" t="s">
        <v>257</v>
      </c>
      <c r="F164" s="2" t="s">
        <v>258</v>
      </c>
      <c r="G164" s="10">
        <v>10</v>
      </c>
      <c r="H164" s="10" t="s">
        <v>15</v>
      </c>
      <c r="I164" s="10">
        <v>1</v>
      </c>
      <c r="J164" s="12">
        <f>+Tabla1[[#This Row],[Retail Price]]*Tabla1[[#This Row],[Downloads]]</f>
        <v>10</v>
      </c>
      <c r="K164" s="21">
        <v>0.09</v>
      </c>
      <c r="L164" s="4">
        <v>0.25</v>
      </c>
      <c r="N164" s="9">
        <f>+Tabla1[[#This Row],[USD Revenue]]*Tabla1[[#This Row],[Rev Share %]]</f>
        <v>2.2499999999999999E-2</v>
      </c>
    </row>
    <row r="165" spans="1:14" x14ac:dyDescent="0.25">
      <c r="A165" s="1">
        <v>1487</v>
      </c>
      <c r="B165" s="1" t="s">
        <v>120</v>
      </c>
      <c r="C165" s="8" t="s">
        <v>377</v>
      </c>
      <c r="D165" s="3" t="s">
        <v>256</v>
      </c>
      <c r="E165" s="2" t="s">
        <v>257</v>
      </c>
      <c r="F165" s="2" t="s">
        <v>258</v>
      </c>
      <c r="G165" s="10">
        <v>10</v>
      </c>
      <c r="H165" s="10" t="s">
        <v>15</v>
      </c>
      <c r="I165" s="10">
        <v>1</v>
      </c>
      <c r="J165" s="12">
        <f>+Tabla1[[#This Row],[Retail Price]]*Tabla1[[#This Row],[Downloads]]</f>
        <v>10</v>
      </c>
      <c r="K165" s="21">
        <v>0.09</v>
      </c>
      <c r="L165" s="4">
        <v>0.25</v>
      </c>
      <c r="N165" s="9">
        <f>+Tabla1[[#This Row],[USD Revenue]]*Tabla1[[#This Row],[Rev Share %]]</f>
        <v>2.2499999999999999E-2</v>
      </c>
    </row>
    <row r="166" spans="1:14" x14ac:dyDescent="0.25">
      <c r="A166" s="1">
        <v>817</v>
      </c>
      <c r="B166" s="1" t="s">
        <v>67</v>
      </c>
      <c r="C166" s="8" t="s">
        <v>377</v>
      </c>
      <c r="D166" s="3" t="s">
        <v>256</v>
      </c>
      <c r="E166" s="2" t="s">
        <v>257</v>
      </c>
      <c r="F166" s="2" t="s">
        <v>258</v>
      </c>
      <c r="G166" s="10">
        <v>10</v>
      </c>
      <c r="H166" s="10" t="s">
        <v>15</v>
      </c>
      <c r="I166" s="10">
        <v>2</v>
      </c>
      <c r="J166" s="12">
        <f>+Tabla1[[#This Row],[Retail Price]]*Tabla1[[#This Row],[Downloads]]</f>
        <v>20</v>
      </c>
      <c r="K166" s="21">
        <v>0.18</v>
      </c>
      <c r="L166" s="4">
        <v>0.25</v>
      </c>
      <c r="N166" s="9">
        <f>+Tabla1[[#This Row],[USD Revenue]]*Tabla1[[#This Row],[Rev Share %]]</f>
        <v>4.4999999999999998E-2</v>
      </c>
    </row>
    <row r="167" spans="1:14" x14ac:dyDescent="0.25">
      <c r="A167" s="1">
        <v>3513</v>
      </c>
      <c r="B167" s="1" t="s">
        <v>300</v>
      </c>
      <c r="C167" s="8" t="s">
        <v>377</v>
      </c>
      <c r="D167" s="3" t="s">
        <v>256</v>
      </c>
      <c r="E167" s="2" t="s">
        <v>257</v>
      </c>
      <c r="F167" s="2" t="s">
        <v>258</v>
      </c>
      <c r="G167" s="10">
        <v>10</v>
      </c>
      <c r="H167" s="10" t="s">
        <v>15</v>
      </c>
      <c r="I167" s="10">
        <v>12</v>
      </c>
      <c r="J167" s="12">
        <f>+Tabla1[[#This Row],[Retail Price]]*Tabla1[[#This Row],[Downloads]]</f>
        <v>120</v>
      </c>
      <c r="K167" s="21">
        <v>1.0799999999999998</v>
      </c>
      <c r="L167" s="4">
        <v>0.25</v>
      </c>
      <c r="N167" s="9">
        <f>+Tabla1[[#This Row],[USD Revenue]]*Tabla1[[#This Row],[Rev Share %]]</f>
        <v>0.26999999999999996</v>
      </c>
    </row>
    <row r="168" spans="1:14" x14ac:dyDescent="0.25">
      <c r="A168" s="1">
        <v>461</v>
      </c>
      <c r="B168" s="1" t="s">
        <v>295</v>
      </c>
      <c r="C168" s="8" t="s">
        <v>377</v>
      </c>
      <c r="D168" s="3" t="s">
        <v>256</v>
      </c>
      <c r="E168" s="2" t="s">
        <v>257</v>
      </c>
      <c r="F168" s="2" t="s">
        <v>258</v>
      </c>
      <c r="G168" s="10">
        <v>10</v>
      </c>
      <c r="H168" s="10" t="s">
        <v>15</v>
      </c>
      <c r="I168" s="10">
        <v>2</v>
      </c>
      <c r="J168" s="12">
        <f>+Tabla1[[#This Row],[Retail Price]]*Tabla1[[#This Row],[Downloads]]</f>
        <v>20</v>
      </c>
      <c r="K168" s="21">
        <v>0.18</v>
      </c>
      <c r="L168" s="4">
        <v>0.25</v>
      </c>
      <c r="N168" s="9">
        <f>+Tabla1[[#This Row],[USD Revenue]]*Tabla1[[#This Row],[Rev Share %]]</f>
        <v>4.4999999999999998E-2</v>
      </c>
    </row>
    <row r="169" spans="1:14" x14ac:dyDescent="0.25">
      <c r="A169" s="1">
        <v>2361</v>
      </c>
      <c r="B169" s="1" t="s">
        <v>127</v>
      </c>
      <c r="C169" s="8" t="s">
        <v>377</v>
      </c>
      <c r="D169" s="3" t="s">
        <v>256</v>
      </c>
      <c r="E169" s="2" t="s">
        <v>257</v>
      </c>
      <c r="F169" s="2" t="s">
        <v>258</v>
      </c>
      <c r="G169" s="10">
        <v>10</v>
      </c>
      <c r="H169" s="10" t="s">
        <v>15</v>
      </c>
      <c r="I169" s="10">
        <v>3</v>
      </c>
      <c r="J169" s="12">
        <f>+Tabla1[[#This Row],[Retail Price]]*Tabla1[[#This Row],[Downloads]]</f>
        <v>30</v>
      </c>
      <c r="K169" s="21">
        <v>0.26999999999999996</v>
      </c>
      <c r="L169" s="4">
        <v>0.25</v>
      </c>
      <c r="N169" s="9">
        <f>+Tabla1[[#This Row],[USD Revenue]]*Tabla1[[#This Row],[Rev Share %]]</f>
        <v>6.7499999999999991E-2</v>
      </c>
    </row>
    <row r="170" spans="1:14" x14ac:dyDescent="0.25">
      <c r="A170" s="1">
        <v>2455</v>
      </c>
      <c r="B170" s="1" t="s">
        <v>419</v>
      </c>
      <c r="C170" s="8" t="s">
        <v>377</v>
      </c>
      <c r="D170" s="3" t="s">
        <v>256</v>
      </c>
      <c r="E170" s="2" t="s">
        <v>257</v>
      </c>
      <c r="F170" s="2" t="s">
        <v>258</v>
      </c>
      <c r="G170" s="10">
        <v>10</v>
      </c>
      <c r="H170" s="10" t="s">
        <v>15</v>
      </c>
      <c r="I170" s="10">
        <v>1</v>
      </c>
      <c r="J170" s="12">
        <f>+Tabla1[[#This Row],[Retail Price]]*Tabla1[[#This Row],[Downloads]]</f>
        <v>10</v>
      </c>
      <c r="K170" s="21">
        <v>0.09</v>
      </c>
      <c r="L170" s="4">
        <v>0.25</v>
      </c>
      <c r="N170" s="9">
        <f>+Tabla1[[#This Row],[USD Revenue]]*Tabla1[[#This Row],[Rev Share %]]</f>
        <v>2.2499999999999999E-2</v>
      </c>
    </row>
    <row r="171" spans="1:14" x14ac:dyDescent="0.25">
      <c r="A171" s="1">
        <v>1391</v>
      </c>
      <c r="B171" s="1" t="s">
        <v>285</v>
      </c>
      <c r="C171" s="8" t="s">
        <v>377</v>
      </c>
      <c r="D171" s="3" t="s">
        <v>256</v>
      </c>
      <c r="E171" s="2" t="s">
        <v>257</v>
      </c>
      <c r="F171" s="2" t="s">
        <v>258</v>
      </c>
      <c r="G171" s="10">
        <v>10</v>
      </c>
      <c r="H171" s="10" t="s">
        <v>15</v>
      </c>
      <c r="I171" s="10">
        <v>2</v>
      </c>
      <c r="J171" s="12">
        <f>+Tabla1[[#This Row],[Retail Price]]*Tabla1[[#This Row],[Downloads]]</f>
        <v>20</v>
      </c>
      <c r="K171" s="21">
        <v>0.18</v>
      </c>
      <c r="L171" s="4">
        <v>0.25</v>
      </c>
      <c r="N171" s="9">
        <f>+Tabla1[[#This Row],[USD Revenue]]*Tabla1[[#This Row],[Rev Share %]]</f>
        <v>4.4999999999999998E-2</v>
      </c>
    </row>
    <row r="172" spans="1:14" x14ac:dyDescent="0.25">
      <c r="A172" s="1">
        <v>1405</v>
      </c>
      <c r="B172" s="1" t="s">
        <v>70</v>
      </c>
      <c r="C172" s="8" t="s">
        <v>377</v>
      </c>
      <c r="D172" s="3" t="s">
        <v>256</v>
      </c>
      <c r="E172" s="2" t="s">
        <v>257</v>
      </c>
      <c r="F172" s="2" t="s">
        <v>258</v>
      </c>
      <c r="G172" s="10">
        <v>10</v>
      </c>
      <c r="H172" s="10" t="s">
        <v>15</v>
      </c>
      <c r="I172" s="10">
        <v>16</v>
      </c>
      <c r="J172" s="12">
        <f>+Tabla1[[#This Row],[Retail Price]]*Tabla1[[#This Row],[Downloads]]</f>
        <v>160</v>
      </c>
      <c r="K172" s="21">
        <v>1.44</v>
      </c>
      <c r="L172" s="4">
        <v>0.25</v>
      </c>
      <c r="N172" s="9">
        <f>+Tabla1[[#This Row],[USD Revenue]]*Tabla1[[#This Row],[Rev Share %]]</f>
        <v>0.36</v>
      </c>
    </row>
    <row r="173" spans="1:14" x14ac:dyDescent="0.25">
      <c r="A173" s="1">
        <v>9569</v>
      </c>
      <c r="B173" s="1" t="s">
        <v>242</v>
      </c>
      <c r="C173" s="8" t="s">
        <v>377</v>
      </c>
      <c r="D173" s="3" t="s">
        <v>256</v>
      </c>
      <c r="E173" s="2" t="s">
        <v>257</v>
      </c>
      <c r="F173" s="2" t="s">
        <v>258</v>
      </c>
      <c r="G173" s="10">
        <v>10</v>
      </c>
      <c r="H173" s="10" t="s">
        <v>15</v>
      </c>
      <c r="I173" s="10">
        <v>11</v>
      </c>
      <c r="J173" s="12">
        <f>+Tabla1[[#This Row],[Retail Price]]*Tabla1[[#This Row],[Downloads]]</f>
        <v>110</v>
      </c>
      <c r="K173" s="21">
        <v>0.98999999999999988</v>
      </c>
      <c r="L173" s="4">
        <v>0.25</v>
      </c>
      <c r="N173" s="9">
        <f>+Tabla1[[#This Row],[USD Revenue]]*Tabla1[[#This Row],[Rev Share %]]</f>
        <v>0.24749999999999997</v>
      </c>
    </row>
    <row r="174" spans="1:14" x14ac:dyDescent="0.25">
      <c r="A174" s="1">
        <v>9355</v>
      </c>
      <c r="B174" s="1" t="s">
        <v>222</v>
      </c>
      <c r="C174" s="8" t="s">
        <v>377</v>
      </c>
      <c r="D174" s="3" t="s">
        <v>256</v>
      </c>
      <c r="E174" s="2" t="s">
        <v>257</v>
      </c>
      <c r="F174" s="2" t="s">
        <v>258</v>
      </c>
      <c r="G174" s="10">
        <v>10</v>
      </c>
      <c r="H174" s="10" t="s">
        <v>15</v>
      </c>
      <c r="I174" s="10">
        <v>1</v>
      </c>
      <c r="J174" s="12">
        <f>+Tabla1[[#This Row],[Retail Price]]*Tabla1[[#This Row],[Downloads]]</f>
        <v>10</v>
      </c>
      <c r="K174" s="21">
        <v>0.09</v>
      </c>
      <c r="L174" s="4">
        <v>0.25</v>
      </c>
      <c r="N174" s="9">
        <f>+Tabla1[[#This Row],[USD Revenue]]*Tabla1[[#This Row],[Rev Share %]]</f>
        <v>2.2499999999999999E-2</v>
      </c>
    </row>
    <row r="175" spans="1:14" x14ac:dyDescent="0.25">
      <c r="A175" s="1">
        <v>9247</v>
      </c>
      <c r="B175" s="1" t="s">
        <v>340</v>
      </c>
      <c r="C175" s="8" t="s">
        <v>377</v>
      </c>
      <c r="D175" s="3" t="s">
        <v>256</v>
      </c>
      <c r="E175" s="2" t="s">
        <v>257</v>
      </c>
      <c r="F175" s="2" t="s">
        <v>258</v>
      </c>
      <c r="G175" s="10">
        <v>10</v>
      </c>
      <c r="H175" s="10" t="s">
        <v>15</v>
      </c>
      <c r="I175" s="10">
        <v>3</v>
      </c>
      <c r="J175" s="12">
        <f>+Tabla1[[#This Row],[Retail Price]]*Tabla1[[#This Row],[Downloads]]</f>
        <v>30</v>
      </c>
      <c r="K175" s="21">
        <v>0.26999999999999996</v>
      </c>
      <c r="L175" s="4">
        <v>0.25</v>
      </c>
      <c r="N175" s="9">
        <f>+Tabla1[[#This Row],[USD Revenue]]*Tabla1[[#This Row],[Rev Share %]]</f>
        <v>6.7499999999999991E-2</v>
      </c>
    </row>
    <row r="176" spans="1:14" x14ac:dyDescent="0.25">
      <c r="A176" s="1">
        <v>9283</v>
      </c>
      <c r="B176" s="1" t="s">
        <v>362</v>
      </c>
      <c r="C176" s="8" t="s">
        <v>377</v>
      </c>
      <c r="D176" s="3" t="s">
        <v>256</v>
      </c>
      <c r="E176" s="2" t="s">
        <v>257</v>
      </c>
      <c r="F176" s="2" t="s">
        <v>258</v>
      </c>
      <c r="G176" s="10">
        <v>10</v>
      </c>
      <c r="H176" s="10" t="s">
        <v>15</v>
      </c>
      <c r="I176" s="10">
        <v>1</v>
      </c>
      <c r="J176" s="12">
        <f>+Tabla1[[#This Row],[Retail Price]]*Tabla1[[#This Row],[Downloads]]</f>
        <v>10</v>
      </c>
      <c r="K176" s="21">
        <v>0.09</v>
      </c>
      <c r="L176" s="4">
        <v>0.25</v>
      </c>
      <c r="N176" s="9">
        <f>+Tabla1[[#This Row],[USD Revenue]]*Tabla1[[#This Row],[Rev Share %]]</f>
        <v>2.2499999999999999E-2</v>
      </c>
    </row>
    <row r="177" spans="1:14" x14ac:dyDescent="0.25">
      <c r="A177" s="1">
        <v>8977</v>
      </c>
      <c r="B177" s="1" t="s">
        <v>397</v>
      </c>
      <c r="C177" s="8" t="s">
        <v>377</v>
      </c>
      <c r="D177" s="3" t="s">
        <v>256</v>
      </c>
      <c r="E177" s="2" t="s">
        <v>257</v>
      </c>
      <c r="F177" s="2" t="s">
        <v>258</v>
      </c>
      <c r="G177" s="10">
        <v>10</v>
      </c>
      <c r="H177" s="10" t="s">
        <v>15</v>
      </c>
      <c r="I177" s="10">
        <v>1</v>
      </c>
      <c r="J177" s="12">
        <f>+Tabla1[[#This Row],[Retail Price]]*Tabla1[[#This Row],[Downloads]]</f>
        <v>10</v>
      </c>
      <c r="K177" s="21">
        <v>0.09</v>
      </c>
      <c r="L177" s="4">
        <v>0.25</v>
      </c>
      <c r="N177" s="9">
        <f>+Tabla1[[#This Row],[USD Revenue]]*Tabla1[[#This Row],[Rev Share %]]</f>
        <v>2.2499999999999999E-2</v>
      </c>
    </row>
    <row r="178" spans="1:14" x14ac:dyDescent="0.25">
      <c r="A178" s="1">
        <v>9315</v>
      </c>
      <c r="B178" s="1" t="s">
        <v>214</v>
      </c>
      <c r="C178" s="8" t="s">
        <v>377</v>
      </c>
      <c r="D178" s="3" t="s">
        <v>256</v>
      </c>
      <c r="E178" s="2" t="s">
        <v>257</v>
      </c>
      <c r="F178" s="2" t="s">
        <v>258</v>
      </c>
      <c r="G178" s="10">
        <v>10</v>
      </c>
      <c r="H178" s="10" t="s">
        <v>15</v>
      </c>
      <c r="I178" s="10">
        <v>42</v>
      </c>
      <c r="J178" s="12">
        <f>+Tabla1[[#This Row],[Retail Price]]*Tabla1[[#This Row],[Downloads]]</f>
        <v>420</v>
      </c>
      <c r="K178" s="21">
        <v>3.78</v>
      </c>
      <c r="L178" s="4">
        <v>0.25</v>
      </c>
      <c r="N178" s="9">
        <f>+Tabla1[[#This Row],[USD Revenue]]*Tabla1[[#This Row],[Rev Share %]]</f>
        <v>0.94499999999999995</v>
      </c>
    </row>
    <row r="179" spans="1:14" x14ac:dyDescent="0.25">
      <c r="A179" s="1">
        <v>9503</v>
      </c>
      <c r="B179" s="1" t="s">
        <v>243</v>
      </c>
      <c r="C179" s="8" t="s">
        <v>377</v>
      </c>
      <c r="D179" s="3" t="s">
        <v>256</v>
      </c>
      <c r="E179" s="2" t="s">
        <v>257</v>
      </c>
      <c r="F179" s="2" t="s">
        <v>258</v>
      </c>
      <c r="G179" s="10">
        <v>10</v>
      </c>
      <c r="H179" s="10" t="s">
        <v>15</v>
      </c>
      <c r="I179" s="10">
        <v>15</v>
      </c>
      <c r="J179" s="12">
        <f>+Tabla1[[#This Row],[Retail Price]]*Tabla1[[#This Row],[Downloads]]</f>
        <v>150</v>
      </c>
      <c r="K179" s="21">
        <v>1.3499999999999999</v>
      </c>
      <c r="L179" s="4">
        <v>0.25</v>
      </c>
      <c r="N179" s="9">
        <f>+Tabla1[[#This Row],[USD Revenue]]*Tabla1[[#This Row],[Rev Share %]]</f>
        <v>0.33749999999999997</v>
      </c>
    </row>
    <row r="180" spans="1:14" x14ac:dyDescent="0.25">
      <c r="A180" s="1">
        <v>8409</v>
      </c>
      <c r="B180" s="1" t="s">
        <v>272</v>
      </c>
      <c r="C180" s="8" t="s">
        <v>377</v>
      </c>
      <c r="D180" s="3" t="s">
        <v>256</v>
      </c>
      <c r="E180" s="2" t="s">
        <v>257</v>
      </c>
      <c r="F180" s="2" t="s">
        <v>258</v>
      </c>
      <c r="G180" s="10">
        <v>10</v>
      </c>
      <c r="H180" s="10" t="s">
        <v>15</v>
      </c>
      <c r="I180" s="10">
        <v>8</v>
      </c>
      <c r="J180" s="12">
        <f>+Tabla1[[#This Row],[Retail Price]]*Tabla1[[#This Row],[Downloads]]</f>
        <v>80</v>
      </c>
      <c r="K180" s="21">
        <v>0.72</v>
      </c>
      <c r="L180" s="4">
        <v>0.25</v>
      </c>
      <c r="N180" s="9">
        <f>+Tabla1[[#This Row],[USD Revenue]]*Tabla1[[#This Row],[Rev Share %]]</f>
        <v>0.18</v>
      </c>
    </row>
    <row r="181" spans="1:14" x14ac:dyDescent="0.25">
      <c r="A181" s="1">
        <v>7653</v>
      </c>
      <c r="B181" s="1" t="s">
        <v>246</v>
      </c>
      <c r="C181" s="8" t="s">
        <v>377</v>
      </c>
      <c r="D181" s="3" t="s">
        <v>256</v>
      </c>
      <c r="E181" s="2" t="s">
        <v>257</v>
      </c>
      <c r="F181" s="2" t="s">
        <v>258</v>
      </c>
      <c r="G181" s="10">
        <v>10</v>
      </c>
      <c r="H181" s="10" t="s">
        <v>15</v>
      </c>
      <c r="I181" s="10">
        <v>2</v>
      </c>
      <c r="J181" s="12">
        <f>+Tabla1[[#This Row],[Retail Price]]*Tabla1[[#This Row],[Downloads]]</f>
        <v>20</v>
      </c>
      <c r="K181" s="21">
        <v>0.18</v>
      </c>
      <c r="L181" s="4">
        <v>0.25</v>
      </c>
      <c r="N181" s="9">
        <f>+Tabla1[[#This Row],[USD Revenue]]*Tabla1[[#This Row],[Rev Share %]]</f>
        <v>4.4999999999999998E-2</v>
      </c>
    </row>
    <row r="182" spans="1:14" x14ac:dyDescent="0.25">
      <c r="A182" s="1">
        <v>8527</v>
      </c>
      <c r="B182" s="1" t="s">
        <v>341</v>
      </c>
      <c r="C182" s="8" t="s">
        <v>377</v>
      </c>
      <c r="D182" s="3" t="s">
        <v>256</v>
      </c>
      <c r="E182" s="2" t="s">
        <v>257</v>
      </c>
      <c r="F182" s="2" t="s">
        <v>258</v>
      </c>
      <c r="G182" s="10">
        <v>10</v>
      </c>
      <c r="H182" s="10" t="s">
        <v>15</v>
      </c>
      <c r="I182" s="10">
        <v>111</v>
      </c>
      <c r="J182" s="12">
        <f>+Tabla1[[#This Row],[Retail Price]]*Tabla1[[#This Row],[Downloads]]</f>
        <v>1110</v>
      </c>
      <c r="K182" s="21">
        <v>9.9899999999999984</v>
      </c>
      <c r="L182" s="4">
        <v>0.25</v>
      </c>
      <c r="N182" s="9">
        <f>+Tabla1[[#This Row],[USD Revenue]]*Tabla1[[#This Row],[Rev Share %]]</f>
        <v>2.4974999999999996</v>
      </c>
    </row>
    <row r="183" spans="1:14" x14ac:dyDescent="0.25">
      <c r="A183" s="1">
        <v>8653</v>
      </c>
      <c r="B183" s="1" t="s">
        <v>149</v>
      </c>
      <c r="C183" s="8" t="s">
        <v>377</v>
      </c>
      <c r="D183" s="3" t="s">
        <v>256</v>
      </c>
      <c r="E183" s="2" t="s">
        <v>257</v>
      </c>
      <c r="F183" s="2" t="s">
        <v>258</v>
      </c>
      <c r="G183" s="10">
        <v>10</v>
      </c>
      <c r="H183" s="10" t="s">
        <v>15</v>
      </c>
      <c r="I183" s="10">
        <v>3</v>
      </c>
      <c r="J183" s="12">
        <f>+Tabla1[[#This Row],[Retail Price]]*Tabla1[[#This Row],[Downloads]]</f>
        <v>30</v>
      </c>
      <c r="K183" s="21">
        <v>0.26999999999999996</v>
      </c>
      <c r="L183" s="4">
        <v>0.25</v>
      </c>
      <c r="N183" s="9">
        <f>+Tabla1[[#This Row],[USD Revenue]]*Tabla1[[#This Row],[Rev Share %]]</f>
        <v>6.7499999999999991E-2</v>
      </c>
    </row>
    <row r="184" spans="1:14" x14ac:dyDescent="0.25">
      <c r="A184" s="1">
        <v>8741</v>
      </c>
      <c r="B184" s="1" t="s">
        <v>155</v>
      </c>
      <c r="C184" s="8" t="s">
        <v>377</v>
      </c>
      <c r="D184" s="3" t="s">
        <v>256</v>
      </c>
      <c r="E184" s="2" t="s">
        <v>257</v>
      </c>
      <c r="F184" s="2" t="s">
        <v>258</v>
      </c>
      <c r="G184" s="10">
        <v>10</v>
      </c>
      <c r="H184" s="10" t="s">
        <v>15</v>
      </c>
      <c r="I184" s="10">
        <v>289</v>
      </c>
      <c r="J184" s="12">
        <f>+Tabla1[[#This Row],[Retail Price]]*Tabla1[[#This Row],[Downloads]]</f>
        <v>2890</v>
      </c>
      <c r="K184" s="21">
        <v>26.009999999999998</v>
      </c>
      <c r="L184" s="4">
        <v>0.25</v>
      </c>
      <c r="N184" s="9">
        <f>+Tabla1[[#This Row],[USD Revenue]]*Tabla1[[#This Row],[Rev Share %]]</f>
        <v>6.5024999999999995</v>
      </c>
    </row>
    <row r="185" spans="1:14" x14ac:dyDescent="0.25">
      <c r="A185" s="1">
        <v>7825</v>
      </c>
      <c r="B185" s="1" t="s">
        <v>96</v>
      </c>
      <c r="C185" s="8" t="s">
        <v>377</v>
      </c>
      <c r="D185" s="3" t="s">
        <v>256</v>
      </c>
      <c r="E185" s="2" t="s">
        <v>257</v>
      </c>
      <c r="F185" s="2" t="s">
        <v>258</v>
      </c>
      <c r="G185" s="10">
        <v>10</v>
      </c>
      <c r="H185" s="10" t="s">
        <v>15</v>
      </c>
      <c r="I185" s="10">
        <v>9</v>
      </c>
      <c r="J185" s="12">
        <f>+Tabla1[[#This Row],[Retail Price]]*Tabla1[[#This Row],[Downloads]]</f>
        <v>90</v>
      </c>
      <c r="K185" s="21">
        <v>0.80999999999999994</v>
      </c>
      <c r="L185" s="4">
        <v>0.25</v>
      </c>
      <c r="N185" s="9">
        <f>+Tabla1[[#This Row],[USD Revenue]]*Tabla1[[#This Row],[Rev Share %]]</f>
        <v>0.20249999999999999</v>
      </c>
    </row>
    <row r="186" spans="1:14" x14ac:dyDescent="0.25">
      <c r="A186" s="1">
        <v>8769</v>
      </c>
      <c r="B186" s="1" t="s">
        <v>165</v>
      </c>
      <c r="C186" s="8" t="s">
        <v>377</v>
      </c>
      <c r="D186" s="3" t="s">
        <v>256</v>
      </c>
      <c r="E186" s="2" t="s">
        <v>257</v>
      </c>
      <c r="F186" s="2" t="s">
        <v>258</v>
      </c>
      <c r="G186" s="10">
        <v>10</v>
      </c>
      <c r="H186" s="10" t="s">
        <v>15</v>
      </c>
      <c r="I186" s="10">
        <v>18</v>
      </c>
      <c r="J186" s="12">
        <f>+Tabla1[[#This Row],[Retail Price]]*Tabla1[[#This Row],[Downloads]]</f>
        <v>180</v>
      </c>
      <c r="K186" s="21">
        <v>1.6199999999999999</v>
      </c>
      <c r="L186" s="4">
        <v>0.25</v>
      </c>
      <c r="N186" s="9">
        <f>+Tabla1[[#This Row],[USD Revenue]]*Tabla1[[#This Row],[Rev Share %]]</f>
        <v>0.40499999999999997</v>
      </c>
    </row>
    <row r="187" spans="1:14" x14ac:dyDescent="0.25">
      <c r="A187" s="1">
        <v>8021</v>
      </c>
      <c r="B187" s="1" t="s">
        <v>337</v>
      </c>
      <c r="C187" s="8" t="s">
        <v>377</v>
      </c>
      <c r="D187" s="3" t="s">
        <v>256</v>
      </c>
      <c r="E187" s="2" t="s">
        <v>257</v>
      </c>
      <c r="F187" s="2" t="s">
        <v>258</v>
      </c>
      <c r="G187" s="10">
        <v>10</v>
      </c>
      <c r="H187" s="10" t="s">
        <v>15</v>
      </c>
      <c r="I187" s="10">
        <v>1</v>
      </c>
      <c r="J187" s="12">
        <f>+Tabla1[[#This Row],[Retail Price]]*Tabla1[[#This Row],[Downloads]]</f>
        <v>10</v>
      </c>
      <c r="K187" s="21">
        <v>0.09</v>
      </c>
      <c r="L187" s="4">
        <v>0.25</v>
      </c>
      <c r="N187" s="9">
        <f>+Tabla1[[#This Row],[USD Revenue]]*Tabla1[[#This Row],[Rev Share %]]</f>
        <v>2.2499999999999999E-2</v>
      </c>
    </row>
    <row r="188" spans="1:14" x14ac:dyDescent="0.25">
      <c r="A188" s="1">
        <v>8047</v>
      </c>
      <c r="B188" s="1" t="s">
        <v>327</v>
      </c>
      <c r="C188" s="8" t="s">
        <v>377</v>
      </c>
      <c r="D188" s="3" t="s">
        <v>256</v>
      </c>
      <c r="E188" s="2" t="s">
        <v>257</v>
      </c>
      <c r="F188" s="2" t="s">
        <v>258</v>
      </c>
      <c r="G188" s="10">
        <v>10</v>
      </c>
      <c r="H188" s="10" t="s">
        <v>15</v>
      </c>
      <c r="I188" s="10">
        <v>1</v>
      </c>
      <c r="J188" s="12">
        <f>+Tabla1[[#This Row],[Retail Price]]*Tabla1[[#This Row],[Downloads]]</f>
        <v>10</v>
      </c>
      <c r="K188" s="21">
        <v>0.09</v>
      </c>
      <c r="L188" s="4">
        <v>0.25</v>
      </c>
      <c r="N188" s="9">
        <f>+Tabla1[[#This Row],[USD Revenue]]*Tabla1[[#This Row],[Rev Share %]]</f>
        <v>2.2499999999999999E-2</v>
      </c>
    </row>
    <row r="189" spans="1:14" x14ac:dyDescent="0.25">
      <c r="A189" s="1">
        <v>10563</v>
      </c>
      <c r="B189" s="1" t="s">
        <v>312</v>
      </c>
      <c r="C189" s="8" t="s">
        <v>377</v>
      </c>
      <c r="D189" s="3" t="s">
        <v>256</v>
      </c>
      <c r="E189" s="2" t="s">
        <v>257</v>
      </c>
      <c r="F189" s="2" t="s">
        <v>258</v>
      </c>
      <c r="G189" s="10">
        <v>10</v>
      </c>
      <c r="H189" s="10" t="s">
        <v>15</v>
      </c>
      <c r="I189" s="10">
        <v>253</v>
      </c>
      <c r="J189" s="12">
        <f>+Tabla1[[#This Row],[Retail Price]]*Tabla1[[#This Row],[Downloads]]</f>
        <v>2530</v>
      </c>
      <c r="K189" s="21">
        <v>22.77</v>
      </c>
      <c r="L189" s="4">
        <v>0.25</v>
      </c>
      <c r="N189" s="9">
        <f>+Tabla1[[#This Row],[USD Revenue]]*Tabla1[[#This Row],[Rev Share %]]</f>
        <v>5.6924999999999999</v>
      </c>
    </row>
    <row r="190" spans="1:14" x14ac:dyDescent="0.25">
      <c r="A190" s="1">
        <v>11537</v>
      </c>
      <c r="B190" s="1" t="s">
        <v>316</v>
      </c>
      <c r="C190" s="8" t="s">
        <v>377</v>
      </c>
      <c r="D190" s="3" t="s">
        <v>256</v>
      </c>
      <c r="E190" s="2" t="s">
        <v>257</v>
      </c>
      <c r="F190" s="2" t="s">
        <v>258</v>
      </c>
      <c r="G190" s="10">
        <v>10</v>
      </c>
      <c r="H190" s="10" t="s">
        <v>15</v>
      </c>
      <c r="I190" s="10">
        <v>3231</v>
      </c>
      <c r="J190" s="12">
        <f>+Tabla1[[#This Row],[Retail Price]]*Tabla1[[#This Row],[Downloads]]</f>
        <v>32310</v>
      </c>
      <c r="K190" s="21">
        <v>290.78999999999996</v>
      </c>
      <c r="L190" s="4">
        <v>0.25</v>
      </c>
      <c r="N190" s="9">
        <f>+Tabla1[[#This Row],[USD Revenue]]*Tabla1[[#This Row],[Rev Share %]]</f>
        <v>72.697499999999991</v>
      </c>
    </row>
    <row r="191" spans="1:14" x14ac:dyDescent="0.25">
      <c r="A191" s="1">
        <v>1085</v>
      </c>
      <c r="B191" s="1" t="s">
        <v>66</v>
      </c>
      <c r="C191" s="8" t="s">
        <v>377</v>
      </c>
      <c r="D191" s="3" t="s">
        <v>256</v>
      </c>
      <c r="E191" s="2" t="s">
        <v>257</v>
      </c>
      <c r="F191" s="2" t="s">
        <v>258</v>
      </c>
      <c r="G191" s="10">
        <v>10</v>
      </c>
      <c r="H191" s="10" t="s">
        <v>15</v>
      </c>
      <c r="I191" s="10">
        <v>2</v>
      </c>
      <c r="J191" s="12">
        <f>+Tabla1[[#This Row],[Retail Price]]*Tabla1[[#This Row],[Downloads]]</f>
        <v>20</v>
      </c>
      <c r="K191" s="21">
        <v>0.18</v>
      </c>
      <c r="L191" s="4">
        <v>0.25</v>
      </c>
      <c r="N191" s="9">
        <f>+Tabla1[[#This Row],[USD Revenue]]*Tabla1[[#This Row],[Rev Share %]]</f>
        <v>4.4999999999999998E-2</v>
      </c>
    </row>
    <row r="192" spans="1:14" x14ac:dyDescent="0.25">
      <c r="A192" s="1">
        <v>1277</v>
      </c>
      <c r="B192" s="1" t="s">
        <v>420</v>
      </c>
      <c r="C192" s="8" t="s">
        <v>377</v>
      </c>
      <c r="D192" s="3" t="s">
        <v>256</v>
      </c>
      <c r="E192" s="2" t="s">
        <v>257</v>
      </c>
      <c r="F192" s="2" t="s">
        <v>258</v>
      </c>
      <c r="G192" s="10">
        <v>10</v>
      </c>
      <c r="H192" s="10" t="s">
        <v>15</v>
      </c>
      <c r="I192" s="10">
        <v>2</v>
      </c>
      <c r="J192" s="12">
        <f>+Tabla1[[#This Row],[Retail Price]]*Tabla1[[#This Row],[Downloads]]</f>
        <v>20</v>
      </c>
      <c r="K192" s="21">
        <v>0.18</v>
      </c>
      <c r="L192" s="4">
        <v>0.25</v>
      </c>
      <c r="N192" s="9">
        <f>+Tabla1[[#This Row],[USD Revenue]]*Tabla1[[#This Row],[Rev Share %]]</f>
        <v>4.4999999999999998E-2</v>
      </c>
    </row>
    <row r="193" spans="1:14" x14ac:dyDescent="0.25">
      <c r="A193" s="1">
        <v>293</v>
      </c>
      <c r="B193" s="1" t="s">
        <v>354</v>
      </c>
      <c r="C193" s="8" t="s">
        <v>377</v>
      </c>
      <c r="D193" s="3" t="s">
        <v>256</v>
      </c>
      <c r="E193" s="2" t="s">
        <v>257</v>
      </c>
      <c r="F193" s="2" t="s">
        <v>258</v>
      </c>
      <c r="G193" s="10">
        <v>10</v>
      </c>
      <c r="H193" s="10" t="s">
        <v>15</v>
      </c>
      <c r="I193" s="10">
        <v>2</v>
      </c>
      <c r="J193" s="12">
        <f>+Tabla1[[#This Row],[Retail Price]]*Tabla1[[#This Row],[Downloads]]</f>
        <v>20</v>
      </c>
      <c r="K193" s="21">
        <v>0.18</v>
      </c>
      <c r="L193" s="4">
        <v>0.25</v>
      </c>
      <c r="N193" s="9">
        <f>+Tabla1[[#This Row],[USD Revenue]]*Tabla1[[#This Row],[Rev Share %]]</f>
        <v>4.4999999999999998E-2</v>
      </c>
    </row>
    <row r="194" spans="1:14" x14ac:dyDescent="0.25">
      <c r="A194" s="1">
        <v>3089</v>
      </c>
      <c r="B194" s="1" t="s">
        <v>293</v>
      </c>
      <c r="C194" s="8" t="s">
        <v>377</v>
      </c>
      <c r="D194" s="3" t="s">
        <v>256</v>
      </c>
      <c r="E194" s="2" t="s">
        <v>257</v>
      </c>
      <c r="F194" s="2" t="s">
        <v>258</v>
      </c>
      <c r="G194" s="10">
        <v>10</v>
      </c>
      <c r="H194" s="10" t="s">
        <v>15</v>
      </c>
      <c r="I194" s="10">
        <v>1</v>
      </c>
      <c r="J194" s="12">
        <f>+Tabla1[[#This Row],[Retail Price]]*Tabla1[[#This Row],[Downloads]]</f>
        <v>10</v>
      </c>
      <c r="K194" s="21">
        <v>0.09</v>
      </c>
      <c r="L194" s="4">
        <v>0.25</v>
      </c>
      <c r="N194" s="9">
        <f>+Tabla1[[#This Row],[USD Revenue]]*Tabla1[[#This Row],[Rev Share %]]</f>
        <v>2.2499999999999999E-2</v>
      </c>
    </row>
    <row r="195" spans="1:14" x14ac:dyDescent="0.25">
      <c r="A195" s="1">
        <v>1497</v>
      </c>
      <c r="B195" s="1" t="s">
        <v>381</v>
      </c>
      <c r="C195" s="8" t="s">
        <v>377</v>
      </c>
      <c r="D195" s="3" t="s">
        <v>256</v>
      </c>
      <c r="E195" s="2" t="s">
        <v>257</v>
      </c>
      <c r="F195" s="2" t="s">
        <v>258</v>
      </c>
      <c r="G195" s="10">
        <v>10</v>
      </c>
      <c r="H195" s="10" t="s">
        <v>15</v>
      </c>
      <c r="I195" s="10">
        <v>2</v>
      </c>
      <c r="J195" s="12">
        <f>+Tabla1[[#This Row],[Retail Price]]*Tabla1[[#This Row],[Downloads]]</f>
        <v>20</v>
      </c>
      <c r="K195" s="21">
        <v>0.18</v>
      </c>
      <c r="L195" s="4">
        <v>0.25</v>
      </c>
      <c r="N195" s="9">
        <f>+Tabla1[[#This Row],[USD Revenue]]*Tabla1[[#This Row],[Rev Share %]]</f>
        <v>4.4999999999999998E-2</v>
      </c>
    </row>
    <row r="196" spans="1:14" x14ac:dyDescent="0.25">
      <c r="A196" s="1">
        <v>1499</v>
      </c>
      <c r="B196" s="1" t="s">
        <v>267</v>
      </c>
      <c r="C196" s="8" t="s">
        <v>377</v>
      </c>
      <c r="D196" s="3" t="s">
        <v>256</v>
      </c>
      <c r="E196" s="2" t="s">
        <v>257</v>
      </c>
      <c r="F196" s="2" t="s">
        <v>258</v>
      </c>
      <c r="G196" s="10">
        <v>10</v>
      </c>
      <c r="H196" s="10" t="s">
        <v>15</v>
      </c>
      <c r="I196" s="10">
        <v>6</v>
      </c>
      <c r="J196" s="12">
        <f>+Tabla1[[#This Row],[Retail Price]]*Tabla1[[#This Row],[Downloads]]</f>
        <v>60</v>
      </c>
      <c r="K196" s="21">
        <v>0.53999999999999992</v>
      </c>
      <c r="L196" s="4">
        <v>0.25</v>
      </c>
      <c r="N196" s="9">
        <f>+Tabla1[[#This Row],[USD Revenue]]*Tabla1[[#This Row],[Rev Share %]]</f>
        <v>0.13499999999999998</v>
      </c>
    </row>
    <row r="197" spans="1:14" x14ac:dyDescent="0.25">
      <c r="A197" s="1">
        <v>1179</v>
      </c>
      <c r="B197" s="1" t="s">
        <v>90</v>
      </c>
      <c r="C197" s="8" t="s">
        <v>377</v>
      </c>
      <c r="D197" s="3" t="s">
        <v>256</v>
      </c>
      <c r="E197" s="2" t="s">
        <v>257</v>
      </c>
      <c r="F197" s="2" t="s">
        <v>258</v>
      </c>
      <c r="G197" s="10">
        <v>10</v>
      </c>
      <c r="H197" s="10" t="s">
        <v>15</v>
      </c>
      <c r="I197" s="10">
        <v>4</v>
      </c>
      <c r="J197" s="12">
        <f>+Tabla1[[#This Row],[Retail Price]]*Tabla1[[#This Row],[Downloads]]</f>
        <v>40</v>
      </c>
      <c r="K197" s="21">
        <v>0.36</v>
      </c>
      <c r="L197" s="4">
        <v>0.25</v>
      </c>
      <c r="N197" s="9">
        <f>+Tabla1[[#This Row],[USD Revenue]]*Tabla1[[#This Row],[Rev Share %]]</f>
        <v>0.09</v>
      </c>
    </row>
    <row r="198" spans="1:14" x14ac:dyDescent="0.25">
      <c r="A198" s="1">
        <v>1799</v>
      </c>
      <c r="B198" s="1" t="s">
        <v>421</v>
      </c>
      <c r="C198" s="8" t="s">
        <v>377</v>
      </c>
      <c r="D198" s="3" t="s">
        <v>256</v>
      </c>
      <c r="E198" s="2" t="s">
        <v>257</v>
      </c>
      <c r="F198" s="2" t="s">
        <v>258</v>
      </c>
      <c r="G198" s="10">
        <v>10</v>
      </c>
      <c r="H198" s="10" t="s">
        <v>15</v>
      </c>
      <c r="I198" s="10">
        <v>1</v>
      </c>
      <c r="J198" s="12">
        <f>+Tabla1[[#This Row],[Retail Price]]*Tabla1[[#This Row],[Downloads]]</f>
        <v>10</v>
      </c>
      <c r="K198" s="21">
        <v>0.09</v>
      </c>
      <c r="L198" s="4">
        <v>0.25</v>
      </c>
      <c r="N198" s="9">
        <f>+Tabla1[[#This Row],[USD Revenue]]*Tabla1[[#This Row],[Rev Share %]]</f>
        <v>2.2499999999999999E-2</v>
      </c>
    </row>
    <row r="199" spans="1:14" x14ac:dyDescent="0.25">
      <c r="A199" s="1">
        <v>1809</v>
      </c>
      <c r="B199" s="1" t="s">
        <v>422</v>
      </c>
      <c r="C199" s="8" t="s">
        <v>377</v>
      </c>
      <c r="D199" s="3" t="s">
        <v>256</v>
      </c>
      <c r="E199" s="2" t="s">
        <v>257</v>
      </c>
      <c r="F199" s="2" t="s">
        <v>258</v>
      </c>
      <c r="G199" s="10">
        <v>10</v>
      </c>
      <c r="H199" s="10" t="s">
        <v>15</v>
      </c>
      <c r="I199" s="10">
        <v>2</v>
      </c>
      <c r="J199" s="12">
        <f>+Tabla1[[#This Row],[Retail Price]]*Tabla1[[#This Row],[Downloads]]</f>
        <v>20</v>
      </c>
      <c r="K199" s="21">
        <v>0.18</v>
      </c>
      <c r="L199" s="4">
        <v>0.25</v>
      </c>
      <c r="N199" s="9">
        <f>+Tabla1[[#This Row],[USD Revenue]]*Tabla1[[#This Row],[Rev Share %]]</f>
        <v>4.4999999999999998E-2</v>
      </c>
    </row>
    <row r="200" spans="1:14" x14ac:dyDescent="0.25">
      <c r="A200" s="1">
        <v>3235</v>
      </c>
      <c r="B200" s="1" t="s">
        <v>196</v>
      </c>
      <c r="C200" s="8" t="s">
        <v>377</v>
      </c>
      <c r="D200" s="3" t="s">
        <v>256</v>
      </c>
      <c r="E200" s="2" t="s">
        <v>257</v>
      </c>
      <c r="F200" s="2" t="s">
        <v>258</v>
      </c>
      <c r="G200" s="10">
        <v>10</v>
      </c>
      <c r="H200" s="10" t="s">
        <v>15</v>
      </c>
      <c r="I200" s="10">
        <v>21</v>
      </c>
      <c r="J200" s="12">
        <f>+Tabla1[[#This Row],[Retail Price]]*Tabla1[[#This Row],[Downloads]]</f>
        <v>210</v>
      </c>
      <c r="K200" s="21">
        <v>1.89</v>
      </c>
      <c r="L200" s="4">
        <v>0.25</v>
      </c>
      <c r="N200" s="9">
        <f>+Tabla1[[#This Row],[USD Revenue]]*Tabla1[[#This Row],[Rev Share %]]</f>
        <v>0.47249999999999998</v>
      </c>
    </row>
    <row r="201" spans="1:14" x14ac:dyDescent="0.25">
      <c r="A201" s="1">
        <v>1597</v>
      </c>
      <c r="B201" s="1" t="s">
        <v>176</v>
      </c>
      <c r="C201" s="8" t="s">
        <v>377</v>
      </c>
      <c r="D201" s="3" t="s">
        <v>256</v>
      </c>
      <c r="E201" s="2" t="s">
        <v>257</v>
      </c>
      <c r="F201" s="2" t="s">
        <v>258</v>
      </c>
      <c r="G201" s="10">
        <v>10</v>
      </c>
      <c r="H201" s="10" t="s">
        <v>15</v>
      </c>
      <c r="I201" s="10">
        <v>3</v>
      </c>
      <c r="J201" s="12">
        <f>+Tabla1[[#This Row],[Retail Price]]*Tabla1[[#This Row],[Downloads]]</f>
        <v>30</v>
      </c>
      <c r="K201" s="21">
        <v>0.26999999999999996</v>
      </c>
      <c r="L201" s="4">
        <v>0.25</v>
      </c>
      <c r="N201" s="9">
        <f>+Tabla1[[#This Row],[USD Revenue]]*Tabla1[[#This Row],[Rev Share %]]</f>
        <v>6.7499999999999991E-2</v>
      </c>
    </row>
    <row r="202" spans="1:14" x14ac:dyDescent="0.25">
      <c r="A202" s="1">
        <v>1559</v>
      </c>
      <c r="B202" s="1" t="s">
        <v>297</v>
      </c>
      <c r="C202" s="8" t="s">
        <v>377</v>
      </c>
      <c r="D202" s="3" t="s">
        <v>256</v>
      </c>
      <c r="E202" s="2" t="s">
        <v>257</v>
      </c>
      <c r="F202" s="2" t="s">
        <v>258</v>
      </c>
      <c r="G202" s="10">
        <v>10</v>
      </c>
      <c r="H202" s="10" t="s">
        <v>15</v>
      </c>
      <c r="I202" s="10">
        <v>11</v>
      </c>
      <c r="J202" s="12">
        <f>+Tabla1[[#This Row],[Retail Price]]*Tabla1[[#This Row],[Downloads]]</f>
        <v>110</v>
      </c>
      <c r="K202" s="21">
        <v>0.98999999999999988</v>
      </c>
      <c r="L202" s="4">
        <v>0.25</v>
      </c>
      <c r="N202" s="9">
        <f>+Tabla1[[#This Row],[USD Revenue]]*Tabla1[[#This Row],[Rev Share %]]</f>
        <v>0.24749999999999997</v>
      </c>
    </row>
    <row r="203" spans="1:14" x14ac:dyDescent="0.25">
      <c r="A203" s="1">
        <v>3307</v>
      </c>
      <c r="B203" s="1" t="s">
        <v>134</v>
      </c>
      <c r="C203" s="8" t="s">
        <v>377</v>
      </c>
      <c r="D203" s="3" t="s">
        <v>256</v>
      </c>
      <c r="E203" s="2" t="s">
        <v>257</v>
      </c>
      <c r="F203" s="2" t="s">
        <v>258</v>
      </c>
      <c r="G203" s="10">
        <v>10</v>
      </c>
      <c r="H203" s="10" t="s">
        <v>15</v>
      </c>
      <c r="I203" s="10">
        <v>11</v>
      </c>
      <c r="J203" s="12">
        <f>+Tabla1[[#This Row],[Retail Price]]*Tabla1[[#This Row],[Downloads]]</f>
        <v>110</v>
      </c>
      <c r="K203" s="21">
        <v>0.98999999999999988</v>
      </c>
      <c r="L203" s="4">
        <v>0.25</v>
      </c>
      <c r="N203" s="9">
        <f>+Tabla1[[#This Row],[USD Revenue]]*Tabla1[[#This Row],[Rev Share %]]</f>
        <v>0.24749999999999997</v>
      </c>
    </row>
    <row r="204" spans="1:14" x14ac:dyDescent="0.25">
      <c r="A204" s="1">
        <v>1561</v>
      </c>
      <c r="B204" s="1" t="s">
        <v>302</v>
      </c>
      <c r="C204" s="8" t="s">
        <v>377</v>
      </c>
      <c r="D204" s="3" t="s">
        <v>256</v>
      </c>
      <c r="E204" s="2" t="s">
        <v>257</v>
      </c>
      <c r="F204" s="2" t="s">
        <v>258</v>
      </c>
      <c r="G204" s="10">
        <v>10</v>
      </c>
      <c r="H204" s="10" t="s">
        <v>15</v>
      </c>
      <c r="I204" s="10">
        <v>8</v>
      </c>
      <c r="J204" s="12">
        <f>+Tabla1[[#This Row],[Retail Price]]*Tabla1[[#This Row],[Downloads]]</f>
        <v>80</v>
      </c>
      <c r="K204" s="21">
        <v>0.72</v>
      </c>
      <c r="L204" s="4">
        <v>0.25</v>
      </c>
      <c r="N204" s="9">
        <f>+Tabla1[[#This Row],[USD Revenue]]*Tabla1[[#This Row],[Rev Share %]]</f>
        <v>0.18</v>
      </c>
    </row>
    <row r="205" spans="1:14" x14ac:dyDescent="0.25">
      <c r="A205" s="1">
        <v>1565</v>
      </c>
      <c r="B205" s="1" t="s">
        <v>45</v>
      </c>
      <c r="C205" s="8" t="s">
        <v>377</v>
      </c>
      <c r="D205" s="3" t="s">
        <v>256</v>
      </c>
      <c r="E205" s="2" t="s">
        <v>257</v>
      </c>
      <c r="F205" s="2" t="s">
        <v>258</v>
      </c>
      <c r="G205" s="10">
        <v>10</v>
      </c>
      <c r="H205" s="10" t="s">
        <v>15</v>
      </c>
      <c r="I205" s="10">
        <v>56</v>
      </c>
      <c r="J205" s="12">
        <f>+Tabla1[[#This Row],[Retail Price]]*Tabla1[[#This Row],[Downloads]]</f>
        <v>560</v>
      </c>
      <c r="K205" s="21">
        <v>5.04</v>
      </c>
      <c r="L205" s="4">
        <v>0.25</v>
      </c>
      <c r="N205" s="9">
        <f>+Tabla1[[#This Row],[USD Revenue]]*Tabla1[[#This Row],[Rev Share %]]</f>
        <v>1.26</v>
      </c>
    </row>
    <row r="206" spans="1:14" x14ac:dyDescent="0.25">
      <c r="A206" s="1">
        <v>1077</v>
      </c>
      <c r="B206" s="1" t="s">
        <v>423</v>
      </c>
      <c r="C206" s="8" t="s">
        <v>377</v>
      </c>
      <c r="D206" s="3" t="s">
        <v>256</v>
      </c>
      <c r="E206" s="2" t="s">
        <v>257</v>
      </c>
      <c r="F206" s="2" t="s">
        <v>258</v>
      </c>
      <c r="G206" s="10">
        <v>10</v>
      </c>
      <c r="H206" s="10" t="s">
        <v>15</v>
      </c>
      <c r="I206" s="10">
        <v>1</v>
      </c>
      <c r="J206" s="12">
        <f>+Tabla1[[#This Row],[Retail Price]]*Tabla1[[#This Row],[Downloads]]</f>
        <v>10</v>
      </c>
      <c r="K206" s="21">
        <v>0.09</v>
      </c>
      <c r="L206" s="4">
        <v>0.25</v>
      </c>
      <c r="N206" s="9">
        <f>+Tabla1[[#This Row],[USD Revenue]]*Tabla1[[#This Row],[Rev Share %]]</f>
        <v>2.2499999999999999E-2</v>
      </c>
    </row>
    <row r="207" spans="1:14" x14ac:dyDescent="0.25">
      <c r="A207" s="1">
        <v>2127</v>
      </c>
      <c r="B207" s="1" t="s">
        <v>108</v>
      </c>
      <c r="C207" s="8" t="s">
        <v>377</v>
      </c>
      <c r="D207" s="3" t="s">
        <v>256</v>
      </c>
      <c r="E207" s="2" t="s">
        <v>257</v>
      </c>
      <c r="F207" s="2" t="s">
        <v>258</v>
      </c>
      <c r="G207" s="10">
        <v>10</v>
      </c>
      <c r="H207" s="10" t="s">
        <v>15</v>
      </c>
      <c r="I207" s="10">
        <v>5</v>
      </c>
      <c r="J207" s="12">
        <f>+Tabla1[[#This Row],[Retail Price]]*Tabla1[[#This Row],[Downloads]]</f>
        <v>50</v>
      </c>
      <c r="K207" s="21">
        <v>0.44999999999999996</v>
      </c>
      <c r="L207" s="4">
        <v>0.25</v>
      </c>
      <c r="N207" s="9">
        <f>+Tabla1[[#This Row],[USD Revenue]]*Tabla1[[#This Row],[Rev Share %]]</f>
        <v>0.11249999999999999</v>
      </c>
    </row>
    <row r="208" spans="1:14" x14ac:dyDescent="0.25">
      <c r="A208" s="1">
        <v>3333</v>
      </c>
      <c r="B208" s="1" t="s">
        <v>424</v>
      </c>
      <c r="C208" s="8" t="s">
        <v>377</v>
      </c>
      <c r="D208" s="3" t="s">
        <v>256</v>
      </c>
      <c r="E208" s="2" t="s">
        <v>257</v>
      </c>
      <c r="F208" s="2" t="s">
        <v>258</v>
      </c>
      <c r="G208" s="10">
        <v>10</v>
      </c>
      <c r="H208" s="10" t="s">
        <v>15</v>
      </c>
      <c r="I208" s="10">
        <v>1</v>
      </c>
      <c r="J208" s="12">
        <f>+Tabla1[[#This Row],[Retail Price]]*Tabla1[[#This Row],[Downloads]]</f>
        <v>10</v>
      </c>
      <c r="K208" s="21">
        <v>0.09</v>
      </c>
      <c r="L208" s="4">
        <v>0.25</v>
      </c>
      <c r="N208" s="9">
        <f>+Tabla1[[#This Row],[USD Revenue]]*Tabla1[[#This Row],[Rev Share %]]</f>
        <v>2.2499999999999999E-2</v>
      </c>
    </row>
    <row r="209" spans="1:14" x14ac:dyDescent="0.25">
      <c r="A209" s="1">
        <v>1513</v>
      </c>
      <c r="B209" s="1" t="s">
        <v>361</v>
      </c>
      <c r="C209" s="8" t="s">
        <v>377</v>
      </c>
      <c r="D209" s="3" t="s">
        <v>256</v>
      </c>
      <c r="E209" s="2" t="s">
        <v>257</v>
      </c>
      <c r="F209" s="2" t="s">
        <v>258</v>
      </c>
      <c r="G209" s="10">
        <v>10</v>
      </c>
      <c r="H209" s="10" t="s">
        <v>15</v>
      </c>
      <c r="I209" s="10">
        <v>3</v>
      </c>
      <c r="J209" s="12">
        <f>+Tabla1[[#This Row],[Retail Price]]*Tabla1[[#This Row],[Downloads]]</f>
        <v>30</v>
      </c>
      <c r="K209" s="21">
        <v>0.26999999999999996</v>
      </c>
      <c r="L209" s="4">
        <v>0.25</v>
      </c>
      <c r="N209" s="9">
        <f>+Tabla1[[#This Row],[USD Revenue]]*Tabla1[[#This Row],[Rev Share %]]</f>
        <v>6.7499999999999991E-2</v>
      </c>
    </row>
    <row r="210" spans="1:14" x14ac:dyDescent="0.25">
      <c r="A210" s="1">
        <v>563</v>
      </c>
      <c r="B210" s="1" t="s">
        <v>179</v>
      </c>
      <c r="C210" s="8" t="s">
        <v>377</v>
      </c>
      <c r="D210" s="3" t="s">
        <v>256</v>
      </c>
      <c r="E210" s="2" t="s">
        <v>257</v>
      </c>
      <c r="F210" s="2" t="s">
        <v>258</v>
      </c>
      <c r="G210" s="10">
        <v>10</v>
      </c>
      <c r="H210" s="10" t="s">
        <v>15</v>
      </c>
      <c r="I210" s="10">
        <v>1</v>
      </c>
      <c r="J210" s="12">
        <f>+Tabla1[[#This Row],[Retail Price]]*Tabla1[[#This Row],[Downloads]]</f>
        <v>10</v>
      </c>
      <c r="K210" s="21">
        <v>0.09</v>
      </c>
      <c r="L210" s="4">
        <v>0.25</v>
      </c>
      <c r="N210" s="9">
        <f>+Tabla1[[#This Row],[USD Revenue]]*Tabla1[[#This Row],[Rev Share %]]</f>
        <v>2.2499999999999999E-2</v>
      </c>
    </row>
    <row r="211" spans="1:14" x14ac:dyDescent="0.25">
      <c r="A211" s="1">
        <v>2185</v>
      </c>
      <c r="B211" s="1" t="s">
        <v>126</v>
      </c>
      <c r="C211" s="8" t="s">
        <v>377</v>
      </c>
      <c r="D211" s="3" t="s">
        <v>256</v>
      </c>
      <c r="E211" s="2" t="s">
        <v>257</v>
      </c>
      <c r="F211" s="2" t="s">
        <v>258</v>
      </c>
      <c r="G211" s="10">
        <v>10</v>
      </c>
      <c r="H211" s="10" t="s">
        <v>15</v>
      </c>
      <c r="I211" s="10">
        <v>4</v>
      </c>
      <c r="J211" s="12">
        <f>+Tabla1[[#This Row],[Retail Price]]*Tabla1[[#This Row],[Downloads]]</f>
        <v>40</v>
      </c>
      <c r="K211" s="21">
        <v>0.36</v>
      </c>
      <c r="L211" s="4">
        <v>0.25</v>
      </c>
      <c r="N211" s="9">
        <f>+Tabla1[[#This Row],[USD Revenue]]*Tabla1[[#This Row],[Rev Share %]]</f>
        <v>0.09</v>
      </c>
    </row>
    <row r="212" spans="1:14" x14ac:dyDescent="0.25">
      <c r="A212" s="1">
        <v>1331</v>
      </c>
      <c r="B212" s="1" t="s">
        <v>42</v>
      </c>
      <c r="C212" s="8" t="s">
        <v>377</v>
      </c>
      <c r="D212" s="3" t="s">
        <v>256</v>
      </c>
      <c r="E212" s="2" t="s">
        <v>257</v>
      </c>
      <c r="F212" s="2" t="s">
        <v>258</v>
      </c>
      <c r="G212" s="10">
        <v>10</v>
      </c>
      <c r="H212" s="10" t="s">
        <v>15</v>
      </c>
      <c r="I212" s="10">
        <v>67</v>
      </c>
      <c r="J212" s="12">
        <f>+Tabla1[[#This Row],[Retail Price]]*Tabla1[[#This Row],[Downloads]]</f>
        <v>670</v>
      </c>
      <c r="K212" s="21">
        <v>6.0299999999999994</v>
      </c>
      <c r="L212" s="4">
        <v>0.25</v>
      </c>
      <c r="N212" s="9">
        <f>+Tabla1[[#This Row],[USD Revenue]]*Tabla1[[#This Row],[Rev Share %]]</f>
        <v>1.5074999999999998</v>
      </c>
    </row>
    <row r="213" spans="1:14" x14ac:dyDescent="0.25">
      <c r="A213" s="1">
        <v>3509</v>
      </c>
      <c r="B213" s="1" t="s">
        <v>52</v>
      </c>
      <c r="C213" s="8" t="s">
        <v>377</v>
      </c>
      <c r="D213" s="3" t="s">
        <v>256</v>
      </c>
      <c r="E213" s="2" t="s">
        <v>257</v>
      </c>
      <c r="F213" s="2" t="s">
        <v>258</v>
      </c>
      <c r="G213" s="10">
        <v>10</v>
      </c>
      <c r="H213" s="10" t="s">
        <v>15</v>
      </c>
      <c r="I213" s="10">
        <v>160</v>
      </c>
      <c r="J213" s="12">
        <f>+Tabla1[[#This Row],[Retail Price]]*Tabla1[[#This Row],[Downloads]]</f>
        <v>1600</v>
      </c>
      <c r="K213" s="21">
        <v>14.399999999999999</v>
      </c>
      <c r="L213" s="4">
        <v>0.25</v>
      </c>
      <c r="N213" s="9">
        <f>+Tabla1[[#This Row],[USD Revenue]]*Tabla1[[#This Row],[Rev Share %]]</f>
        <v>3.5999999999999996</v>
      </c>
    </row>
    <row r="214" spans="1:14" x14ac:dyDescent="0.25">
      <c r="A214" s="1">
        <v>845</v>
      </c>
      <c r="B214" s="1" t="s">
        <v>294</v>
      </c>
      <c r="C214" s="8" t="s">
        <v>377</v>
      </c>
      <c r="D214" s="3" t="s">
        <v>256</v>
      </c>
      <c r="E214" s="2" t="s">
        <v>257</v>
      </c>
      <c r="F214" s="2" t="s">
        <v>258</v>
      </c>
      <c r="G214" s="10">
        <v>10</v>
      </c>
      <c r="H214" s="10" t="s">
        <v>15</v>
      </c>
      <c r="I214" s="10">
        <v>1</v>
      </c>
      <c r="J214" s="12">
        <f>+Tabla1[[#This Row],[Retail Price]]*Tabla1[[#This Row],[Downloads]]</f>
        <v>10</v>
      </c>
      <c r="K214" s="21">
        <v>0.09</v>
      </c>
      <c r="L214" s="4">
        <v>0.25</v>
      </c>
      <c r="N214" s="9">
        <f>+Tabla1[[#This Row],[USD Revenue]]*Tabla1[[#This Row],[Rev Share %]]</f>
        <v>2.2499999999999999E-2</v>
      </c>
    </row>
    <row r="215" spans="1:14" x14ac:dyDescent="0.25">
      <c r="A215" s="1">
        <v>485</v>
      </c>
      <c r="B215" s="1" t="s">
        <v>425</v>
      </c>
      <c r="C215" s="8" t="s">
        <v>377</v>
      </c>
      <c r="D215" s="3" t="s">
        <v>256</v>
      </c>
      <c r="E215" s="2" t="s">
        <v>257</v>
      </c>
      <c r="F215" s="2" t="s">
        <v>258</v>
      </c>
      <c r="G215" s="10">
        <v>10</v>
      </c>
      <c r="H215" s="10" t="s">
        <v>15</v>
      </c>
      <c r="I215" s="10">
        <v>1</v>
      </c>
      <c r="J215" s="12">
        <f>+Tabla1[[#This Row],[Retail Price]]*Tabla1[[#This Row],[Downloads]]</f>
        <v>10</v>
      </c>
      <c r="K215" s="21">
        <v>0.09</v>
      </c>
      <c r="L215" s="4">
        <v>0.25</v>
      </c>
      <c r="N215" s="9">
        <f>+Tabla1[[#This Row],[USD Revenue]]*Tabla1[[#This Row],[Rev Share %]]</f>
        <v>2.2499999999999999E-2</v>
      </c>
    </row>
    <row r="216" spans="1:14" x14ac:dyDescent="0.25">
      <c r="A216" s="1">
        <v>889</v>
      </c>
      <c r="B216" s="1" t="s">
        <v>59</v>
      </c>
      <c r="C216" s="8" t="s">
        <v>377</v>
      </c>
      <c r="D216" s="3" t="s">
        <v>256</v>
      </c>
      <c r="E216" s="2" t="s">
        <v>257</v>
      </c>
      <c r="F216" s="2" t="s">
        <v>258</v>
      </c>
      <c r="G216" s="10">
        <v>10</v>
      </c>
      <c r="H216" s="10" t="s">
        <v>15</v>
      </c>
      <c r="I216" s="10">
        <v>1</v>
      </c>
      <c r="J216" s="12">
        <f>+Tabla1[[#This Row],[Retail Price]]*Tabla1[[#This Row],[Downloads]]</f>
        <v>10</v>
      </c>
      <c r="K216" s="21">
        <v>0.09</v>
      </c>
      <c r="L216" s="4">
        <v>0.25</v>
      </c>
      <c r="N216" s="9">
        <f>+Tabla1[[#This Row],[USD Revenue]]*Tabla1[[#This Row],[Rev Share %]]</f>
        <v>2.2499999999999999E-2</v>
      </c>
    </row>
    <row r="217" spans="1:14" x14ac:dyDescent="0.25">
      <c r="A217" s="1">
        <v>8117</v>
      </c>
      <c r="B217" s="1" t="s">
        <v>323</v>
      </c>
      <c r="C217" s="8" t="s">
        <v>377</v>
      </c>
      <c r="D217" s="3" t="s">
        <v>256</v>
      </c>
      <c r="E217" s="2" t="s">
        <v>257</v>
      </c>
      <c r="F217" s="2" t="s">
        <v>258</v>
      </c>
      <c r="G217" s="10">
        <v>10</v>
      </c>
      <c r="H217" s="10" t="s">
        <v>15</v>
      </c>
      <c r="I217" s="10">
        <v>2</v>
      </c>
      <c r="J217" s="12">
        <f>+Tabla1[[#This Row],[Retail Price]]*Tabla1[[#This Row],[Downloads]]</f>
        <v>20</v>
      </c>
      <c r="K217" s="21">
        <v>0.18</v>
      </c>
      <c r="L217" s="4">
        <v>0.25</v>
      </c>
      <c r="N217" s="9">
        <f>+Tabla1[[#This Row],[USD Revenue]]*Tabla1[[#This Row],[Rev Share %]]</f>
        <v>4.4999999999999998E-2</v>
      </c>
    </row>
    <row r="218" spans="1:14" x14ac:dyDescent="0.25">
      <c r="A218" s="1">
        <v>9207</v>
      </c>
      <c r="B218" s="1" t="s">
        <v>251</v>
      </c>
      <c r="C218" s="8" t="s">
        <v>377</v>
      </c>
      <c r="D218" s="3" t="s">
        <v>256</v>
      </c>
      <c r="E218" s="2" t="s">
        <v>257</v>
      </c>
      <c r="F218" s="2" t="s">
        <v>258</v>
      </c>
      <c r="G218" s="10">
        <v>10</v>
      </c>
      <c r="H218" s="10" t="s">
        <v>15</v>
      </c>
      <c r="I218" s="10">
        <v>69</v>
      </c>
      <c r="J218" s="12">
        <f>+Tabla1[[#This Row],[Retail Price]]*Tabla1[[#This Row],[Downloads]]</f>
        <v>690</v>
      </c>
      <c r="K218" s="21">
        <v>6.21</v>
      </c>
      <c r="L218" s="4">
        <v>0.25</v>
      </c>
      <c r="N218" s="9">
        <f>+Tabla1[[#This Row],[USD Revenue]]*Tabla1[[#This Row],[Rev Share %]]</f>
        <v>1.5525</v>
      </c>
    </row>
    <row r="219" spans="1:14" x14ac:dyDescent="0.25">
      <c r="A219" s="1">
        <v>9583</v>
      </c>
      <c r="B219" s="1" t="s">
        <v>232</v>
      </c>
      <c r="C219" s="8" t="s">
        <v>377</v>
      </c>
      <c r="D219" s="3" t="s">
        <v>256</v>
      </c>
      <c r="E219" s="2" t="s">
        <v>257</v>
      </c>
      <c r="F219" s="2" t="s">
        <v>258</v>
      </c>
      <c r="G219" s="10">
        <v>10</v>
      </c>
      <c r="H219" s="10" t="s">
        <v>15</v>
      </c>
      <c r="I219" s="10">
        <v>3</v>
      </c>
      <c r="J219" s="12">
        <f>+Tabla1[[#This Row],[Retail Price]]*Tabla1[[#This Row],[Downloads]]</f>
        <v>30</v>
      </c>
      <c r="K219" s="21">
        <v>0.26999999999999996</v>
      </c>
      <c r="L219" s="4">
        <v>0.25</v>
      </c>
      <c r="N219" s="9">
        <f>+Tabla1[[#This Row],[USD Revenue]]*Tabla1[[#This Row],[Rev Share %]]</f>
        <v>6.7499999999999991E-2</v>
      </c>
    </row>
    <row r="220" spans="1:14" x14ac:dyDescent="0.25">
      <c r="A220" s="1">
        <v>9351</v>
      </c>
      <c r="B220" s="1" t="s">
        <v>229</v>
      </c>
      <c r="C220" s="8" t="s">
        <v>377</v>
      </c>
      <c r="D220" s="3" t="s">
        <v>256</v>
      </c>
      <c r="E220" s="2" t="s">
        <v>257</v>
      </c>
      <c r="F220" s="2" t="s">
        <v>258</v>
      </c>
      <c r="G220" s="10">
        <v>10</v>
      </c>
      <c r="H220" s="10" t="s">
        <v>15</v>
      </c>
      <c r="I220" s="10">
        <v>1</v>
      </c>
      <c r="J220" s="12">
        <f>+Tabla1[[#This Row],[Retail Price]]*Tabla1[[#This Row],[Downloads]]</f>
        <v>10</v>
      </c>
      <c r="K220" s="21">
        <v>0.09</v>
      </c>
      <c r="L220" s="4">
        <v>0.25</v>
      </c>
      <c r="N220" s="9">
        <f>+Tabla1[[#This Row],[USD Revenue]]*Tabla1[[#This Row],[Rev Share %]]</f>
        <v>2.2499999999999999E-2</v>
      </c>
    </row>
    <row r="221" spans="1:14" x14ac:dyDescent="0.25">
      <c r="A221" s="1">
        <v>9303</v>
      </c>
      <c r="B221" s="1" t="s">
        <v>213</v>
      </c>
      <c r="C221" s="8" t="s">
        <v>377</v>
      </c>
      <c r="D221" s="3" t="s">
        <v>256</v>
      </c>
      <c r="E221" s="2" t="s">
        <v>257</v>
      </c>
      <c r="F221" s="2" t="s">
        <v>258</v>
      </c>
      <c r="G221" s="10">
        <v>10</v>
      </c>
      <c r="H221" s="10" t="s">
        <v>15</v>
      </c>
      <c r="I221" s="10">
        <v>3</v>
      </c>
      <c r="J221" s="12">
        <f>+Tabla1[[#This Row],[Retail Price]]*Tabla1[[#This Row],[Downloads]]</f>
        <v>30</v>
      </c>
      <c r="K221" s="21">
        <v>0.26999999999999996</v>
      </c>
      <c r="L221" s="4">
        <v>0.25</v>
      </c>
      <c r="N221" s="9">
        <f>+Tabla1[[#This Row],[USD Revenue]]*Tabla1[[#This Row],[Rev Share %]]</f>
        <v>6.7499999999999991E-2</v>
      </c>
    </row>
    <row r="222" spans="1:14" x14ac:dyDescent="0.25">
      <c r="A222" s="1">
        <v>9309</v>
      </c>
      <c r="B222" s="1" t="s">
        <v>212</v>
      </c>
      <c r="C222" s="8" t="s">
        <v>377</v>
      </c>
      <c r="D222" s="3" t="s">
        <v>256</v>
      </c>
      <c r="E222" s="2" t="s">
        <v>257</v>
      </c>
      <c r="F222" s="2" t="s">
        <v>258</v>
      </c>
      <c r="G222" s="10">
        <v>10</v>
      </c>
      <c r="H222" s="10" t="s">
        <v>15</v>
      </c>
      <c r="I222" s="10">
        <v>1</v>
      </c>
      <c r="J222" s="12">
        <f>+Tabla1[[#This Row],[Retail Price]]*Tabla1[[#This Row],[Downloads]]</f>
        <v>10</v>
      </c>
      <c r="K222" s="21">
        <v>0.09</v>
      </c>
      <c r="L222" s="4">
        <v>0.25</v>
      </c>
      <c r="N222" s="9">
        <f>+Tabla1[[#This Row],[USD Revenue]]*Tabla1[[#This Row],[Rev Share %]]</f>
        <v>2.2499999999999999E-2</v>
      </c>
    </row>
    <row r="223" spans="1:14" x14ac:dyDescent="0.25">
      <c r="A223" s="1">
        <v>9495</v>
      </c>
      <c r="B223" s="1" t="s">
        <v>245</v>
      </c>
      <c r="C223" s="8" t="s">
        <v>377</v>
      </c>
      <c r="D223" s="3" t="s">
        <v>256</v>
      </c>
      <c r="E223" s="2" t="s">
        <v>257</v>
      </c>
      <c r="F223" s="2" t="s">
        <v>258</v>
      </c>
      <c r="G223" s="10">
        <v>10</v>
      </c>
      <c r="H223" s="10" t="s">
        <v>15</v>
      </c>
      <c r="I223" s="10">
        <v>36</v>
      </c>
      <c r="J223" s="12">
        <f>+Tabla1[[#This Row],[Retail Price]]*Tabla1[[#This Row],[Downloads]]</f>
        <v>360</v>
      </c>
      <c r="K223" s="21">
        <v>3.2399999999999998</v>
      </c>
      <c r="L223" s="4">
        <v>0.25</v>
      </c>
      <c r="N223" s="9">
        <f>+Tabla1[[#This Row],[USD Revenue]]*Tabla1[[#This Row],[Rev Share %]]</f>
        <v>0.80999999999999994</v>
      </c>
    </row>
    <row r="224" spans="1:14" x14ac:dyDescent="0.25">
      <c r="A224" s="1">
        <v>9529</v>
      </c>
      <c r="B224" s="1" t="s">
        <v>298</v>
      </c>
      <c r="C224" s="8" t="s">
        <v>377</v>
      </c>
      <c r="D224" s="3" t="s">
        <v>256</v>
      </c>
      <c r="E224" s="2" t="s">
        <v>257</v>
      </c>
      <c r="F224" s="2" t="s">
        <v>258</v>
      </c>
      <c r="G224" s="10">
        <v>10</v>
      </c>
      <c r="H224" s="10" t="s">
        <v>15</v>
      </c>
      <c r="I224" s="10">
        <v>2</v>
      </c>
      <c r="J224" s="12">
        <f>+Tabla1[[#This Row],[Retail Price]]*Tabla1[[#This Row],[Downloads]]</f>
        <v>20</v>
      </c>
      <c r="K224" s="21">
        <v>0.18</v>
      </c>
      <c r="L224" s="4">
        <v>0.25</v>
      </c>
      <c r="N224" s="9">
        <f>+Tabla1[[#This Row],[USD Revenue]]*Tabla1[[#This Row],[Rev Share %]]</f>
        <v>4.4999999999999998E-2</v>
      </c>
    </row>
    <row r="225" spans="1:14" x14ac:dyDescent="0.25">
      <c r="A225" s="1">
        <v>8533</v>
      </c>
      <c r="B225" s="1" t="s">
        <v>336</v>
      </c>
      <c r="C225" s="8" t="s">
        <v>377</v>
      </c>
      <c r="D225" s="3" t="s">
        <v>256</v>
      </c>
      <c r="E225" s="2" t="s">
        <v>257</v>
      </c>
      <c r="F225" s="2" t="s">
        <v>258</v>
      </c>
      <c r="G225" s="10">
        <v>10</v>
      </c>
      <c r="H225" s="10" t="s">
        <v>15</v>
      </c>
      <c r="I225" s="10">
        <v>3</v>
      </c>
      <c r="J225" s="12">
        <f>+Tabla1[[#This Row],[Retail Price]]*Tabla1[[#This Row],[Downloads]]</f>
        <v>30</v>
      </c>
      <c r="K225" s="21">
        <v>0.26999999999999996</v>
      </c>
      <c r="L225" s="4">
        <v>0.25</v>
      </c>
      <c r="N225" s="9">
        <f>+Tabla1[[#This Row],[USD Revenue]]*Tabla1[[#This Row],[Rev Share %]]</f>
        <v>6.7499999999999991E-2</v>
      </c>
    </row>
    <row r="226" spans="1:14" x14ac:dyDescent="0.25">
      <c r="A226" s="1">
        <v>7815</v>
      </c>
      <c r="B226" s="1" t="s">
        <v>95</v>
      </c>
      <c r="C226" s="8" t="s">
        <v>377</v>
      </c>
      <c r="D226" s="3" t="s">
        <v>256</v>
      </c>
      <c r="E226" s="2" t="s">
        <v>257</v>
      </c>
      <c r="F226" s="2" t="s">
        <v>258</v>
      </c>
      <c r="G226" s="10">
        <v>10</v>
      </c>
      <c r="H226" s="10" t="s">
        <v>15</v>
      </c>
      <c r="I226" s="10">
        <v>4</v>
      </c>
      <c r="J226" s="12">
        <f>+Tabla1[[#This Row],[Retail Price]]*Tabla1[[#This Row],[Downloads]]</f>
        <v>40</v>
      </c>
      <c r="K226" s="21">
        <v>0.36</v>
      </c>
      <c r="L226" s="4">
        <v>0.25</v>
      </c>
      <c r="N226" s="9">
        <f>+Tabla1[[#This Row],[USD Revenue]]*Tabla1[[#This Row],[Rev Share %]]</f>
        <v>0.09</v>
      </c>
    </row>
    <row r="227" spans="1:14" x14ac:dyDescent="0.25">
      <c r="A227" s="1">
        <v>7827</v>
      </c>
      <c r="B227" s="1" t="s">
        <v>98</v>
      </c>
      <c r="C227" s="8" t="s">
        <v>377</v>
      </c>
      <c r="D227" s="3" t="s">
        <v>256</v>
      </c>
      <c r="E227" s="2" t="s">
        <v>257</v>
      </c>
      <c r="F227" s="2" t="s">
        <v>258</v>
      </c>
      <c r="G227" s="10">
        <v>10</v>
      </c>
      <c r="H227" s="10" t="s">
        <v>15</v>
      </c>
      <c r="I227" s="10">
        <v>41</v>
      </c>
      <c r="J227" s="12">
        <f>+Tabla1[[#This Row],[Retail Price]]*Tabla1[[#This Row],[Downloads]]</f>
        <v>410</v>
      </c>
      <c r="K227" s="21">
        <v>3.6899999999999995</v>
      </c>
      <c r="L227" s="4">
        <v>0.25</v>
      </c>
      <c r="N227" s="9">
        <f>+Tabla1[[#This Row],[USD Revenue]]*Tabla1[[#This Row],[Rev Share %]]</f>
        <v>0.92249999999999988</v>
      </c>
    </row>
    <row r="228" spans="1:14" x14ac:dyDescent="0.25">
      <c r="A228" s="1">
        <v>8765</v>
      </c>
      <c r="B228" s="1" t="s">
        <v>159</v>
      </c>
      <c r="C228" s="8" t="s">
        <v>377</v>
      </c>
      <c r="D228" s="3" t="s">
        <v>256</v>
      </c>
      <c r="E228" s="2" t="s">
        <v>257</v>
      </c>
      <c r="F228" s="2" t="s">
        <v>258</v>
      </c>
      <c r="G228" s="10">
        <v>10</v>
      </c>
      <c r="H228" s="10" t="s">
        <v>15</v>
      </c>
      <c r="I228" s="10">
        <v>50</v>
      </c>
      <c r="J228" s="12">
        <f>+Tabla1[[#This Row],[Retail Price]]*Tabla1[[#This Row],[Downloads]]</f>
        <v>500</v>
      </c>
      <c r="K228" s="21">
        <v>4.5</v>
      </c>
      <c r="L228" s="4">
        <v>0.25</v>
      </c>
      <c r="N228" s="9">
        <f>+Tabla1[[#This Row],[USD Revenue]]*Tabla1[[#This Row],[Rev Share %]]</f>
        <v>1.125</v>
      </c>
    </row>
    <row r="229" spans="1:14" x14ac:dyDescent="0.25">
      <c r="A229" s="1">
        <v>10549</v>
      </c>
      <c r="B229" s="1" t="s">
        <v>315</v>
      </c>
      <c r="C229" s="8" t="s">
        <v>377</v>
      </c>
      <c r="D229" s="3" t="s">
        <v>256</v>
      </c>
      <c r="E229" s="2" t="s">
        <v>257</v>
      </c>
      <c r="F229" s="2" t="s">
        <v>258</v>
      </c>
      <c r="G229" s="10">
        <v>10</v>
      </c>
      <c r="H229" s="10" t="s">
        <v>15</v>
      </c>
      <c r="I229" s="10">
        <v>230</v>
      </c>
      <c r="J229" s="12">
        <f>+Tabla1[[#This Row],[Retail Price]]*Tabla1[[#This Row],[Downloads]]</f>
        <v>2300</v>
      </c>
      <c r="K229" s="21">
        <v>20.7</v>
      </c>
      <c r="L229" s="4">
        <v>0.25</v>
      </c>
      <c r="N229" s="9">
        <f>+Tabla1[[#This Row],[USD Revenue]]*Tabla1[[#This Row],[Rev Share %]]</f>
        <v>5.1749999999999998</v>
      </c>
    </row>
    <row r="230" spans="1:14" x14ac:dyDescent="0.25">
      <c r="A230" s="1">
        <v>11281</v>
      </c>
      <c r="B230" s="1" t="s">
        <v>368</v>
      </c>
      <c r="C230" s="8" t="s">
        <v>377</v>
      </c>
      <c r="D230" s="3" t="s">
        <v>256</v>
      </c>
      <c r="E230" s="2" t="s">
        <v>257</v>
      </c>
      <c r="F230" s="2" t="s">
        <v>258</v>
      </c>
      <c r="G230" s="10">
        <v>10</v>
      </c>
      <c r="H230" s="10" t="s">
        <v>15</v>
      </c>
      <c r="I230" s="10">
        <v>2</v>
      </c>
      <c r="J230" s="12">
        <f>+Tabla1[[#This Row],[Retail Price]]*Tabla1[[#This Row],[Downloads]]</f>
        <v>20</v>
      </c>
      <c r="K230" s="21">
        <v>0.18</v>
      </c>
      <c r="L230" s="4">
        <v>0.25</v>
      </c>
      <c r="N230" s="9">
        <f>+Tabla1[[#This Row],[USD Revenue]]*Tabla1[[#This Row],[Rev Share %]]</f>
        <v>4.4999999999999998E-2</v>
      </c>
    </row>
    <row r="231" spans="1:14" x14ac:dyDescent="0.25">
      <c r="A231" s="1">
        <v>11533</v>
      </c>
      <c r="B231" s="1" t="s">
        <v>351</v>
      </c>
      <c r="C231" s="8" t="s">
        <v>377</v>
      </c>
      <c r="D231" s="3" t="s">
        <v>256</v>
      </c>
      <c r="E231" s="2" t="s">
        <v>257</v>
      </c>
      <c r="F231" s="2" t="s">
        <v>258</v>
      </c>
      <c r="G231" s="10">
        <v>10</v>
      </c>
      <c r="H231" s="10" t="s">
        <v>15</v>
      </c>
      <c r="I231" s="10">
        <v>1413</v>
      </c>
      <c r="J231" s="12">
        <f>+Tabla1[[#This Row],[Retail Price]]*Tabla1[[#This Row],[Downloads]]</f>
        <v>14130</v>
      </c>
      <c r="K231" s="21">
        <v>127.16999999999999</v>
      </c>
      <c r="L231" s="4">
        <v>0.25</v>
      </c>
      <c r="N231" s="9">
        <f>+Tabla1[[#This Row],[USD Revenue]]*Tabla1[[#This Row],[Rev Share %]]</f>
        <v>31.792499999999997</v>
      </c>
    </row>
    <row r="232" spans="1:14" x14ac:dyDescent="0.25">
      <c r="A232" s="1">
        <v>2493</v>
      </c>
      <c r="B232" s="1" t="s">
        <v>426</v>
      </c>
      <c r="C232" s="8" t="s">
        <v>377</v>
      </c>
      <c r="D232" s="3" t="s">
        <v>256</v>
      </c>
      <c r="E232" s="2" t="s">
        <v>257</v>
      </c>
      <c r="F232" s="2" t="s">
        <v>258</v>
      </c>
      <c r="G232" s="10">
        <v>10</v>
      </c>
      <c r="H232" s="10" t="s">
        <v>15</v>
      </c>
      <c r="I232" s="10">
        <v>1</v>
      </c>
      <c r="J232" s="12">
        <f>+Tabla1[[#This Row],[Retail Price]]*Tabla1[[#This Row],[Downloads]]</f>
        <v>10</v>
      </c>
      <c r="K232" s="21">
        <v>0.09</v>
      </c>
      <c r="L232" s="4">
        <v>0.25</v>
      </c>
      <c r="N232" s="9">
        <f>+Tabla1[[#This Row],[USD Revenue]]*Tabla1[[#This Row],[Rev Share %]]</f>
        <v>2.2499999999999999E-2</v>
      </c>
    </row>
    <row r="233" spans="1:14" x14ac:dyDescent="0.25">
      <c r="A233" s="1">
        <v>4009</v>
      </c>
      <c r="B233" s="1" t="s">
        <v>114</v>
      </c>
      <c r="C233" s="8" t="s">
        <v>377</v>
      </c>
      <c r="D233" s="3" t="s">
        <v>256</v>
      </c>
      <c r="E233" s="2" t="s">
        <v>257</v>
      </c>
      <c r="F233" s="2" t="s">
        <v>258</v>
      </c>
      <c r="G233" s="10">
        <v>10</v>
      </c>
      <c r="H233" s="10" t="s">
        <v>15</v>
      </c>
      <c r="I233" s="10">
        <v>28</v>
      </c>
      <c r="J233" s="12">
        <f>+Tabla1[[#This Row],[Retail Price]]*Tabla1[[#This Row],[Downloads]]</f>
        <v>280</v>
      </c>
      <c r="K233" s="21">
        <v>2.52</v>
      </c>
      <c r="L233" s="4">
        <v>0.25</v>
      </c>
      <c r="N233" s="9">
        <f>+Tabla1[[#This Row],[USD Revenue]]*Tabla1[[#This Row],[Rev Share %]]</f>
        <v>0.63</v>
      </c>
    </row>
    <row r="234" spans="1:14" x14ac:dyDescent="0.25">
      <c r="A234" s="1">
        <v>4015</v>
      </c>
      <c r="B234" s="1" t="s">
        <v>112</v>
      </c>
      <c r="C234" s="8" t="s">
        <v>377</v>
      </c>
      <c r="D234" s="3" t="s">
        <v>256</v>
      </c>
      <c r="E234" s="2" t="s">
        <v>257</v>
      </c>
      <c r="F234" s="2" t="s">
        <v>258</v>
      </c>
      <c r="G234" s="10">
        <v>10</v>
      </c>
      <c r="H234" s="10" t="s">
        <v>15</v>
      </c>
      <c r="I234" s="10">
        <v>4</v>
      </c>
      <c r="J234" s="12">
        <f>+Tabla1[[#This Row],[Retail Price]]*Tabla1[[#This Row],[Downloads]]</f>
        <v>40</v>
      </c>
      <c r="K234" s="21">
        <v>0.36</v>
      </c>
      <c r="L234" s="4">
        <v>0.25</v>
      </c>
      <c r="N234" s="9">
        <f>+Tabla1[[#This Row],[USD Revenue]]*Tabla1[[#This Row],[Rev Share %]]</f>
        <v>0.09</v>
      </c>
    </row>
    <row r="235" spans="1:14" x14ac:dyDescent="0.25">
      <c r="A235" s="1">
        <v>4027</v>
      </c>
      <c r="B235" s="1" t="s">
        <v>365</v>
      </c>
      <c r="C235" s="8" t="s">
        <v>377</v>
      </c>
      <c r="D235" s="3" t="s">
        <v>256</v>
      </c>
      <c r="E235" s="2" t="s">
        <v>257</v>
      </c>
      <c r="F235" s="2" t="s">
        <v>258</v>
      </c>
      <c r="G235" s="10">
        <v>10</v>
      </c>
      <c r="H235" s="10" t="s">
        <v>15</v>
      </c>
      <c r="I235" s="10">
        <v>2</v>
      </c>
      <c r="J235" s="12">
        <f>+Tabla1[[#This Row],[Retail Price]]*Tabla1[[#This Row],[Downloads]]</f>
        <v>20</v>
      </c>
      <c r="K235" s="21">
        <v>0.18</v>
      </c>
      <c r="L235" s="4">
        <v>0.25</v>
      </c>
      <c r="N235" s="9">
        <f>+Tabla1[[#This Row],[USD Revenue]]*Tabla1[[#This Row],[Rev Share %]]</f>
        <v>4.4999999999999998E-2</v>
      </c>
    </row>
    <row r="236" spans="1:14" x14ac:dyDescent="0.25">
      <c r="A236" s="1">
        <v>4031</v>
      </c>
      <c r="B236" s="1" t="s">
        <v>427</v>
      </c>
      <c r="C236" s="8" t="s">
        <v>377</v>
      </c>
      <c r="D236" s="3" t="s">
        <v>256</v>
      </c>
      <c r="E236" s="2" t="s">
        <v>257</v>
      </c>
      <c r="F236" s="2" t="s">
        <v>258</v>
      </c>
      <c r="G236" s="10">
        <v>10</v>
      </c>
      <c r="H236" s="10" t="s">
        <v>15</v>
      </c>
      <c r="I236" s="10">
        <v>1</v>
      </c>
      <c r="J236" s="12">
        <f>+Tabla1[[#This Row],[Retail Price]]*Tabla1[[#This Row],[Downloads]]</f>
        <v>10</v>
      </c>
      <c r="K236" s="21">
        <v>0.09</v>
      </c>
      <c r="L236" s="4">
        <v>0.25</v>
      </c>
      <c r="N236" s="9">
        <f>+Tabla1[[#This Row],[USD Revenue]]*Tabla1[[#This Row],[Rev Share %]]</f>
        <v>2.2499999999999999E-2</v>
      </c>
    </row>
    <row r="237" spans="1:14" x14ac:dyDescent="0.25">
      <c r="A237" s="1">
        <v>4033</v>
      </c>
      <c r="B237" s="1" t="s">
        <v>16</v>
      </c>
      <c r="C237" s="8" t="s">
        <v>377</v>
      </c>
      <c r="D237" s="3" t="s">
        <v>256</v>
      </c>
      <c r="E237" s="2" t="s">
        <v>257</v>
      </c>
      <c r="F237" s="2" t="s">
        <v>258</v>
      </c>
      <c r="G237" s="10">
        <v>10</v>
      </c>
      <c r="H237" s="10" t="s">
        <v>15</v>
      </c>
      <c r="I237" s="10">
        <v>2</v>
      </c>
      <c r="J237" s="12">
        <f>+Tabla1[[#This Row],[Retail Price]]*Tabla1[[#This Row],[Downloads]]</f>
        <v>20</v>
      </c>
      <c r="K237" s="21">
        <v>0.18</v>
      </c>
      <c r="L237" s="4">
        <v>0.25</v>
      </c>
      <c r="N237" s="9">
        <f>+Tabla1[[#This Row],[USD Revenue]]*Tabla1[[#This Row],[Rev Share %]]</f>
        <v>4.4999999999999998E-2</v>
      </c>
    </row>
    <row r="238" spans="1:14" x14ac:dyDescent="0.25">
      <c r="A238" s="1">
        <v>1433</v>
      </c>
      <c r="B238" s="1" t="s">
        <v>33</v>
      </c>
      <c r="C238" s="8" t="s">
        <v>377</v>
      </c>
      <c r="D238" s="3" t="s">
        <v>256</v>
      </c>
      <c r="E238" s="2" t="s">
        <v>257</v>
      </c>
      <c r="F238" s="2" t="s">
        <v>258</v>
      </c>
      <c r="G238" s="10">
        <v>10</v>
      </c>
      <c r="H238" s="10" t="s">
        <v>15</v>
      </c>
      <c r="I238" s="10">
        <v>2</v>
      </c>
      <c r="J238" s="12">
        <f>+Tabla1[[#This Row],[Retail Price]]*Tabla1[[#This Row],[Downloads]]</f>
        <v>20</v>
      </c>
      <c r="K238" s="21">
        <v>0.18</v>
      </c>
      <c r="L238" s="4">
        <v>0.25</v>
      </c>
      <c r="N238" s="9">
        <f>+Tabla1[[#This Row],[USD Revenue]]*Tabla1[[#This Row],[Rev Share %]]</f>
        <v>4.4999999999999998E-2</v>
      </c>
    </row>
    <row r="239" spans="1:14" x14ac:dyDescent="0.25">
      <c r="A239" s="1">
        <v>1689</v>
      </c>
      <c r="B239" s="1" t="s">
        <v>266</v>
      </c>
      <c r="C239" s="8" t="s">
        <v>377</v>
      </c>
      <c r="D239" s="3" t="s">
        <v>256</v>
      </c>
      <c r="E239" s="2" t="s">
        <v>257</v>
      </c>
      <c r="F239" s="2" t="s">
        <v>258</v>
      </c>
      <c r="G239" s="10">
        <v>10</v>
      </c>
      <c r="H239" s="10" t="s">
        <v>15</v>
      </c>
      <c r="I239" s="10">
        <v>57</v>
      </c>
      <c r="J239" s="12">
        <f>+Tabla1[[#This Row],[Retail Price]]*Tabla1[[#This Row],[Downloads]]</f>
        <v>570</v>
      </c>
      <c r="K239" s="21">
        <v>5.13</v>
      </c>
      <c r="L239" s="4">
        <v>0.25</v>
      </c>
      <c r="N239" s="9">
        <f>+Tabla1[[#This Row],[USD Revenue]]*Tabla1[[#This Row],[Rev Share %]]</f>
        <v>1.2825</v>
      </c>
    </row>
    <row r="240" spans="1:14" x14ac:dyDescent="0.25">
      <c r="A240" s="1">
        <v>3165</v>
      </c>
      <c r="B240" s="1" t="s">
        <v>270</v>
      </c>
      <c r="C240" s="8" t="s">
        <v>377</v>
      </c>
      <c r="D240" s="3" t="s">
        <v>256</v>
      </c>
      <c r="E240" s="2" t="s">
        <v>257</v>
      </c>
      <c r="F240" s="2" t="s">
        <v>258</v>
      </c>
      <c r="G240" s="10">
        <v>10</v>
      </c>
      <c r="H240" s="10" t="s">
        <v>15</v>
      </c>
      <c r="I240" s="10">
        <v>10</v>
      </c>
      <c r="J240" s="12">
        <f>+Tabla1[[#This Row],[Retail Price]]*Tabla1[[#This Row],[Downloads]]</f>
        <v>100</v>
      </c>
      <c r="K240" s="21">
        <v>0.89999999999999991</v>
      </c>
      <c r="L240" s="4">
        <v>0.25</v>
      </c>
      <c r="N240" s="9">
        <f>+Tabla1[[#This Row],[USD Revenue]]*Tabla1[[#This Row],[Rev Share %]]</f>
        <v>0.22499999999999998</v>
      </c>
    </row>
    <row r="241" spans="1:14" x14ac:dyDescent="0.25">
      <c r="A241" s="1">
        <v>1493</v>
      </c>
      <c r="B241" s="1" t="s">
        <v>358</v>
      </c>
      <c r="C241" s="8" t="s">
        <v>377</v>
      </c>
      <c r="D241" s="3" t="s">
        <v>256</v>
      </c>
      <c r="E241" s="2" t="s">
        <v>257</v>
      </c>
      <c r="F241" s="2" t="s">
        <v>258</v>
      </c>
      <c r="G241" s="10">
        <v>10</v>
      </c>
      <c r="H241" s="10" t="s">
        <v>15</v>
      </c>
      <c r="I241" s="10">
        <v>1</v>
      </c>
      <c r="J241" s="12">
        <f>+Tabla1[[#This Row],[Retail Price]]*Tabla1[[#This Row],[Downloads]]</f>
        <v>10</v>
      </c>
      <c r="K241" s="21">
        <v>0.09</v>
      </c>
      <c r="L241" s="4">
        <v>0.25</v>
      </c>
      <c r="N241" s="9">
        <f>+Tabla1[[#This Row],[USD Revenue]]*Tabla1[[#This Row],[Rev Share %]]</f>
        <v>2.2499999999999999E-2</v>
      </c>
    </row>
    <row r="242" spans="1:14" x14ac:dyDescent="0.25">
      <c r="A242" s="1">
        <v>1777</v>
      </c>
      <c r="B242" s="1" t="s">
        <v>21</v>
      </c>
      <c r="C242" s="8" t="s">
        <v>377</v>
      </c>
      <c r="D242" s="3" t="s">
        <v>256</v>
      </c>
      <c r="E242" s="2" t="s">
        <v>257</v>
      </c>
      <c r="F242" s="2" t="s">
        <v>258</v>
      </c>
      <c r="G242" s="10">
        <v>10</v>
      </c>
      <c r="H242" s="10" t="s">
        <v>15</v>
      </c>
      <c r="I242" s="10">
        <v>198</v>
      </c>
      <c r="J242" s="12">
        <f>+Tabla1[[#This Row],[Retail Price]]*Tabla1[[#This Row],[Downloads]]</f>
        <v>1980</v>
      </c>
      <c r="K242" s="21">
        <v>17.82</v>
      </c>
      <c r="L242" s="4">
        <v>0.25</v>
      </c>
      <c r="N242" s="9">
        <f>+Tabla1[[#This Row],[USD Revenue]]*Tabla1[[#This Row],[Rev Share %]]</f>
        <v>4.4550000000000001</v>
      </c>
    </row>
    <row r="243" spans="1:14" x14ac:dyDescent="0.25">
      <c r="A243" s="1">
        <v>1787</v>
      </c>
      <c r="B243" s="1" t="s">
        <v>255</v>
      </c>
      <c r="C243" s="8" t="s">
        <v>377</v>
      </c>
      <c r="D243" s="3" t="s">
        <v>256</v>
      </c>
      <c r="E243" s="2" t="s">
        <v>257</v>
      </c>
      <c r="F243" s="2" t="s">
        <v>258</v>
      </c>
      <c r="G243" s="10">
        <v>10</v>
      </c>
      <c r="H243" s="10" t="s">
        <v>15</v>
      </c>
      <c r="I243" s="10">
        <v>269</v>
      </c>
      <c r="J243" s="12">
        <f>+Tabla1[[#This Row],[Retail Price]]*Tabla1[[#This Row],[Downloads]]</f>
        <v>2690</v>
      </c>
      <c r="K243" s="21">
        <v>24.209999999999997</v>
      </c>
      <c r="L243" s="4">
        <v>0.25</v>
      </c>
      <c r="N243" s="9">
        <f>+Tabla1[[#This Row],[USD Revenue]]*Tabla1[[#This Row],[Rev Share %]]</f>
        <v>6.0524999999999993</v>
      </c>
    </row>
    <row r="244" spans="1:14" x14ac:dyDescent="0.25">
      <c r="A244" s="1">
        <v>1551</v>
      </c>
      <c r="B244" s="1" t="s">
        <v>68</v>
      </c>
      <c r="C244" s="8" t="s">
        <v>377</v>
      </c>
      <c r="D244" s="3" t="s">
        <v>256</v>
      </c>
      <c r="E244" s="2" t="s">
        <v>257</v>
      </c>
      <c r="F244" s="2" t="s">
        <v>258</v>
      </c>
      <c r="G244" s="10">
        <v>10</v>
      </c>
      <c r="H244" s="10" t="s">
        <v>15</v>
      </c>
      <c r="I244" s="10">
        <v>1</v>
      </c>
      <c r="J244" s="12">
        <f>+Tabla1[[#This Row],[Retail Price]]*Tabla1[[#This Row],[Downloads]]</f>
        <v>10</v>
      </c>
      <c r="K244" s="21">
        <v>0.09</v>
      </c>
      <c r="L244" s="4">
        <v>0.25</v>
      </c>
      <c r="N244" s="9">
        <f>+Tabla1[[#This Row],[USD Revenue]]*Tabla1[[#This Row],[Rev Share %]]</f>
        <v>2.2499999999999999E-2</v>
      </c>
    </row>
    <row r="245" spans="1:14" x14ac:dyDescent="0.25">
      <c r="A245" s="1">
        <v>1937</v>
      </c>
      <c r="B245" s="1" t="s">
        <v>47</v>
      </c>
      <c r="C245" s="8" t="s">
        <v>377</v>
      </c>
      <c r="D245" s="3" t="s">
        <v>256</v>
      </c>
      <c r="E245" s="2" t="s">
        <v>257</v>
      </c>
      <c r="F245" s="2" t="s">
        <v>258</v>
      </c>
      <c r="G245" s="10">
        <v>10</v>
      </c>
      <c r="H245" s="10" t="s">
        <v>15</v>
      </c>
      <c r="I245" s="10">
        <v>11</v>
      </c>
      <c r="J245" s="12">
        <f>+Tabla1[[#This Row],[Retail Price]]*Tabla1[[#This Row],[Downloads]]</f>
        <v>110</v>
      </c>
      <c r="K245" s="21">
        <v>0.98999999999999988</v>
      </c>
      <c r="L245" s="4">
        <v>0.25</v>
      </c>
      <c r="N245" s="9">
        <f>+Tabla1[[#This Row],[USD Revenue]]*Tabla1[[#This Row],[Rev Share %]]</f>
        <v>0.24749999999999997</v>
      </c>
    </row>
    <row r="246" spans="1:14" x14ac:dyDescent="0.25">
      <c r="A246" s="1">
        <v>3237</v>
      </c>
      <c r="B246" s="1" t="s">
        <v>87</v>
      </c>
      <c r="C246" s="8" t="s">
        <v>377</v>
      </c>
      <c r="D246" s="3" t="s">
        <v>256</v>
      </c>
      <c r="E246" s="2" t="s">
        <v>257</v>
      </c>
      <c r="F246" s="2" t="s">
        <v>258</v>
      </c>
      <c r="G246" s="10">
        <v>10</v>
      </c>
      <c r="H246" s="10" t="s">
        <v>15</v>
      </c>
      <c r="I246" s="10">
        <v>2</v>
      </c>
      <c r="J246" s="12">
        <f>+Tabla1[[#This Row],[Retail Price]]*Tabla1[[#This Row],[Downloads]]</f>
        <v>20</v>
      </c>
      <c r="K246" s="21">
        <v>0.18</v>
      </c>
      <c r="L246" s="4">
        <v>0.25</v>
      </c>
      <c r="N246" s="9">
        <f>+Tabla1[[#This Row],[USD Revenue]]*Tabla1[[#This Row],[Rev Share %]]</f>
        <v>4.4999999999999998E-2</v>
      </c>
    </row>
    <row r="247" spans="1:14" x14ac:dyDescent="0.25">
      <c r="A247" s="1">
        <v>1371</v>
      </c>
      <c r="B247" s="1" t="s">
        <v>428</v>
      </c>
      <c r="C247" s="8" t="s">
        <v>377</v>
      </c>
      <c r="D247" s="3" t="s">
        <v>256</v>
      </c>
      <c r="E247" s="2" t="s">
        <v>257</v>
      </c>
      <c r="F247" s="2" t="s">
        <v>258</v>
      </c>
      <c r="G247" s="10">
        <v>10</v>
      </c>
      <c r="H247" s="10" t="s">
        <v>15</v>
      </c>
      <c r="I247" s="10">
        <v>1</v>
      </c>
      <c r="J247" s="12">
        <f>+Tabla1[[#This Row],[Retail Price]]*Tabla1[[#This Row],[Downloads]]</f>
        <v>10</v>
      </c>
      <c r="K247" s="21">
        <v>0.09</v>
      </c>
      <c r="L247" s="4">
        <v>0.25</v>
      </c>
      <c r="N247" s="9">
        <f>+Tabla1[[#This Row],[USD Revenue]]*Tabla1[[#This Row],[Rev Share %]]</f>
        <v>2.2499999999999999E-2</v>
      </c>
    </row>
    <row r="248" spans="1:14" x14ac:dyDescent="0.25">
      <c r="A248" s="1">
        <v>2117</v>
      </c>
      <c r="B248" s="1" t="s">
        <v>63</v>
      </c>
      <c r="C248" s="8" t="s">
        <v>377</v>
      </c>
      <c r="D248" s="3" t="s">
        <v>256</v>
      </c>
      <c r="E248" s="2" t="s">
        <v>257</v>
      </c>
      <c r="F248" s="2" t="s">
        <v>258</v>
      </c>
      <c r="G248" s="10">
        <v>10</v>
      </c>
      <c r="H248" s="10" t="s">
        <v>15</v>
      </c>
      <c r="I248" s="10">
        <v>2</v>
      </c>
      <c r="J248" s="12">
        <f>+Tabla1[[#This Row],[Retail Price]]*Tabla1[[#This Row],[Downloads]]</f>
        <v>20</v>
      </c>
      <c r="K248" s="21">
        <v>0.18</v>
      </c>
      <c r="L248" s="4">
        <v>0.25</v>
      </c>
      <c r="N248" s="9">
        <f>+Tabla1[[#This Row],[USD Revenue]]*Tabla1[[#This Row],[Rev Share %]]</f>
        <v>4.4999999999999998E-2</v>
      </c>
    </row>
    <row r="249" spans="1:14" x14ac:dyDescent="0.25">
      <c r="A249" s="1">
        <v>3275</v>
      </c>
      <c r="B249" s="1" t="s">
        <v>429</v>
      </c>
      <c r="C249" s="8" t="s">
        <v>377</v>
      </c>
      <c r="D249" s="3" t="s">
        <v>256</v>
      </c>
      <c r="E249" s="2" t="s">
        <v>257</v>
      </c>
      <c r="F249" s="2" t="s">
        <v>258</v>
      </c>
      <c r="G249" s="10">
        <v>10</v>
      </c>
      <c r="H249" s="10" t="s">
        <v>15</v>
      </c>
      <c r="I249" s="10">
        <v>1</v>
      </c>
      <c r="J249" s="12">
        <f>+Tabla1[[#This Row],[Retail Price]]*Tabla1[[#This Row],[Downloads]]</f>
        <v>10</v>
      </c>
      <c r="K249" s="21">
        <v>0.09</v>
      </c>
      <c r="L249" s="4">
        <v>0.25</v>
      </c>
      <c r="N249" s="9">
        <f>+Tabla1[[#This Row],[USD Revenue]]*Tabla1[[#This Row],[Rev Share %]]</f>
        <v>2.2499999999999999E-2</v>
      </c>
    </row>
    <row r="250" spans="1:14" x14ac:dyDescent="0.25">
      <c r="A250" s="1">
        <v>3297</v>
      </c>
      <c r="B250" s="1" t="s">
        <v>207</v>
      </c>
      <c r="C250" s="8" t="s">
        <v>377</v>
      </c>
      <c r="D250" s="3" t="s">
        <v>256</v>
      </c>
      <c r="E250" s="2" t="s">
        <v>257</v>
      </c>
      <c r="F250" s="2" t="s">
        <v>258</v>
      </c>
      <c r="G250" s="10">
        <v>10</v>
      </c>
      <c r="H250" s="10" t="s">
        <v>15</v>
      </c>
      <c r="I250" s="10">
        <v>52</v>
      </c>
      <c r="J250" s="12">
        <f>+Tabla1[[#This Row],[Retail Price]]*Tabla1[[#This Row],[Downloads]]</f>
        <v>520</v>
      </c>
      <c r="K250" s="21">
        <v>4.68</v>
      </c>
      <c r="L250" s="4">
        <v>0.25</v>
      </c>
      <c r="N250" s="9">
        <f>+Tabla1[[#This Row],[USD Revenue]]*Tabla1[[#This Row],[Rev Share %]]</f>
        <v>1.17</v>
      </c>
    </row>
    <row r="251" spans="1:14" x14ac:dyDescent="0.25">
      <c r="A251" s="1">
        <v>3319</v>
      </c>
      <c r="B251" s="1" t="s">
        <v>130</v>
      </c>
      <c r="C251" s="8" t="s">
        <v>377</v>
      </c>
      <c r="D251" s="3" t="s">
        <v>256</v>
      </c>
      <c r="E251" s="2" t="s">
        <v>257</v>
      </c>
      <c r="F251" s="2" t="s">
        <v>258</v>
      </c>
      <c r="G251" s="10">
        <v>10</v>
      </c>
      <c r="H251" s="10" t="s">
        <v>15</v>
      </c>
      <c r="I251" s="10">
        <v>4</v>
      </c>
      <c r="J251" s="12">
        <f>+Tabla1[[#This Row],[Retail Price]]*Tabla1[[#This Row],[Downloads]]</f>
        <v>40</v>
      </c>
      <c r="K251" s="21">
        <v>0.36</v>
      </c>
      <c r="L251" s="4">
        <v>0.25</v>
      </c>
      <c r="N251" s="9">
        <f>+Tabla1[[#This Row],[USD Revenue]]*Tabla1[[#This Row],[Rev Share %]]</f>
        <v>0.09</v>
      </c>
    </row>
    <row r="252" spans="1:14" x14ac:dyDescent="0.25">
      <c r="A252" s="1">
        <v>335</v>
      </c>
      <c r="B252" s="1" t="s">
        <v>430</v>
      </c>
      <c r="C252" s="8" t="s">
        <v>377</v>
      </c>
      <c r="D252" s="3" t="s">
        <v>256</v>
      </c>
      <c r="E252" s="2" t="s">
        <v>257</v>
      </c>
      <c r="F252" s="2" t="s">
        <v>258</v>
      </c>
      <c r="G252" s="10">
        <v>10</v>
      </c>
      <c r="H252" s="10" t="s">
        <v>15</v>
      </c>
      <c r="I252" s="10">
        <v>1</v>
      </c>
      <c r="J252" s="12">
        <f>+Tabla1[[#This Row],[Retail Price]]*Tabla1[[#This Row],[Downloads]]</f>
        <v>10</v>
      </c>
      <c r="K252" s="21">
        <v>0.09</v>
      </c>
      <c r="L252" s="4">
        <v>0.25</v>
      </c>
      <c r="N252" s="9">
        <f>+Tabla1[[#This Row],[USD Revenue]]*Tabla1[[#This Row],[Rev Share %]]</f>
        <v>2.2499999999999999E-2</v>
      </c>
    </row>
    <row r="253" spans="1:14" x14ac:dyDescent="0.25">
      <c r="A253" s="1">
        <v>1575</v>
      </c>
      <c r="B253" s="1" t="s">
        <v>50</v>
      </c>
      <c r="C253" s="8" t="s">
        <v>377</v>
      </c>
      <c r="D253" s="3" t="s">
        <v>256</v>
      </c>
      <c r="E253" s="2" t="s">
        <v>257</v>
      </c>
      <c r="F253" s="2" t="s">
        <v>258</v>
      </c>
      <c r="G253" s="10">
        <v>10</v>
      </c>
      <c r="H253" s="10" t="s">
        <v>15</v>
      </c>
      <c r="I253" s="10">
        <v>205</v>
      </c>
      <c r="J253" s="12">
        <f>+Tabla1[[#This Row],[Retail Price]]*Tabla1[[#This Row],[Downloads]]</f>
        <v>2050</v>
      </c>
      <c r="K253" s="21">
        <v>18.45</v>
      </c>
      <c r="L253" s="4">
        <v>0.25</v>
      </c>
      <c r="N253" s="9">
        <f>+Tabla1[[#This Row],[USD Revenue]]*Tabla1[[#This Row],[Rev Share %]]</f>
        <v>4.6124999999999998</v>
      </c>
    </row>
    <row r="254" spans="1:14" x14ac:dyDescent="0.25">
      <c r="A254" s="1">
        <v>3325</v>
      </c>
      <c r="B254" s="1" t="s">
        <v>431</v>
      </c>
      <c r="C254" s="8" t="s">
        <v>377</v>
      </c>
      <c r="D254" s="3" t="s">
        <v>256</v>
      </c>
      <c r="E254" s="2" t="s">
        <v>257</v>
      </c>
      <c r="F254" s="2" t="s">
        <v>258</v>
      </c>
      <c r="G254" s="10">
        <v>10</v>
      </c>
      <c r="H254" s="10" t="s">
        <v>15</v>
      </c>
      <c r="I254" s="10">
        <v>1</v>
      </c>
      <c r="J254" s="12">
        <f>+Tabla1[[#This Row],[Retail Price]]*Tabla1[[#This Row],[Downloads]]</f>
        <v>10</v>
      </c>
      <c r="K254" s="21">
        <v>0.09</v>
      </c>
      <c r="L254" s="4">
        <v>0.25</v>
      </c>
      <c r="N254" s="9">
        <f>+Tabla1[[#This Row],[USD Revenue]]*Tabla1[[#This Row],[Rev Share %]]</f>
        <v>2.2499999999999999E-2</v>
      </c>
    </row>
    <row r="255" spans="1:14" x14ac:dyDescent="0.25">
      <c r="A255" s="1">
        <v>407</v>
      </c>
      <c r="B255" s="1" t="s">
        <v>432</v>
      </c>
      <c r="C255" s="8" t="s">
        <v>377</v>
      </c>
      <c r="D255" s="3" t="s">
        <v>256</v>
      </c>
      <c r="E255" s="2" t="s">
        <v>257</v>
      </c>
      <c r="F255" s="2" t="s">
        <v>258</v>
      </c>
      <c r="G255" s="10">
        <v>10</v>
      </c>
      <c r="H255" s="10" t="s">
        <v>15</v>
      </c>
      <c r="I255" s="10">
        <v>1</v>
      </c>
      <c r="J255" s="12">
        <f>+Tabla1[[#This Row],[Retail Price]]*Tabla1[[#This Row],[Downloads]]</f>
        <v>10</v>
      </c>
      <c r="K255" s="21">
        <v>0.09</v>
      </c>
      <c r="L255" s="4">
        <v>0.25</v>
      </c>
      <c r="N255" s="9">
        <f>+Tabla1[[#This Row],[USD Revenue]]*Tabla1[[#This Row],[Rev Share %]]</f>
        <v>2.2499999999999999E-2</v>
      </c>
    </row>
    <row r="256" spans="1:14" x14ac:dyDescent="0.25">
      <c r="A256" s="1">
        <v>1519</v>
      </c>
      <c r="B256" s="1" t="s">
        <v>433</v>
      </c>
      <c r="C256" s="8" t="s">
        <v>377</v>
      </c>
      <c r="D256" s="3" t="s">
        <v>256</v>
      </c>
      <c r="E256" s="2" t="s">
        <v>257</v>
      </c>
      <c r="F256" s="2" t="s">
        <v>258</v>
      </c>
      <c r="G256" s="10">
        <v>10</v>
      </c>
      <c r="H256" s="10" t="s">
        <v>15</v>
      </c>
      <c r="I256" s="10">
        <v>1</v>
      </c>
      <c r="J256" s="12">
        <f>+Tabla1[[#This Row],[Retail Price]]*Tabla1[[#This Row],[Downloads]]</f>
        <v>10</v>
      </c>
      <c r="K256" s="21">
        <v>0.09</v>
      </c>
      <c r="L256" s="4">
        <v>0.25</v>
      </c>
      <c r="N256" s="9">
        <f>+Tabla1[[#This Row],[USD Revenue]]*Tabla1[[#This Row],[Rev Share %]]</f>
        <v>2.2499999999999999E-2</v>
      </c>
    </row>
    <row r="257" spans="1:14" x14ac:dyDescent="0.25">
      <c r="A257" s="1">
        <v>459</v>
      </c>
      <c r="B257" s="1" t="s">
        <v>434</v>
      </c>
      <c r="C257" s="8" t="s">
        <v>377</v>
      </c>
      <c r="D257" s="3" t="s">
        <v>256</v>
      </c>
      <c r="E257" s="2" t="s">
        <v>257</v>
      </c>
      <c r="F257" s="2" t="s">
        <v>258</v>
      </c>
      <c r="G257" s="10">
        <v>10</v>
      </c>
      <c r="H257" s="10" t="s">
        <v>15</v>
      </c>
      <c r="I257" s="10">
        <v>1</v>
      </c>
      <c r="J257" s="12">
        <f>+Tabla1[[#This Row],[Retail Price]]*Tabla1[[#This Row],[Downloads]]</f>
        <v>10</v>
      </c>
      <c r="K257" s="21">
        <v>0.09</v>
      </c>
      <c r="L257" s="4">
        <v>0.25</v>
      </c>
      <c r="N257" s="9">
        <f>+Tabla1[[#This Row],[USD Revenue]]*Tabla1[[#This Row],[Rev Share %]]</f>
        <v>2.2499999999999999E-2</v>
      </c>
    </row>
    <row r="258" spans="1:14" x14ac:dyDescent="0.25">
      <c r="A258" s="1">
        <v>1235</v>
      </c>
      <c r="B258" s="1" t="s">
        <v>435</v>
      </c>
      <c r="C258" s="8" t="s">
        <v>377</v>
      </c>
      <c r="D258" s="3" t="s">
        <v>256</v>
      </c>
      <c r="E258" s="2" t="s">
        <v>257</v>
      </c>
      <c r="F258" s="2" t="s">
        <v>258</v>
      </c>
      <c r="G258" s="10">
        <v>10</v>
      </c>
      <c r="H258" s="10" t="s">
        <v>15</v>
      </c>
      <c r="I258" s="10">
        <v>1</v>
      </c>
      <c r="J258" s="12">
        <f>+Tabla1[[#This Row],[Retail Price]]*Tabla1[[#This Row],[Downloads]]</f>
        <v>10</v>
      </c>
      <c r="K258" s="21">
        <v>0.09</v>
      </c>
      <c r="L258" s="4">
        <v>0.25</v>
      </c>
      <c r="N258" s="9">
        <f>+Tabla1[[#This Row],[USD Revenue]]*Tabla1[[#This Row],[Rev Share %]]</f>
        <v>2.2499999999999999E-2</v>
      </c>
    </row>
    <row r="259" spans="1:14" x14ac:dyDescent="0.25">
      <c r="A259" s="1">
        <v>1315</v>
      </c>
      <c r="B259" s="1" t="s">
        <v>436</v>
      </c>
      <c r="C259" s="8" t="s">
        <v>377</v>
      </c>
      <c r="D259" s="3" t="s">
        <v>256</v>
      </c>
      <c r="E259" s="2" t="s">
        <v>257</v>
      </c>
      <c r="F259" s="2" t="s">
        <v>258</v>
      </c>
      <c r="G259" s="10">
        <v>10</v>
      </c>
      <c r="H259" s="10" t="s">
        <v>15</v>
      </c>
      <c r="I259" s="10">
        <v>1</v>
      </c>
      <c r="J259" s="12">
        <f>+Tabla1[[#This Row],[Retail Price]]*Tabla1[[#This Row],[Downloads]]</f>
        <v>10</v>
      </c>
      <c r="K259" s="21">
        <v>0.09</v>
      </c>
      <c r="L259" s="4">
        <v>0.25</v>
      </c>
      <c r="N259" s="9">
        <f>+Tabla1[[#This Row],[USD Revenue]]*Tabla1[[#This Row],[Rev Share %]]</f>
        <v>2.2499999999999999E-2</v>
      </c>
    </row>
    <row r="260" spans="1:14" x14ac:dyDescent="0.25">
      <c r="A260" s="1">
        <v>2395</v>
      </c>
      <c r="B260" s="1" t="s">
        <v>305</v>
      </c>
      <c r="C260" s="8" t="s">
        <v>377</v>
      </c>
      <c r="D260" s="3" t="s">
        <v>256</v>
      </c>
      <c r="E260" s="2" t="s">
        <v>257</v>
      </c>
      <c r="F260" s="2" t="s">
        <v>258</v>
      </c>
      <c r="G260" s="10">
        <v>10</v>
      </c>
      <c r="H260" s="10" t="s">
        <v>15</v>
      </c>
      <c r="I260" s="10">
        <v>4</v>
      </c>
      <c r="J260" s="12">
        <f>+Tabla1[[#This Row],[Retail Price]]*Tabla1[[#This Row],[Downloads]]</f>
        <v>40</v>
      </c>
      <c r="K260" s="21">
        <v>0.36</v>
      </c>
      <c r="L260" s="4">
        <v>0.25</v>
      </c>
      <c r="N260" s="9">
        <f>+Tabla1[[#This Row],[USD Revenue]]*Tabla1[[#This Row],[Rev Share %]]</f>
        <v>0.09</v>
      </c>
    </row>
    <row r="261" spans="1:14" x14ac:dyDescent="0.25">
      <c r="A261" s="1">
        <v>465</v>
      </c>
      <c r="B261" s="1" t="s">
        <v>135</v>
      </c>
      <c r="C261" s="8" t="s">
        <v>377</v>
      </c>
      <c r="D261" s="3" t="s">
        <v>256</v>
      </c>
      <c r="E261" s="2" t="s">
        <v>257</v>
      </c>
      <c r="F261" s="2" t="s">
        <v>258</v>
      </c>
      <c r="G261" s="10">
        <v>10</v>
      </c>
      <c r="H261" s="10" t="s">
        <v>15</v>
      </c>
      <c r="I261" s="10">
        <v>1</v>
      </c>
      <c r="J261" s="12">
        <f>+Tabla1[[#This Row],[Retail Price]]*Tabla1[[#This Row],[Downloads]]</f>
        <v>10</v>
      </c>
      <c r="K261" s="21">
        <v>0.09</v>
      </c>
      <c r="L261" s="4">
        <v>0.25</v>
      </c>
      <c r="N261" s="9">
        <f>+Tabla1[[#This Row],[USD Revenue]]*Tabla1[[#This Row],[Rev Share %]]</f>
        <v>2.2499999999999999E-2</v>
      </c>
    </row>
    <row r="262" spans="1:14" x14ac:dyDescent="0.25">
      <c r="A262" s="1">
        <v>489</v>
      </c>
      <c r="B262" s="1" t="s">
        <v>375</v>
      </c>
      <c r="C262" s="8" t="s">
        <v>377</v>
      </c>
      <c r="D262" s="3" t="s">
        <v>256</v>
      </c>
      <c r="E262" s="2" t="s">
        <v>257</v>
      </c>
      <c r="F262" s="2" t="s">
        <v>258</v>
      </c>
      <c r="G262" s="10">
        <v>10</v>
      </c>
      <c r="H262" s="10" t="s">
        <v>15</v>
      </c>
      <c r="I262" s="10">
        <v>1</v>
      </c>
      <c r="J262" s="12">
        <f>+Tabla1[[#This Row],[Retail Price]]*Tabla1[[#This Row],[Downloads]]</f>
        <v>10</v>
      </c>
      <c r="K262" s="21">
        <v>0.09</v>
      </c>
      <c r="L262" s="4">
        <v>0.25</v>
      </c>
      <c r="N262" s="9">
        <f>+Tabla1[[#This Row],[USD Revenue]]*Tabla1[[#This Row],[Rev Share %]]</f>
        <v>2.2499999999999999E-2</v>
      </c>
    </row>
    <row r="263" spans="1:14" x14ac:dyDescent="0.25">
      <c r="A263" s="1">
        <v>9201</v>
      </c>
      <c r="B263" s="1" t="s">
        <v>172</v>
      </c>
      <c r="C263" s="8" t="s">
        <v>377</v>
      </c>
      <c r="D263" s="3" t="s">
        <v>256</v>
      </c>
      <c r="E263" s="2" t="s">
        <v>257</v>
      </c>
      <c r="F263" s="2" t="s">
        <v>258</v>
      </c>
      <c r="G263" s="10">
        <v>10</v>
      </c>
      <c r="H263" s="10" t="s">
        <v>15</v>
      </c>
      <c r="I263" s="10">
        <v>49</v>
      </c>
      <c r="J263" s="12">
        <f>+Tabla1[[#This Row],[Retail Price]]*Tabla1[[#This Row],[Downloads]]</f>
        <v>490</v>
      </c>
      <c r="K263" s="21">
        <v>4.4099999999999993</v>
      </c>
      <c r="L263" s="4">
        <v>0.25</v>
      </c>
      <c r="N263" s="9">
        <f>+Tabla1[[#This Row],[USD Revenue]]*Tabla1[[#This Row],[Rev Share %]]</f>
        <v>1.1024999999999998</v>
      </c>
    </row>
    <row r="264" spans="1:14" x14ac:dyDescent="0.25">
      <c r="A264" s="1">
        <v>9575</v>
      </c>
      <c r="B264" s="1" t="s">
        <v>240</v>
      </c>
      <c r="C264" s="8" t="s">
        <v>377</v>
      </c>
      <c r="D264" s="3" t="s">
        <v>256</v>
      </c>
      <c r="E264" s="2" t="s">
        <v>257</v>
      </c>
      <c r="F264" s="2" t="s">
        <v>258</v>
      </c>
      <c r="G264" s="10">
        <v>10</v>
      </c>
      <c r="H264" s="10" t="s">
        <v>15</v>
      </c>
      <c r="I264" s="10">
        <v>7</v>
      </c>
      <c r="J264" s="12">
        <f>+Tabla1[[#This Row],[Retail Price]]*Tabla1[[#This Row],[Downloads]]</f>
        <v>70</v>
      </c>
      <c r="K264" s="21">
        <v>0.63</v>
      </c>
      <c r="L264" s="4">
        <v>0.25</v>
      </c>
      <c r="N264" s="9">
        <f>+Tabla1[[#This Row],[USD Revenue]]*Tabla1[[#This Row],[Rev Share %]]</f>
        <v>0.1575</v>
      </c>
    </row>
    <row r="265" spans="1:14" x14ac:dyDescent="0.25">
      <c r="A265" s="1">
        <v>8973</v>
      </c>
      <c r="B265" s="1" t="s">
        <v>162</v>
      </c>
      <c r="C265" s="8" t="s">
        <v>377</v>
      </c>
      <c r="D265" s="3" t="s">
        <v>256</v>
      </c>
      <c r="E265" s="2" t="s">
        <v>257</v>
      </c>
      <c r="F265" s="2" t="s">
        <v>258</v>
      </c>
      <c r="G265" s="10">
        <v>10</v>
      </c>
      <c r="H265" s="10" t="s">
        <v>15</v>
      </c>
      <c r="I265" s="10">
        <v>1</v>
      </c>
      <c r="J265" s="12">
        <f>+Tabla1[[#This Row],[Retail Price]]*Tabla1[[#This Row],[Downloads]]</f>
        <v>10</v>
      </c>
      <c r="K265" s="21">
        <v>0.09</v>
      </c>
      <c r="L265" s="4">
        <v>0.25</v>
      </c>
      <c r="N265" s="9">
        <f>+Tabla1[[#This Row],[USD Revenue]]*Tabla1[[#This Row],[Rev Share %]]</f>
        <v>2.2499999999999999E-2</v>
      </c>
    </row>
    <row r="266" spans="1:14" x14ac:dyDescent="0.25">
      <c r="A266" s="1">
        <v>9371</v>
      </c>
      <c r="B266" s="1" t="s">
        <v>225</v>
      </c>
      <c r="C266" s="8" t="s">
        <v>377</v>
      </c>
      <c r="D266" s="3" t="s">
        <v>256</v>
      </c>
      <c r="E266" s="2" t="s">
        <v>257</v>
      </c>
      <c r="F266" s="2" t="s">
        <v>258</v>
      </c>
      <c r="G266" s="10">
        <v>10</v>
      </c>
      <c r="H266" s="10" t="s">
        <v>15</v>
      </c>
      <c r="I266" s="10">
        <v>5</v>
      </c>
      <c r="J266" s="12">
        <f>+Tabla1[[#This Row],[Retail Price]]*Tabla1[[#This Row],[Downloads]]</f>
        <v>50</v>
      </c>
      <c r="K266" s="21">
        <v>0.44999999999999996</v>
      </c>
      <c r="L266" s="4">
        <v>0.25</v>
      </c>
      <c r="N266" s="9">
        <f>+Tabla1[[#This Row],[USD Revenue]]*Tabla1[[#This Row],[Rev Share %]]</f>
        <v>0.11249999999999999</v>
      </c>
    </row>
    <row r="267" spans="1:14" x14ac:dyDescent="0.25">
      <c r="A267" s="1">
        <v>9313</v>
      </c>
      <c r="B267" s="1" t="s">
        <v>215</v>
      </c>
      <c r="C267" s="8" t="s">
        <v>377</v>
      </c>
      <c r="D267" s="3" t="s">
        <v>256</v>
      </c>
      <c r="E267" s="2" t="s">
        <v>257</v>
      </c>
      <c r="F267" s="2" t="s">
        <v>258</v>
      </c>
      <c r="G267" s="10">
        <v>10</v>
      </c>
      <c r="H267" s="10" t="s">
        <v>15</v>
      </c>
      <c r="I267" s="10">
        <v>12</v>
      </c>
      <c r="J267" s="12">
        <f>+Tabla1[[#This Row],[Retail Price]]*Tabla1[[#This Row],[Downloads]]</f>
        <v>120</v>
      </c>
      <c r="K267" s="21">
        <v>1.0799999999999998</v>
      </c>
      <c r="L267" s="4">
        <v>0.25</v>
      </c>
      <c r="N267" s="9">
        <f>+Tabla1[[#This Row],[USD Revenue]]*Tabla1[[#This Row],[Rev Share %]]</f>
        <v>0.26999999999999996</v>
      </c>
    </row>
    <row r="268" spans="1:14" x14ac:dyDescent="0.25">
      <c r="A268" s="1">
        <v>9317</v>
      </c>
      <c r="B268" s="1" t="s">
        <v>180</v>
      </c>
      <c r="C268" s="8" t="s">
        <v>377</v>
      </c>
      <c r="D268" s="3" t="s">
        <v>256</v>
      </c>
      <c r="E268" s="2" t="s">
        <v>257</v>
      </c>
      <c r="F268" s="2" t="s">
        <v>258</v>
      </c>
      <c r="G268" s="10">
        <v>10</v>
      </c>
      <c r="H268" s="10" t="s">
        <v>15</v>
      </c>
      <c r="I268" s="10">
        <v>151</v>
      </c>
      <c r="J268" s="12">
        <f>+Tabla1[[#This Row],[Retail Price]]*Tabla1[[#This Row],[Downloads]]</f>
        <v>1510</v>
      </c>
      <c r="K268" s="21">
        <v>13.59</v>
      </c>
      <c r="L268" s="4">
        <v>0.25</v>
      </c>
      <c r="N268" s="9">
        <f>+Tabla1[[#This Row],[USD Revenue]]*Tabla1[[#This Row],[Rev Share %]]</f>
        <v>3.3975</v>
      </c>
    </row>
    <row r="269" spans="1:14" x14ac:dyDescent="0.25">
      <c r="A269" s="1">
        <v>9511</v>
      </c>
      <c r="B269" s="1" t="s">
        <v>335</v>
      </c>
      <c r="C269" s="8" t="s">
        <v>377</v>
      </c>
      <c r="D269" s="3" t="s">
        <v>256</v>
      </c>
      <c r="E269" s="2" t="s">
        <v>257</v>
      </c>
      <c r="F269" s="2" t="s">
        <v>258</v>
      </c>
      <c r="G269" s="10">
        <v>10</v>
      </c>
      <c r="H269" s="10" t="s">
        <v>15</v>
      </c>
      <c r="I269" s="10">
        <v>4</v>
      </c>
      <c r="J269" s="12">
        <f>+Tabla1[[#This Row],[Retail Price]]*Tabla1[[#This Row],[Downloads]]</f>
        <v>40</v>
      </c>
      <c r="K269" s="21">
        <v>0.36</v>
      </c>
      <c r="L269" s="4">
        <v>0.25</v>
      </c>
      <c r="N269" s="9">
        <f>+Tabla1[[#This Row],[USD Revenue]]*Tabla1[[#This Row],[Rev Share %]]</f>
        <v>0.09</v>
      </c>
    </row>
    <row r="270" spans="1:14" x14ac:dyDescent="0.25">
      <c r="A270" s="1">
        <v>8453</v>
      </c>
      <c r="B270" s="1" t="s">
        <v>140</v>
      </c>
      <c r="C270" s="8" t="s">
        <v>377</v>
      </c>
      <c r="D270" s="3" t="s">
        <v>256</v>
      </c>
      <c r="E270" s="2" t="s">
        <v>257</v>
      </c>
      <c r="F270" s="2" t="s">
        <v>258</v>
      </c>
      <c r="G270" s="10">
        <v>10</v>
      </c>
      <c r="H270" s="10" t="s">
        <v>15</v>
      </c>
      <c r="I270" s="10">
        <v>1</v>
      </c>
      <c r="J270" s="12">
        <f>+Tabla1[[#This Row],[Retail Price]]*Tabla1[[#This Row],[Downloads]]</f>
        <v>10</v>
      </c>
      <c r="K270" s="21">
        <v>0.09</v>
      </c>
      <c r="L270" s="4">
        <v>0.25</v>
      </c>
      <c r="N270" s="9">
        <f>+Tabla1[[#This Row],[USD Revenue]]*Tabla1[[#This Row],[Rev Share %]]</f>
        <v>2.2499999999999999E-2</v>
      </c>
    </row>
    <row r="271" spans="1:14" x14ac:dyDescent="0.25">
      <c r="A271" s="1">
        <v>8569</v>
      </c>
      <c r="B271" s="1" t="s">
        <v>145</v>
      </c>
      <c r="C271" s="8" t="s">
        <v>377</v>
      </c>
      <c r="D271" s="3" t="s">
        <v>256</v>
      </c>
      <c r="E271" s="2" t="s">
        <v>257</v>
      </c>
      <c r="F271" s="2" t="s">
        <v>258</v>
      </c>
      <c r="G271" s="10">
        <v>10</v>
      </c>
      <c r="H271" s="10" t="s">
        <v>15</v>
      </c>
      <c r="I271" s="10">
        <v>2</v>
      </c>
      <c r="J271" s="12">
        <f>+Tabla1[[#This Row],[Retail Price]]*Tabla1[[#This Row],[Downloads]]</f>
        <v>20</v>
      </c>
      <c r="K271" s="21">
        <v>0.18</v>
      </c>
      <c r="L271" s="4">
        <v>0.25</v>
      </c>
      <c r="N271" s="9">
        <f>+Tabla1[[#This Row],[USD Revenue]]*Tabla1[[#This Row],[Rev Share %]]</f>
        <v>4.4999999999999998E-2</v>
      </c>
    </row>
    <row r="272" spans="1:14" x14ac:dyDescent="0.25">
      <c r="A272" s="1">
        <v>8575</v>
      </c>
      <c r="B272" s="1" t="s">
        <v>147</v>
      </c>
      <c r="C272" s="8" t="s">
        <v>377</v>
      </c>
      <c r="D272" s="3" t="s">
        <v>256</v>
      </c>
      <c r="E272" s="2" t="s">
        <v>257</v>
      </c>
      <c r="F272" s="2" t="s">
        <v>258</v>
      </c>
      <c r="G272" s="10">
        <v>10</v>
      </c>
      <c r="H272" s="10" t="s">
        <v>15</v>
      </c>
      <c r="I272" s="10">
        <v>2</v>
      </c>
      <c r="J272" s="12">
        <f>+Tabla1[[#This Row],[Retail Price]]*Tabla1[[#This Row],[Downloads]]</f>
        <v>20</v>
      </c>
      <c r="K272" s="21">
        <v>0.18</v>
      </c>
      <c r="L272" s="4">
        <v>0.25</v>
      </c>
      <c r="N272" s="9">
        <f>+Tabla1[[#This Row],[USD Revenue]]*Tabla1[[#This Row],[Rev Share %]]</f>
        <v>4.4999999999999998E-2</v>
      </c>
    </row>
    <row r="273" spans="1:14" x14ac:dyDescent="0.25">
      <c r="A273" s="1">
        <v>8659</v>
      </c>
      <c r="B273" s="1" t="s">
        <v>152</v>
      </c>
      <c r="C273" s="8" t="s">
        <v>377</v>
      </c>
      <c r="D273" s="3" t="s">
        <v>256</v>
      </c>
      <c r="E273" s="2" t="s">
        <v>257</v>
      </c>
      <c r="F273" s="2" t="s">
        <v>258</v>
      </c>
      <c r="G273" s="10">
        <v>10</v>
      </c>
      <c r="H273" s="10" t="s">
        <v>15</v>
      </c>
      <c r="I273" s="10">
        <v>2</v>
      </c>
      <c r="J273" s="12">
        <f>+Tabla1[[#This Row],[Retail Price]]*Tabla1[[#This Row],[Downloads]]</f>
        <v>20</v>
      </c>
      <c r="K273" s="21">
        <v>0.18</v>
      </c>
      <c r="L273" s="4">
        <v>0.25</v>
      </c>
      <c r="N273" s="9">
        <f>+Tabla1[[#This Row],[USD Revenue]]*Tabla1[[#This Row],[Rev Share %]]</f>
        <v>4.4999999999999998E-2</v>
      </c>
    </row>
    <row r="274" spans="1:14" x14ac:dyDescent="0.25">
      <c r="A274" s="1">
        <v>8753</v>
      </c>
      <c r="B274" s="1" t="s">
        <v>158</v>
      </c>
      <c r="C274" s="8" t="s">
        <v>377</v>
      </c>
      <c r="D274" s="3" t="s">
        <v>256</v>
      </c>
      <c r="E274" s="2" t="s">
        <v>257</v>
      </c>
      <c r="F274" s="2" t="s">
        <v>258</v>
      </c>
      <c r="G274" s="10">
        <v>10</v>
      </c>
      <c r="H274" s="10" t="s">
        <v>15</v>
      </c>
      <c r="I274" s="10">
        <v>34</v>
      </c>
      <c r="J274" s="12">
        <f>+Tabla1[[#This Row],[Retail Price]]*Tabla1[[#This Row],[Downloads]]</f>
        <v>340</v>
      </c>
      <c r="K274" s="21">
        <v>3.0599999999999996</v>
      </c>
      <c r="L274" s="4">
        <v>0.25</v>
      </c>
      <c r="N274" s="9">
        <f>+Tabla1[[#This Row],[USD Revenue]]*Tabla1[[#This Row],[Rev Share %]]</f>
        <v>0.7649999999999999</v>
      </c>
    </row>
    <row r="275" spans="1:14" x14ac:dyDescent="0.25">
      <c r="A275" s="1">
        <v>8755</v>
      </c>
      <c r="B275" s="1" t="s">
        <v>167</v>
      </c>
      <c r="C275" s="8" t="s">
        <v>377</v>
      </c>
      <c r="D275" s="3" t="s">
        <v>256</v>
      </c>
      <c r="E275" s="2" t="s">
        <v>257</v>
      </c>
      <c r="F275" s="2" t="s">
        <v>258</v>
      </c>
      <c r="G275" s="10">
        <v>10</v>
      </c>
      <c r="H275" s="10" t="s">
        <v>15</v>
      </c>
      <c r="I275" s="10">
        <v>8</v>
      </c>
      <c r="J275" s="12">
        <f>+Tabla1[[#This Row],[Retail Price]]*Tabla1[[#This Row],[Downloads]]</f>
        <v>80</v>
      </c>
      <c r="K275" s="21">
        <v>0.72</v>
      </c>
      <c r="L275" s="4">
        <v>0.25</v>
      </c>
      <c r="N275" s="9">
        <f>+Tabla1[[#This Row],[USD Revenue]]*Tabla1[[#This Row],[Rev Share %]]</f>
        <v>0.18</v>
      </c>
    </row>
    <row r="276" spans="1:14" x14ac:dyDescent="0.25">
      <c r="A276" s="1">
        <v>7819</v>
      </c>
      <c r="B276" s="1" t="s">
        <v>94</v>
      </c>
      <c r="C276" s="8" t="s">
        <v>377</v>
      </c>
      <c r="D276" s="3" t="s">
        <v>256</v>
      </c>
      <c r="E276" s="2" t="s">
        <v>257</v>
      </c>
      <c r="F276" s="2" t="s">
        <v>258</v>
      </c>
      <c r="G276" s="10">
        <v>10</v>
      </c>
      <c r="H276" s="10" t="s">
        <v>15</v>
      </c>
      <c r="I276" s="10">
        <v>1</v>
      </c>
      <c r="J276" s="12">
        <f>+Tabla1[[#This Row],[Retail Price]]*Tabla1[[#This Row],[Downloads]]</f>
        <v>10</v>
      </c>
      <c r="K276" s="21">
        <v>0.09</v>
      </c>
      <c r="L276" s="4">
        <v>0.25</v>
      </c>
      <c r="N276" s="9">
        <f>+Tabla1[[#This Row],[USD Revenue]]*Tabla1[[#This Row],[Rev Share %]]</f>
        <v>2.2499999999999999E-2</v>
      </c>
    </row>
    <row r="277" spans="1:14" x14ac:dyDescent="0.25">
      <c r="A277" s="1">
        <v>8051</v>
      </c>
      <c r="B277" s="1" t="s">
        <v>437</v>
      </c>
      <c r="C277" s="8" t="s">
        <v>377</v>
      </c>
      <c r="D277" s="3" t="s">
        <v>256</v>
      </c>
      <c r="E277" s="2" t="s">
        <v>257</v>
      </c>
      <c r="F277" s="2" t="s">
        <v>258</v>
      </c>
      <c r="G277" s="10">
        <v>10</v>
      </c>
      <c r="H277" s="10" t="s">
        <v>15</v>
      </c>
      <c r="I277" s="10">
        <v>1</v>
      </c>
      <c r="J277" s="12">
        <f>+Tabla1[[#This Row],[Retail Price]]*Tabla1[[#This Row],[Downloads]]</f>
        <v>10</v>
      </c>
      <c r="K277" s="21">
        <v>0.09</v>
      </c>
      <c r="L277" s="4">
        <v>0.25</v>
      </c>
      <c r="N277" s="9">
        <f>+Tabla1[[#This Row],[USD Revenue]]*Tabla1[[#This Row],[Rev Share %]]</f>
        <v>2.2499999999999999E-2</v>
      </c>
    </row>
    <row r="278" spans="1:14" x14ac:dyDescent="0.25">
      <c r="A278" s="1">
        <v>9171</v>
      </c>
      <c r="B278" s="1" t="s">
        <v>247</v>
      </c>
      <c r="C278" s="8" t="s">
        <v>377</v>
      </c>
      <c r="D278" s="3" t="s">
        <v>256</v>
      </c>
      <c r="E278" s="2" t="s">
        <v>257</v>
      </c>
      <c r="F278" s="2" t="s">
        <v>258</v>
      </c>
      <c r="G278" s="10">
        <v>10</v>
      </c>
      <c r="H278" s="10" t="s">
        <v>15</v>
      </c>
      <c r="I278" s="10">
        <v>45</v>
      </c>
      <c r="J278" s="12">
        <f>+Tabla1[[#This Row],[Retail Price]]*Tabla1[[#This Row],[Downloads]]</f>
        <v>450</v>
      </c>
      <c r="K278" s="21">
        <v>4.05</v>
      </c>
      <c r="L278" s="4">
        <v>0.25</v>
      </c>
      <c r="N278" s="9">
        <f>+Tabla1[[#This Row],[USD Revenue]]*Tabla1[[#This Row],[Rev Share %]]</f>
        <v>1.0125</v>
      </c>
    </row>
    <row r="279" spans="1:14" x14ac:dyDescent="0.25">
      <c r="A279" s="1">
        <v>9191</v>
      </c>
      <c r="B279" s="1" t="s">
        <v>175</v>
      </c>
      <c r="C279" s="8" t="s">
        <v>377</v>
      </c>
      <c r="D279" s="3" t="s">
        <v>256</v>
      </c>
      <c r="E279" s="2" t="s">
        <v>257</v>
      </c>
      <c r="F279" s="2" t="s">
        <v>258</v>
      </c>
      <c r="G279" s="10">
        <v>10</v>
      </c>
      <c r="H279" s="10" t="s">
        <v>15</v>
      </c>
      <c r="I279" s="10">
        <v>9</v>
      </c>
      <c r="J279" s="12">
        <f>+Tabla1[[#This Row],[Retail Price]]*Tabla1[[#This Row],[Downloads]]</f>
        <v>90</v>
      </c>
      <c r="K279" s="21">
        <v>0.80999999999999994</v>
      </c>
      <c r="L279" s="4">
        <v>0.25</v>
      </c>
      <c r="N279" s="9">
        <f>+Tabla1[[#This Row],[USD Revenue]]*Tabla1[[#This Row],[Rev Share %]]</f>
        <v>0.20249999999999999</v>
      </c>
    </row>
    <row r="280" spans="1:14" x14ac:dyDescent="0.25">
      <c r="A280" s="1">
        <v>11309</v>
      </c>
      <c r="B280" s="1" t="s">
        <v>372</v>
      </c>
      <c r="C280" s="8" t="s">
        <v>377</v>
      </c>
      <c r="D280" s="3" t="s">
        <v>256</v>
      </c>
      <c r="E280" s="2" t="s">
        <v>257</v>
      </c>
      <c r="F280" s="2" t="s">
        <v>258</v>
      </c>
      <c r="G280" s="10">
        <v>10</v>
      </c>
      <c r="H280" s="10" t="s">
        <v>15</v>
      </c>
      <c r="I280" s="10">
        <v>2</v>
      </c>
      <c r="J280" s="12">
        <f>+Tabla1[[#This Row],[Retail Price]]*Tabla1[[#This Row],[Downloads]]</f>
        <v>20</v>
      </c>
      <c r="K280" s="21">
        <v>0.18</v>
      </c>
      <c r="L280" s="4">
        <v>0.25</v>
      </c>
      <c r="N280" s="9">
        <f>+Tabla1[[#This Row],[USD Revenue]]*Tabla1[[#This Row],[Rev Share %]]</f>
        <v>4.4999999999999998E-2</v>
      </c>
    </row>
    <row r="281" spans="1:14" x14ac:dyDescent="0.25">
      <c r="A281" s="1">
        <v>10543</v>
      </c>
      <c r="B281" s="1" t="s">
        <v>314</v>
      </c>
      <c r="C281" s="8" t="s">
        <v>377</v>
      </c>
      <c r="D281" s="3" t="s">
        <v>256</v>
      </c>
      <c r="E281" s="2" t="s">
        <v>257</v>
      </c>
      <c r="F281" s="2" t="s">
        <v>258</v>
      </c>
      <c r="G281" s="10">
        <v>10</v>
      </c>
      <c r="H281" s="10" t="s">
        <v>15</v>
      </c>
      <c r="I281" s="10">
        <v>939</v>
      </c>
      <c r="J281" s="12">
        <f>+Tabla1[[#This Row],[Retail Price]]*Tabla1[[#This Row],[Downloads]]</f>
        <v>9390</v>
      </c>
      <c r="K281" s="21">
        <v>84.509999999999991</v>
      </c>
      <c r="L281" s="4">
        <v>0.25</v>
      </c>
      <c r="N281" s="9">
        <f>+Tabla1[[#This Row],[USD Revenue]]*Tabla1[[#This Row],[Rev Share %]]</f>
        <v>21.127499999999998</v>
      </c>
    </row>
    <row r="282" spans="1:14" x14ac:dyDescent="0.25">
      <c r="A282" s="1">
        <v>10263</v>
      </c>
      <c r="B282" s="1" t="s">
        <v>329</v>
      </c>
      <c r="C282" s="8" t="s">
        <v>377</v>
      </c>
      <c r="D282" s="3" t="s">
        <v>256</v>
      </c>
      <c r="E282" s="2" t="s">
        <v>257</v>
      </c>
      <c r="F282" s="2" t="s">
        <v>258</v>
      </c>
      <c r="G282" s="10">
        <v>10</v>
      </c>
      <c r="H282" s="10" t="s">
        <v>15</v>
      </c>
      <c r="I282" s="10">
        <v>1</v>
      </c>
      <c r="J282" s="12">
        <f>+Tabla1[[#This Row],[Retail Price]]*Tabla1[[#This Row],[Downloads]]</f>
        <v>10</v>
      </c>
      <c r="K282" s="21">
        <v>0.09</v>
      </c>
      <c r="L282" s="4">
        <v>0.25</v>
      </c>
      <c r="N282" s="9">
        <f>+Tabla1[[#This Row],[USD Revenue]]*Tabla1[[#This Row],[Rev Share %]]</f>
        <v>2.2499999999999999E-2</v>
      </c>
    </row>
    <row r="283" spans="1:14" x14ac:dyDescent="0.25">
      <c r="A283" s="1">
        <v>10287</v>
      </c>
      <c r="B283" s="1" t="s">
        <v>339</v>
      </c>
      <c r="C283" s="8" t="s">
        <v>377</v>
      </c>
      <c r="D283" s="3" t="s">
        <v>256</v>
      </c>
      <c r="E283" s="2" t="s">
        <v>257</v>
      </c>
      <c r="F283" s="2" t="s">
        <v>258</v>
      </c>
      <c r="G283" s="10">
        <v>10</v>
      </c>
      <c r="H283" s="10" t="s">
        <v>15</v>
      </c>
      <c r="I283" s="10">
        <v>1</v>
      </c>
      <c r="J283" s="12">
        <f>+Tabla1[[#This Row],[Retail Price]]*Tabla1[[#This Row],[Downloads]]</f>
        <v>10</v>
      </c>
      <c r="K283" s="21">
        <v>0.09</v>
      </c>
      <c r="L283" s="4">
        <v>0.25</v>
      </c>
      <c r="N283" s="9">
        <f>+Tabla1[[#This Row],[USD Revenue]]*Tabla1[[#This Row],[Rev Share %]]</f>
        <v>2.2499999999999999E-2</v>
      </c>
    </row>
    <row r="284" spans="1:14" x14ac:dyDescent="0.25">
      <c r="A284" s="1">
        <v>11493</v>
      </c>
      <c r="B284" s="1" t="s">
        <v>357</v>
      </c>
      <c r="C284" s="8" t="s">
        <v>377</v>
      </c>
      <c r="D284" s="3" t="s">
        <v>256</v>
      </c>
      <c r="E284" s="2" t="s">
        <v>257</v>
      </c>
      <c r="F284" s="2" t="s">
        <v>258</v>
      </c>
      <c r="G284" s="10">
        <v>10</v>
      </c>
      <c r="H284" s="10" t="s">
        <v>15</v>
      </c>
      <c r="I284" s="10">
        <v>1</v>
      </c>
      <c r="J284" s="12">
        <f>+Tabla1[[#This Row],[Retail Price]]*Tabla1[[#This Row],[Downloads]]</f>
        <v>10</v>
      </c>
      <c r="K284" s="21">
        <v>0.09</v>
      </c>
      <c r="L284" s="4">
        <v>0.25</v>
      </c>
      <c r="N284" s="9">
        <f>+Tabla1[[#This Row],[USD Revenue]]*Tabla1[[#This Row],[Rev Share %]]</f>
        <v>2.2499999999999999E-2</v>
      </c>
    </row>
    <row r="285" spans="1:14" x14ac:dyDescent="0.25">
      <c r="A285" s="1">
        <v>11511</v>
      </c>
      <c r="B285" s="1" t="s">
        <v>373</v>
      </c>
      <c r="C285" s="8" t="s">
        <v>377</v>
      </c>
      <c r="D285" s="3" t="s">
        <v>256</v>
      </c>
      <c r="E285" s="2" t="s">
        <v>257</v>
      </c>
      <c r="F285" s="2" t="s">
        <v>258</v>
      </c>
      <c r="G285" s="10">
        <v>10</v>
      </c>
      <c r="H285" s="10" t="s">
        <v>15</v>
      </c>
      <c r="I285" s="10">
        <v>1</v>
      </c>
      <c r="J285" s="12">
        <f>+Tabla1[[#This Row],[Retail Price]]*Tabla1[[#This Row],[Downloads]]</f>
        <v>10</v>
      </c>
      <c r="K285" s="21">
        <v>0.09</v>
      </c>
      <c r="L285" s="4">
        <v>0.25</v>
      </c>
      <c r="N285" s="9">
        <f>+Tabla1[[#This Row],[USD Revenue]]*Tabla1[[#This Row],[Rev Share %]]</f>
        <v>2.2499999999999999E-2</v>
      </c>
    </row>
    <row r="286" spans="1:14" x14ac:dyDescent="0.25">
      <c r="A286" s="1">
        <v>897</v>
      </c>
      <c r="B286" s="1" t="s">
        <v>438</v>
      </c>
      <c r="C286" s="8" t="s">
        <v>377</v>
      </c>
      <c r="D286" s="3" t="s">
        <v>256</v>
      </c>
      <c r="E286" s="2" t="s">
        <v>257</v>
      </c>
      <c r="F286" s="2" t="s">
        <v>258</v>
      </c>
      <c r="G286" s="10">
        <v>10</v>
      </c>
      <c r="H286" s="10" t="s">
        <v>15</v>
      </c>
      <c r="I286" s="10">
        <v>1</v>
      </c>
      <c r="J286" s="12">
        <f>+Tabla1[[#This Row],[Retail Price]]*Tabla1[[#This Row],[Downloads]]</f>
        <v>10</v>
      </c>
      <c r="K286" s="21">
        <v>0.09</v>
      </c>
      <c r="L286" s="4">
        <v>0.25</v>
      </c>
      <c r="N286" s="9">
        <f>+Tabla1[[#This Row],[USD Revenue]]*Tabla1[[#This Row],[Rev Share %]]</f>
        <v>2.2499999999999999E-2</v>
      </c>
    </row>
    <row r="287" spans="1:14" x14ac:dyDescent="0.25">
      <c r="A287" s="1">
        <v>2497</v>
      </c>
      <c r="B287" s="1" t="s">
        <v>278</v>
      </c>
      <c r="C287" s="8" t="s">
        <v>377</v>
      </c>
      <c r="D287" s="3" t="s">
        <v>256</v>
      </c>
      <c r="E287" s="2" t="s">
        <v>257</v>
      </c>
      <c r="F287" s="2" t="s">
        <v>258</v>
      </c>
      <c r="G287" s="10">
        <v>10</v>
      </c>
      <c r="H287" s="10" t="s">
        <v>15</v>
      </c>
      <c r="I287" s="10">
        <v>1</v>
      </c>
      <c r="J287" s="12">
        <f>+Tabla1[[#This Row],[Retail Price]]*Tabla1[[#This Row],[Downloads]]</f>
        <v>10</v>
      </c>
      <c r="K287" s="21">
        <v>0.09</v>
      </c>
      <c r="L287" s="4">
        <v>0.25</v>
      </c>
      <c r="N287" s="9">
        <f>+Tabla1[[#This Row],[USD Revenue]]*Tabla1[[#This Row],[Rev Share %]]</f>
        <v>2.2499999999999999E-2</v>
      </c>
    </row>
    <row r="288" spans="1:14" x14ac:dyDescent="0.25">
      <c r="A288" s="1">
        <v>1119</v>
      </c>
      <c r="B288" s="1" t="s">
        <v>259</v>
      </c>
      <c r="C288" s="8" t="s">
        <v>377</v>
      </c>
      <c r="D288" s="3" t="s">
        <v>256</v>
      </c>
      <c r="E288" s="2" t="s">
        <v>257</v>
      </c>
      <c r="F288" s="2" t="s">
        <v>258</v>
      </c>
      <c r="G288" s="10">
        <v>10</v>
      </c>
      <c r="H288" s="10" t="s">
        <v>15</v>
      </c>
      <c r="I288" s="10">
        <v>81</v>
      </c>
      <c r="J288" s="12">
        <f>+Tabla1[[#This Row],[Retail Price]]*Tabla1[[#This Row],[Downloads]]</f>
        <v>810</v>
      </c>
      <c r="K288" s="21">
        <v>7.2899999999999991</v>
      </c>
      <c r="L288" s="4">
        <v>0.25</v>
      </c>
      <c r="N288" s="9">
        <f>+Tabla1[[#This Row],[USD Revenue]]*Tabla1[[#This Row],[Rev Share %]]</f>
        <v>1.8224999999999998</v>
      </c>
    </row>
    <row r="289" spans="1:14" x14ac:dyDescent="0.25">
      <c r="A289" s="1">
        <v>1697</v>
      </c>
      <c r="B289" s="1" t="s">
        <v>287</v>
      </c>
      <c r="C289" s="8" t="s">
        <v>377</v>
      </c>
      <c r="D289" s="3" t="s">
        <v>256</v>
      </c>
      <c r="E289" s="2" t="s">
        <v>257</v>
      </c>
      <c r="F289" s="2" t="s">
        <v>258</v>
      </c>
      <c r="G289" s="10">
        <v>10</v>
      </c>
      <c r="H289" s="10" t="s">
        <v>15</v>
      </c>
      <c r="I289" s="10">
        <v>6</v>
      </c>
      <c r="J289" s="12">
        <f>+Tabla1[[#This Row],[Retail Price]]*Tabla1[[#This Row],[Downloads]]</f>
        <v>60</v>
      </c>
      <c r="K289" s="21">
        <v>0.53999999999999992</v>
      </c>
      <c r="L289" s="4">
        <v>0.25</v>
      </c>
      <c r="N289" s="9">
        <f>+Tabla1[[#This Row],[USD Revenue]]*Tabla1[[#This Row],[Rev Share %]]</f>
        <v>0.13499999999999998</v>
      </c>
    </row>
    <row r="290" spans="1:14" x14ac:dyDescent="0.25">
      <c r="A290" s="1">
        <v>1703</v>
      </c>
      <c r="B290" s="1" t="s">
        <v>439</v>
      </c>
      <c r="C290" s="8" t="s">
        <v>377</v>
      </c>
      <c r="D290" s="3" t="s">
        <v>256</v>
      </c>
      <c r="E290" s="2" t="s">
        <v>257</v>
      </c>
      <c r="F290" s="2" t="s">
        <v>258</v>
      </c>
      <c r="G290" s="10">
        <v>10</v>
      </c>
      <c r="H290" s="10" t="s">
        <v>15</v>
      </c>
      <c r="I290" s="10">
        <v>2</v>
      </c>
      <c r="J290" s="12">
        <f>+Tabla1[[#This Row],[Retail Price]]*Tabla1[[#This Row],[Downloads]]</f>
        <v>20</v>
      </c>
      <c r="K290" s="21">
        <v>0.18</v>
      </c>
      <c r="L290" s="4">
        <v>0.25</v>
      </c>
      <c r="N290" s="9">
        <f>+Tabla1[[#This Row],[USD Revenue]]*Tabla1[[#This Row],[Rev Share %]]</f>
        <v>4.4999999999999998E-2</v>
      </c>
    </row>
    <row r="291" spans="1:14" x14ac:dyDescent="0.25">
      <c r="A291" s="1">
        <v>1771</v>
      </c>
      <c r="B291" s="1" t="s">
        <v>62</v>
      </c>
      <c r="C291" s="8" t="s">
        <v>377</v>
      </c>
      <c r="D291" s="3" t="s">
        <v>256</v>
      </c>
      <c r="E291" s="2" t="s">
        <v>257</v>
      </c>
      <c r="F291" s="2" t="s">
        <v>258</v>
      </c>
      <c r="G291" s="10">
        <v>10</v>
      </c>
      <c r="H291" s="10" t="s">
        <v>15</v>
      </c>
      <c r="I291" s="10">
        <v>55</v>
      </c>
      <c r="J291" s="12">
        <f>+Tabla1[[#This Row],[Retail Price]]*Tabla1[[#This Row],[Downloads]]</f>
        <v>550</v>
      </c>
      <c r="K291" s="21">
        <v>4.9499999999999993</v>
      </c>
      <c r="L291" s="4">
        <v>0.25</v>
      </c>
      <c r="N291" s="9">
        <f>+Tabla1[[#This Row],[USD Revenue]]*Tabla1[[#This Row],[Rev Share %]]</f>
        <v>1.2374999999999998</v>
      </c>
    </row>
    <row r="292" spans="1:14" x14ac:dyDescent="0.25">
      <c r="A292" s="1">
        <v>3193</v>
      </c>
      <c r="B292" s="1" t="s">
        <v>308</v>
      </c>
      <c r="C292" s="8" t="s">
        <v>377</v>
      </c>
      <c r="D292" s="3" t="s">
        <v>256</v>
      </c>
      <c r="E292" s="2" t="s">
        <v>257</v>
      </c>
      <c r="F292" s="2" t="s">
        <v>258</v>
      </c>
      <c r="G292" s="10">
        <v>10</v>
      </c>
      <c r="H292" s="10" t="s">
        <v>15</v>
      </c>
      <c r="I292" s="10">
        <v>10</v>
      </c>
      <c r="J292" s="12">
        <f>+Tabla1[[#This Row],[Retail Price]]*Tabla1[[#This Row],[Downloads]]</f>
        <v>100</v>
      </c>
      <c r="K292" s="21">
        <v>0.89999999999999991</v>
      </c>
      <c r="L292" s="4">
        <v>0.25</v>
      </c>
      <c r="N292" s="9">
        <f>+Tabla1[[#This Row],[USD Revenue]]*Tabla1[[#This Row],[Rev Share %]]</f>
        <v>0.22499999999999998</v>
      </c>
    </row>
    <row r="293" spans="1:14" x14ac:dyDescent="0.25">
      <c r="A293" s="1">
        <v>1207</v>
      </c>
      <c r="B293" s="1" t="s">
        <v>440</v>
      </c>
      <c r="C293" s="8" t="s">
        <v>377</v>
      </c>
      <c r="D293" s="3" t="s">
        <v>256</v>
      </c>
      <c r="E293" s="2" t="s">
        <v>257</v>
      </c>
      <c r="F293" s="2" t="s">
        <v>258</v>
      </c>
      <c r="G293" s="10">
        <v>10</v>
      </c>
      <c r="H293" s="10" t="s">
        <v>15</v>
      </c>
      <c r="I293" s="10">
        <v>1</v>
      </c>
      <c r="J293" s="12">
        <f>+Tabla1[[#This Row],[Retail Price]]*Tabla1[[#This Row],[Downloads]]</f>
        <v>10</v>
      </c>
      <c r="K293" s="21">
        <v>0.09</v>
      </c>
      <c r="L293" s="4">
        <v>0.25</v>
      </c>
      <c r="N293" s="9">
        <f>+Tabla1[[#This Row],[USD Revenue]]*Tabla1[[#This Row],[Rev Share %]]</f>
        <v>2.2499999999999999E-2</v>
      </c>
    </row>
    <row r="294" spans="1:14" x14ac:dyDescent="0.25">
      <c r="A294" s="1">
        <v>1935</v>
      </c>
      <c r="B294" s="1" t="s">
        <v>441</v>
      </c>
      <c r="C294" s="8" t="s">
        <v>377</v>
      </c>
      <c r="D294" s="3" t="s">
        <v>256</v>
      </c>
      <c r="E294" s="2" t="s">
        <v>257</v>
      </c>
      <c r="F294" s="2" t="s">
        <v>258</v>
      </c>
      <c r="G294" s="10">
        <v>10</v>
      </c>
      <c r="H294" s="10" t="s">
        <v>15</v>
      </c>
      <c r="I294" s="10">
        <v>1</v>
      </c>
      <c r="J294" s="12">
        <f>+Tabla1[[#This Row],[Retail Price]]*Tabla1[[#This Row],[Downloads]]</f>
        <v>10</v>
      </c>
      <c r="K294" s="21">
        <v>0.09</v>
      </c>
      <c r="L294" s="4">
        <v>0.25</v>
      </c>
      <c r="N294" s="9">
        <f>+Tabla1[[#This Row],[USD Revenue]]*Tabla1[[#This Row],[Rev Share %]]</f>
        <v>2.2499999999999999E-2</v>
      </c>
    </row>
    <row r="295" spans="1:14" x14ac:dyDescent="0.25">
      <c r="A295" s="1">
        <v>1585</v>
      </c>
      <c r="B295" s="1" t="s">
        <v>79</v>
      </c>
      <c r="C295" s="8" t="s">
        <v>377</v>
      </c>
      <c r="D295" s="3" t="s">
        <v>256</v>
      </c>
      <c r="E295" s="2" t="s">
        <v>257</v>
      </c>
      <c r="F295" s="2" t="s">
        <v>258</v>
      </c>
      <c r="G295" s="10">
        <v>10</v>
      </c>
      <c r="H295" s="10" t="s">
        <v>15</v>
      </c>
      <c r="I295" s="10">
        <v>3</v>
      </c>
      <c r="J295" s="12">
        <f>+Tabla1[[#This Row],[Retail Price]]*Tabla1[[#This Row],[Downloads]]</f>
        <v>30</v>
      </c>
      <c r="K295" s="21">
        <v>0.26999999999999996</v>
      </c>
      <c r="L295" s="4">
        <v>0.25</v>
      </c>
      <c r="N295" s="9">
        <f>+Tabla1[[#This Row],[USD Revenue]]*Tabla1[[#This Row],[Rev Share %]]</f>
        <v>6.7499999999999991E-2</v>
      </c>
    </row>
    <row r="296" spans="1:14" x14ac:dyDescent="0.25">
      <c r="A296" s="1">
        <v>1527</v>
      </c>
      <c r="B296" s="1" t="s">
        <v>442</v>
      </c>
      <c r="C296" s="8" t="s">
        <v>377</v>
      </c>
      <c r="D296" s="3" t="s">
        <v>256</v>
      </c>
      <c r="E296" s="2" t="s">
        <v>257</v>
      </c>
      <c r="F296" s="2" t="s">
        <v>258</v>
      </c>
      <c r="G296" s="10">
        <v>10</v>
      </c>
      <c r="H296" s="10" t="s">
        <v>15</v>
      </c>
      <c r="I296" s="10">
        <v>2</v>
      </c>
      <c r="J296" s="12">
        <f>+Tabla1[[#This Row],[Retail Price]]*Tabla1[[#This Row],[Downloads]]</f>
        <v>20</v>
      </c>
      <c r="K296" s="21">
        <v>0.18</v>
      </c>
      <c r="L296" s="4">
        <v>0.25</v>
      </c>
      <c r="N296" s="9">
        <f>+Tabla1[[#This Row],[USD Revenue]]*Tabla1[[#This Row],[Rev Share %]]</f>
        <v>4.4999999999999998E-2</v>
      </c>
    </row>
    <row r="297" spans="1:14" x14ac:dyDescent="0.25">
      <c r="A297" s="1">
        <v>3305</v>
      </c>
      <c r="B297" s="1" t="s">
        <v>133</v>
      </c>
      <c r="C297" s="8" t="s">
        <v>377</v>
      </c>
      <c r="D297" s="3" t="s">
        <v>256</v>
      </c>
      <c r="E297" s="2" t="s">
        <v>257</v>
      </c>
      <c r="F297" s="2" t="s">
        <v>258</v>
      </c>
      <c r="G297" s="10">
        <v>10</v>
      </c>
      <c r="H297" s="10" t="s">
        <v>15</v>
      </c>
      <c r="I297" s="10">
        <v>2</v>
      </c>
      <c r="J297" s="12">
        <f>+Tabla1[[#This Row],[Retail Price]]*Tabla1[[#This Row],[Downloads]]</f>
        <v>20</v>
      </c>
      <c r="K297" s="21">
        <v>0.18</v>
      </c>
      <c r="L297" s="4">
        <v>0.25</v>
      </c>
      <c r="N297" s="9">
        <f>+Tabla1[[#This Row],[USD Revenue]]*Tabla1[[#This Row],[Rev Share %]]</f>
        <v>4.4999999999999998E-2</v>
      </c>
    </row>
    <row r="298" spans="1:14" x14ac:dyDescent="0.25">
      <c r="A298" s="1">
        <v>1571</v>
      </c>
      <c r="B298" s="1" t="s">
        <v>271</v>
      </c>
      <c r="C298" s="8" t="s">
        <v>377</v>
      </c>
      <c r="D298" s="3" t="s">
        <v>256</v>
      </c>
      <c r="E298" s="2" t="s">
        <v>257</v>
      </c>
      <c r="F298" s="2" t="s">
        <v>258</v>
      </c>
      <c r="G298" s="10">
        <v>10</v>
      </c>
      <c r="H298" s="10" t="s">
        <v>15</v>
      </c>
      <c r="I298" s="10">
        <v>64</v>
      </c>
      <c r="J298" s="12">
        <f>+Tabla1[[#This Row],[Retail Price]]*Tabla1[[#This Row],[Downloads]]</f>
        <v>640</v>
      </c>
      <c r="K298" s="21">
        <v>5.76</v>
      </c>
      <c r="L298" s="4">
        <v>0.25</v>
      </c>
      <c r="N298" s="9">
        <f>+Tabla1[[#This Row],[USD Revenue]]*Tabla1[[#This Row],[Rev Share %]]</f>
        <v>1.44</v>
      </c>
    </row>
    <row r="299" spans="1:14" x14ac:dyDescent="0.25">
      <c r="A299" s="1">
        <v>2159</v>
      </c>
      <c r="B299" s="1" t="s">
        <v>123</v>
      </c>
      <c r="C299" s="8" t="s">
        <v>377</v>
      </c>
      <c r="D299" s="3" t="s">
        <v>256</v>
      </c>
      <c r="E299" s="2" t="s">
        <v>257</v>
      </c>
      <c r="F299" s="2" t="s">
        <v>258</v>
      </c>
      <c r="G299" s="10">
        <v>10</v>
      </c>
      <c r="H299" s="10" t="s">
        <v>15</v>
      </c>
      <c r="I299" s="10">
        <v>4</v>
      </c>
      <c r="J299" s="12">
        <f>+Tabla1[[#This Row],[Retail Price]]*Tabla1[[#This Row],[Downloads]]</f>
        <v>40</v>
      </c>
      <c r="K299" s="21">
        <v>0.36</v>
      </c>
      <c r="L299" s="4">
        <v>0.25</v>
      </c>
      <c r="N299" s="9">
        <f>+Tabla1[[#This Row],[USD Revenue]]*Tabla1[[#This Row],[Rev Share %]]</f>
        <v>0.09</v>
      </c>
    </row>
    <row r="300" spans="1:14" x14ac:dyDescent="0.25">
      <c r="A300" s="1">
        <v>3337</v>
      </c>
      <c r="B300" s="1" t="s">
        <v>443</v>
      </c>
      <c r="C300" s="8" t="s">
        <v>377</v>
      </c>
      <c r="D300" s="3" t="s">
        <v>256</v>
      </c>
      <c r="E300" s="2" t="s">
        <v>257</v>
      </c>
      <c r="F300" s="2" t="s">
        <v>258</v>
      </c>
      <c r="G300" s="10">
        <v>10</v>
      </c>
      <c r="H300" s="10" t="s">
        <v>15</v>
      </c>
      <c r="I300" s="10">
        <v>1</v>
      </c>
      <c r="J300" s="12">
        <f>+Tabla1[[#This Row],[Retail Price]]*Tabla1[[#This Row],[Downloads]]</f>
        <v>10</v>
      </c>
      <c r="K300" s="21">
        <v>0.09</v>
      </c>
      <c r="L300" s="4">
        <v>0.25</v>
      </c>
      <c r="N300" s="9">
        <f>+Tabla1[[#This Row],[USD Revenue]]*Tabla1[[#This Row],[Rev Share %]]</f>
        <v>2.2499999999999999E-2</v>
      </c>
    </row>
    <row r="301" spans="1:14" x14ac:dyDescent="0.25">
      <c r="A301" s="1">
        <v>1541</v>
      </c>
      <c r="B301" s="1" t="s">
        <v>121</v>
      </c>
      <c r="C301" s="8" t="s">
        <v>377</v>
      </c>
      <c r="D301" s="3" t="s">
        <v>256</v>
      </c>
      <c r="E301" s="2" t="s">
        <v>257</v>
      </c>
      <c r="F301" s="2" t="s">
        <v>258</v>
      </c>
      <c r="G301" s="10">
        <v>10</v>
      </c>
      <c r="H301" s="10" t="s">
        <v>15</v>
      </c>
      <c r="I301" s="10">
        <v>2</v>
      </c>
      <c r="J301" s="12">
        <f>+Tabla1[[#This Row],[Retail Price]]*Tabla1[[#This Row],[Downloads]]</f>
        <v>20</v>
      </c>
      <c r="K301" s="21">
        <v>0.18</v>
      </c>
      <c r="L301" s="4">
        <v>0.25</v>
      </c>
      <c r="N301" s="9">
        <f>+Tabla1[[#This Row],[USD Revenue]]*Tabla1[[#This Row],[Rev Share %]]</f>
        <v>4.4999999999999998E-2</v>
      </c>
    </row>
    <row r="302" spans="1:14" x14ac:dyDescent="0.25">
      <c r="A302" s="1">
        <v>2195</v>
      </c>
      <c r="B302" s="1" t="s">
        <v>56</v>
      </c>
      <c r="C302" s="8" t="s">
        <v>377</v>
      </c>
      <c r="D302" s="3" t="s">
        <v>256</v>
      </c>
      <c r="E302" s="2" t="s">
        <v>257</v>
      </c>
      <c r="F302" s="2" t="s">
        <v>258</v>
      </c>
      <c r="G302" s="10">
        <v>10</v>
      </c>
      <c r="H302" s="10" t="s">
        <v>15</v>
      </c>
      <c r="I302" s="15">
        <v>10</v>
      </c>
      <c r="J302" s="12">
        <f>+Tabla1[[#This Row],[Retail Price]]*Tabla1[[#This Row],[Downloads]]</f>
        <v>100</v>
      </c>
      <c r="K302" s="21">
        <v>0.89999999999999991</v>
      </c>
      <c r="L302" s="4">
        <v>0.25</v>
      </c>
      <c r="N302" s="9">
        <f>+Tabla1[[#This Row],[USD Revenue]]*Tabla1[[#This Row],[Rev Share %]]</f>
        <v>0.22499999999999998</v>
      </c>
    </row>
    <row r="303" spans="1:14" x14ac:dyDescent="0.25">
      <c r="A303" s="1">
        <v>1333</v>
      </c>
      <c r="B303" s="1" t="s">
        <v>83</v>
      </c>
      <c r="C303" s="8" t="s">
        <v>377</v>
      </c>
      <c r="D303" s="3" t="s">
        <v>256</v>
      </c>
      <c r="E303" s="2" t="s">
        <v>257</v>
      </c>
      <c r="F303" s="2" t="s">
        <v>258</v>
      </c>
      <c r="G303" s="10">
        <v>10</v>
      </c>
      <c r="H303" s="10" t="s">
        <v>15</v>
      </c>
      <c r="I303" s="15">
        <v>5</v>
      </c>
      <c r="J303" s="12">
        <f>+Tabla1[[#This Row],[Retail Price]]*Tabla1[[#This Row],[Downloads]]</f>
        <v>50</v>
      </c>
      <c r="K303" s="21">
        <v>0.44999999999999996</v>
      </c>
      <c r="L303" s="4">
        <v>0.25</v>
      </c>
      <c r="N303" s="9">
        <f>+Tabla1[[#This Row],[USD Revenue]]*Tabla1[[#This Row],[Rev Share %]]</f>
        <v>0.11249999999999999</v>
      </c>
    </row>
    <row r="304" spans="1:14" x14ac:dyDescent="0.25">
      <c r="A304" s="1">
        <v>839</v>
      </c>
      <c r="B304" s="1" t="s">
        <v>81</v>
      </c>
      <c r="C304" s="8" t="s">
        <v>377</v>
      </c>
      <c r="D304" s="3" t="s">
        <v>256</v>
      </c>
      <c r="E304" s="2" t="s">
        <v>257</v>
      </c>
      <c r="F304" s="2" t="s">
        <v>258</v>
      </c>
      <c r="G304" s="10">
        <v>10</v>
      </c>
      <c r="H304" s="10" t="s">
        <v>15</v>
      </c>
      <c r="I304" s="15">
        <v>3</v>
      </c>
      <c r="J304" s="12">
        <f>+Tabla1[[#This Row],[Retail Price]]*Tabla1[[#This Row],[Downloads]]</f>
        <v>30</v>
      </c>
      <c r="K304" s="21">
        <v>0.26999999999999996</v>
      </c>
      <c r="L304" s="4">
        <v>0.25</v>
      </c>
      <c r="N304" s="9">
        <f>+Tabla1[[#This Row],[USD Revenue]]*Tabla1[[#This Row],[Rev Share %]]</f>
        <v>6.7499999999999991E-2</v>
      </c>
    </row>
    <row r="305" spans="1:14" x14ac:dyDescent="0.25">
      <c r="A305" s="1">
        <v>1219</v>
      </c>
      <c r="B305" s="1" t="s">
        <v>444</v>
      </c>
      <c r="C305" s="8" t="s">
        <v>377</v>
      </c>
      <c r="D305" s="3" t="s">
        <v>256</v>
      </c>
      <c r="E305" s="2" t="s">
        <v>257</v>
      </c>
      <c r="F305" s="2" t="s">
        <v>258</v>
      </c>
      <c r="G305" s="10">
        <v>10</v>
      </c>
      <c r="H305" s="10" t="s">
        <v>15</v>
      </c>
      <c r="I305" s="15">
        <v>1</v>
      </c>
      <c r="J305" s="12">
        <f>+Tabla1[[#This Row],[Retail Price]]*Tabla1[[#This Row],[Downloads]]</f>
        <v>10</v>
      </c>
      <c r="K305" s="21">
        <v>0.09</v>
      </c>
      <c r="L305" s="4">
        <v>0.25</v>
      </c>
      <c r="N305" s="9">
        <f>+Tabla1[[#This Row],[USD Revenue]]*Tabla1[[#This Row],[Rev Share %]]</f>
        <v>2.2499999999999999E-2</v>
      </c>
    </row>
    <row r="306" spans="1:14" x14ac:dyDescent="0.25">
      <c r="A306" s="1">
        <v>1245</v>
      </c>
      <c r="B306" s="1" t="s">
        <v>103</v>
      </c>
      <c r="C306" s="8" t="s">
        <v>377</v>
      </c>
      <c r="D306" s="3" t="s">
        <v>256</v>
      </c>
      <c r="E306" s="2" t="s">
        <v>257</v>
      </c>
      <c r="F306" s="2" t="s">
        <v>258</v>
      </c>
      <c r="G306" s="10">
        <v>10</v>
      </c>
      <c r="H306" s="10" t="s">
        <v>15</v>
      </c>
      <c r="I306" s="15">
        <v>4</v>
      </c>
      <c r="J306" s="12">
        <f>+Tabla1[[#This Row],[Retail Price]]*Tabla1[[#This Row],[Downloads]]</f>
        <v>40</v>
      </c>
      <c r="K306" s="21">
        <v>0.36</v>
      </c>
      <c r="L306" s="4">
        <v>0.25</v>
      </c>
      <c r="N306" s="9">
        <f>+Tabla1[[#This Row],[USD Revenue]]*Tabla1[[#This Row],[Rev Share %]]</f>
        <v>0.09</v>
      </c>
    </row>
    <row r="307" spans="1:14" x14ac:dyDescent="0.25">
      <c r="A307" s="1">
        <v>1261</v>
      </c>
      <c r="B307" s="1" t="s">
        <v>445</v>
      </c>
      <c r="C307" s="8" t="s">
        <v>377</v>
      </c>
      <c r="D307" s="3" t="s">
        <v>256</v>
      </c>
      <c r="E307" s="2" t="s">
        <v>257</v>
      </c>
      <c r="F307" s="2" t="s">
        <v>258</v>
      </c>
      <c r="G307" s="10">
        <v>10</v>
      </c>
      <c r="H307" s="10" t="s">
        <v>15</v>
      </c>
      <c r="I307" s="15">
        <v>1</v>
      </c>
      <c r="J307" s="12">
        <f>+Tabla1[[#This Row],[Retail Price]]*Tabla1[[#This Row],[Downloads]]</f>
        <v>10</v>
      </c>
      <c r="K307" s="21">
        <v>0.09</v>
      </c>
      <c r="L307" s="4">
        <v>0.25</v>
      </c>
      <c r="N307" s="9">
        <f>+Tabla1[[#This Row],[USD Revenue]]*Tabla1[[#This Row],[Rev Share %]]</f>
        <v>2.2499999999999999E-2</v>
      </c>
    </row>
    <row r="308" spans="1:14" x14ac:dyDescent="0.25">
      <c r="A308" s="1">
        <v>2399</v>
      </c>
      <c r="B308" s="1" t="s">
        <v>178</v>
      </c>
      <c r="C308" s="8" t="s">
        <v>377</v>
      </c>
      <c r="D308" s="3" t="s">
        <v>256</v>
      </c>
      <c r="E308" s="2" t="s">
        <v>257</v>
      </c>
      <c r="F308" s="2" t="s">
        <v>258</v>
      </c>
      <c r="G308" s="10">
        <v>10</v>
      </c>
      <c r="H308" s="10" t="s">
        <v>15</v>
      </c>
      <c r="I308" s="15">
        <v>1</v>
      </c>
      <c r="J308" s="12">
        <f>+Tabla1[[#This Row],[Retail Price]]*Tabla1[[#This Row],[Downloads]]</f>
        <v>10</v>
      </c>
      <c r="K308" s="21">
        <v>0.09</v>
      </c>
      <c r="L308" s="4">
        <v>0.25</v>
      </c>
      <c r="N308" s="9">
        <f>+Tabla1[[#This Row],[USD Revenue]]*Tabla1[[#This Row],[Rev Share %]]</f>
        <v>2.2499999999999999E-2</v>
      </c>
    </row>
    <row r="309" spans="1:14" x14ac:dyDescent="0.25">
      <c r="A309" s="1">
        <v>8057</v>
      </c>
      <c r="B309" s="1" t="s">
        <v>355</v>
      </c>
      <c r="C309" s="8" t="s">
        <v>377</v>
      </c>
      <c r="D309" s="3" t="s">
        <v>256</v>
      </c>
      <c r="E309" s="2" t="s">
        <v>257</v>
      </c>
      <c r="F309" s="2" t="s">
        <v>258</v>
      </c>
      <c r="G309" s="10">
        <v>10</v>
      </c>
      <c r="H309" s="10" t="s">
        <v>15</v>
      </c>
      <c r="I309" s="15">
        <v>1</v>
      </c>
      <c r="J309" s="12">
        <f>+Tabla1[[#This Row],[Retail Price]]*Tabla1[[#This Row],[Downloads]]</f>
        <v>10</v>
      </c>
      <c r="K309" s="21">
        <v>0.09</v>
      </c>
      <c r="L309" s="4">
        <v>0.25</v>
      </c>
      <c r="N309" s="9">
        <f>+Tabla1[[#This Row],[USD Revenue]]*Tabla1[[#This Row],[Rev Share %]]</f>
        <v>2.2499999999999999E-2</v>
      </c>
    </row>
    <row r="310" spans="1:14" x14ac:dyDescent="0.25">
      <c r="A310" s="1">
        <v>9579</v>
      </c>
      <c r="B310" s="1" t="s">
        <v>235</v>
      </c>
      <c r="C310" s="8" t="s">
        <v>377</v>
      </c>
      <c r="D310" s="3" t="s">
        <v>256</v>
      </c>
      <c r="E310" s="2" t="s">
        <v>257</v>
      </c>
      <c r="F310" s="2" t="s">
        <v>258</v>
      </c>
      <c r="G310" s="10">
        <v>10</v>
      </c>
      <c r="H310" s="10" t="s">
        <v>15</v>
      </c>
      <c r="I310" s="15">
        <v>31</v>
      </c>
      <c r="J310" s="12">
        <f>+Tabla1[[#This Row],[Retail Price]]*Tabla1[[#This Row],[Downloads]]</f>
        <v>310</v>
      </c>
      <c r="K310" s="21">
        <v>2.7899999999999996</v>
      </c>
      <c r="L310" s="4">
        <v>0.25</v>
      </c>
      <c r="N310" s="9">
        <f>+Tabla1[[#This Row],[USD Revenue]]*Tabla1[[#This Row],[Rev Share %]]</f>
        <v>0.6974999999999999</v>
      </c>
    </row>
    <row r="311" spans="1:14" x14ac:dyDescent="0.25">
      <c r="A311" s="1">
        <v>9585</v>
      </c>
      <c r="B311" s="1" t="s">
        <v>233</v>
      </c>
      <c r="C311" s="8" t="s">
        <v>377</v>
      </c>
      <c r="D311" s="3" t="s">
        <v>256</v>
      </c>
      <c r="E311" s="2" t="s">
        <v>257</v>
      </c>
      <c r="F311" s="2" t="s">
        <v>258</v>
      </c>
      <c r="G311" s="10">
        <v>10</v>
      </c>
      <c r="H311" s="10" t="s">
        <v>15</v>
      </c>
      <c r="I311" s="15">
        <v>23</v>
      </c>
      <c r="J311" s="12">
        <f>+Tabla1[[#This Row],[Retail Price]]*Tabla1[[#This Row],[Downloads]]</f>
        <v>230</v>
      </c>
      <c r="K311" s="21">
        <v>2.0699999999999998</v>
      </c>
      <c r="L311" s="4">
        <v>0.25</v>
      </c>
      <c r="N311" s="9">
        <f>+Tabla1[[#This Row],[USD Revenue]]*Tabla1[[#This Row],[Rev Share %]]</f>
        <v>0.51749999999999996</v>
      </c>
    </row>
    <row r="312" spans="1:14" x14ac:dyDescent="0.25">
      <c r="A312" s="1">
        <v>9357</v>
      </c>
      <c r="B312" s="1" t="s">
        <v>227</v>
      </c>
      <c r="C312" s="8" t="s">
        <v>377</v>
      </c>
      <c r="D312" s="3" t="s">
        <v>256</v>
      </c>
      <c r="E312" s="2" t="s">
        <v>257</v>
      </c>
      <c r="F312" s="2" t="s">
        <v>258</v>
      </c>
      <c r="G312" s="10">
        <v>10</v>
      </c>
      <c r="H312" s="10" t="s">
        <v>15</v>
      </c>
      <c r="I312" s="15">
        <v>8</v>
      </c>
      <c r="J312" s="12">
        <f>+Tabla1[[#This Row],[Retail Price]]*Tabla1[[#This Row],[Downloads]]</f>
        <v>80</v>
      </c>
      <c r="K312" s="21">
        <v>0.72</v>
      </c>
      <c r="L312" s="4">
        <v>0.25</v>
      </c>
      <c r="N312" s="9">
        <f>+Tabla1[[#This Row],[USD Revenue]]*Tabla1[[#This Row],[Rev Share %]]</f>
        <v>0.18</v>
      </c>
    </row>
    <row r="313" spans="1:14" x14ac:dyDescent="0.25">
      <c r="A313" s="1">
        <v>9709</v>
      </c>
      <c r="B313" s="1" t="s">
        <v>237</v>
      </c>
      <c r="C313" s="8" t="s">
        <v>377</v>
      </c>
      <c r="D313" s="3" t="s">
        <v>256</v>
      </c>
      <c r="E313" s="2" t="s">
        <v>257</v>
      </c>
      <c r="F313" s="2" t="s">
        <v>258</v>
      </c>
      <c r="G313" s="10">
        <v>10</v>
      </c>
      <c r="H313" s="10" t="s">
        <v>15</v>
      </c>
      <c r="I313" s="15">
        <v>1</v>
      </c>
      <c r="J313" s="12">
        <f>+Tabla1[[#This Row],[Retail Price]]*Tabla1[[#This Row],[Downloads]]</f>
        <v>10</v>
      </c>
      <c r="K313" s="21">
        <v>0.09</v>
      </c>
      <c r="L313" s="4">
        <v>0.25</v>
      </c>
      <c r="N313" s="9">
        <f>+Tabla1[[#This Row],[USD Revenue]]*Tabla1[[#This Row],[Rev Share %]]</f>
        <v>2.2499999999999999E-2</v>
      </c>
    </row>
    <row r="314" spans="1:14" x14ac:dyDescent="0.25">
      <c r="A314" s="1">
        <v>9385</v>
      </c>
      <c r="B314" s="1" t="s">
        <v>228</v>
      </c>
      <c r="C314" s="8" t="s">
        <v>377</v>
      </c>
      <c r="D314" s="3" t="s">
        <v>256</v>
      </c>
      <c r="E314" s="2" t="s">
        <v>257</v>
      </c>
      <c r="F314" s="2" t="s">
        <v>258</v>
      </c>
      <c r="G314" s="10">
        <v>10</v>
      </c>
      <c r="H314" s="10" t="s">
        <v>15</v>
      </c>
      <c r="I314" s="15">
        <v>4</v>
      </c>
      <c r="J314" s="12">
        <f>+Tabla1[[#This Row],[Retail Price]]*Tabla1[[#This Row],[Downloads]]</f>
        <v>40</v>
      </c>
      <c r="K314" s="21">
        <v>0.36</v>
      </c>
      <c r="L314" s="4">
        <v>0.25</v>
      </c>
      <c r="N314" s="9">
        <f>+Tabla1[[#This Row],[USD Revenue]]*Tabla1[[#This Row],[Rev Share %]]</f>
        <v>0.09</v>
      </c>
    </row>
    <row r="315" spans="1:14" x14ac:dyDescent="0.25">
      <c r="A315" s="1">
        <v>9345</v>
      </c>
      <c r="B315" s="1" t="s">
        <v>244</v>
      </c>
      <c r="C315" s="8" t="s">
        <v>377</v>
      </c>
      <c r="D315" s="3" t="s">
        <v>256</v>
      </c>
      <c r="E315" s="2" t="s">
        <v>257</v>
      </c>
      <c r="F315" s="2" t="s">
        <v>258</v>
      </c>
      <c r="G315" s="10">
        <v>10</v>
      </c>
      <c r="H315" s="10" t="s">
        <v>15</v>
      </c>
      <c r="I315" s="15">
        <v>4</v>
      </c>
      <c r="J315" s="12">
        <f>+Tabla1[[#This Row],[Retail Price]]*Tabla1[[#This Row],[Downloads]]</f>
        <v>40</v>
      </c>
      <c r="K315" s="21">
        <v>0.36</v>
      </c>
      <c r="L315" s="4">
        <v>0.25</v>
      </c>
      <c r="N315" s="9">
        <f>+Tabla1[[#This Row],[USD Revenue]]*Tabla1[[#This Row],[Rev Share %]]</f>
        <v>0.09</v>
      </c>
    </row>
    <row r="316" spans="1:14" x14ac:dyDescent="0.25">
      <c r="A316" s="1">
        <v>9513</v>
      </c>
      <c r="B316" s="1" t="s">
        <v>324</v>
      </c>
      <c r="C316" s="8" t="s">
        <v>377</v>
      </c>
      <c r="D316" s="3" t="s">
        <v>256</v>
      </c>
      <c r="E316" s="2" t="s">
        <v>257</v>
      </c>
      <c r="F316" s="2" t="s">
        <v>258</v>
      </c>
      <c r="G316" s="10">
        <v>10</v>
      </c>
      <c r="H316" s="10" t="s">
        <v>15</v>
      </c>
      <c r="I316" s="15">
        <v>9</v>
      </c>
      <c r="J316" s="12">
        <f>+Tabla1[[#This Row],[Retail Price]]*Tabla1[[#This Row],[Downloads]]</f>
        <v>90</v>
      </c>
      <c r="K316" s="21">
        <v>0.80999999999999994</v>
      </c>
      <c r="L316" s="4">
        <v>0.25</v>
      </c>
      <c r="N316" s="9">
        <f>+Tabla1[[#This Row],[USD Revenue]]*Tabla1[[#This Row],[Rev Share %]]</f>
        <v>0.20249999999999999</v>
      </c>
    </row>
    <row r="317" spans="1:14" x14ac:dyDescent="0.25">
      <c r="A317" s="1">
        <v>8577</v>
      </c>
      <c r="B317" s="1" t="s">
        <v>148</v>
      </c>
      <c r="C317" s="8" t="s">
        <v>377</v>
      </c>
      <c r="D317" s="3" t="s">
        <v>256</v>
      </c>
      <c r="E317" s="2" t="s">
        <v>257</v>
      </c>
      <c r="F317" s="2" t="s">
        <v>258</v>
      </c>
      <c r="G317" s="10">
        <v>10</v>
      </c>
      <c r="H317" s="10" t="s">
        <v>15</v>
      </c>
      <c r="I317" s="15">
        <v>2</v>
      </c>
      <c r="J317" s="12">
        <f>+Tabla1[[#This Row],[Retail Price]]*Tabla1[[#This Row],[Downloads]]</f>
        <v>20</v>
      </c>
      <c r="K317" s="21">
        <v>0.18</v>
      </c>
      <c r="L317" s="4">
        <v>0.25</v>
      </c>
      <c r="N317" s="9">
        <f>+Tabla1[[#This Row],[USD Revenue]]*Tabla1[[#This Row],[Rev Share %]]</f>
        <v>4.4999999999999998E-2</v>
      </c>
    </row>
    <row r="318" spans="1:14" x14ac:dyDescent="0.25">
      <c r="A318" s="1">
        <v>7769</v>
      </c>
      <c r="B318" s="1" t="s">
        <v>446</v>
      </c>
      <c r="C318" s="8" t="s">
        <v>377</v>
      </c>
      <c r="D318" s="3" t="s">
        <v>256</v>
      </c>
      <c r="E318" s="2" t="s">
        <v>257</v>
      </c>
      <c r="F318" s="2" t="s">
        <v>258</v>
      </c>
      <c r="G318" s="10">
        <v>10</v>
      </c>
      <c r="H318" s="10" t="s">
        <v>15</v>
      </c>
      <c r="I318" s="15">
        <v>2</v>
      </c>
      <c r="J318" s="12">
        <f>+Tabla1[[#This Row],[Retail Price]]*Tabla1[[#This Row],[Downloads]]</f>
        <v>20</v>
      </c>
      <c r="K318" s="21">
        <v>0.18</v>
      </c>
      <c r="L318" s="4">
        <v>0.25</v>
      </c>
      <c r="N318" s="9">
        <f>+Tabla1[[#This Row],[USD Revenue]]*Tabla1[[#This Row],[Rev Share %]]</f>
        <v>4.4999999999999998E-2</v>
      </c>
    </row>
    <row r="319" spans="1:14" x14ac:dyDescent="0.25">
      <c r="A319" s="1">
        <v>8743</v>
      </c>
      <c r="B319" s="1" t="s">
        <v>156</v>
      </c>
      <c r="C319" s="8" t="s">
        <v>377</v>
      </c>
      <c r="D319" s="3" t="s">
        <v>256</v>
      </c>
      <c r="E319" s="2" t="s">
        <v>257</v>
      </c>
      <c r="F319" s="2" t="s">
        <v>258</v>
      </c>
      <c r="G319" s="10">
        <v>10</v>
      </c>
      <c r="H319" s="10" t="s">
        <v>15</v>
      </c>
      <c r="I319" s="15">
        <v>142</v>
      </c>
      <c r="J319" s="12">
        <f>+Tabla1[[#This Row],[Retail Price]]*Tabla1[[#This Row],[Downloads]]</f>
        <v>1420</v>
      </c>
      <c r="K319" s="21">
        <v>12.78</v>
      </c>
      <c r="L319" s="4">
        <v>0.25</v>
      </c>
      <c r="N319" s="9">
        <f>+Tabla1[[#This Row],[USD Revenue]]*Tabla1[[#This Row],[Rev Share %]]</f>
        <v>3.1949999999999998</v>
      </c>
    </row>
    <row r="320" spans="1:14" x14ac:dyDescent="0.25">
      <c r="A320" s="1">
        <v>8749</v>
      </c>
      <c r="B320" s="1" t="s">
        <v>170</v>
      </c>
      <c r="C320" s="8" t="s">
        <v>377</v>
      </c>
      <c r="D320" s="3" t="s">
        <v>256</v>
      </c>
      <c r="E320" s="2" t="s">
        <v>257</v>
      </c>
      <c r="F320" s="2" t="s">
        <v>258</v>
      </c>
      <c r="G320" s="10">
        <v>10</v>
      </c>
      <c r="H320" s="10" t="s">
        <v>15</v>
      </c>
      <c r="I320" s="15">
        <v>66</v>
      </c>
      <c r="J320" s="12">
        <f>+Tabla1[[#This Row],[Retail Price]]*Tabla1[[#This Row],[Downloads]]</f>
        <v>660</v>
      </c>
      <c r="K320" s="21">
        <v>5.9399999999999995</v>
      </c>
      <c r="L320" s="4">
        <v>0.25</v>
      </c>
      <c r="N320" s="9">
        <f>+Tabla1[[#This Row],[USD Revenue]]*Tabla1[[#This Row],[Rev Share %]]</f>
        <v>1.4849999999999999</v>
      </c>
    </row>
    <row r="321" spans="1:14" x14ac:dyDescent="0.25">
      <c r="A321" s="1">
        <v>8761</v>
      </c>
      <c r="B321" s="1" t="s">
        <v>161</v>
      </c>
      <c r="C321" s="8" t="s">
        <v>377</v>
      </c>
      <c r="D321" s="3" t="s">
        <v>256</v>
      </c>
      <c r="E321" s="2" t="s">
        <v>257</v>
      </c>
      <c r="F321" s="2" t="s">
        <v>258</v>
      </c>
      <c r="G321" s="10">
        <v>10</v>
      </c>
      <c r="H321" s="10" t="s">
        <v>15</v>
      </c>
      <c r="I321" s="15">
        <v>75</v>
      </c>
      <c r="J321" s="12">
        <f>+Tabla1[[#This Row],[Retail Price]]*Tabla1[[#This Row],[Downloads]]</f>
        <v>750</v>
      </c>
      <c r="K321" s="21">
        <v>6.7499999999999991</v>
      </c>
      <c r="L321" s="4">
        <v>0.25</v>
      </c>
      <c r="N321" s="9">
        <f>+Tabla1[[#This Row],[USD Revenue]]*Tabla1[[#This Row],[Rev Share %]]</f>
        <v>1.6874999999999998</v>
      </c>
    </row>
    <row r="322" spans="1:14" x14ac:dyDescent="0.25">
      <c r="A322" s="1">
        <v>9119</v>
      </c>
      <c r="B322" s="1" t="s">
        <v>447</v>
      </c>
      <c r="C322" s="8" t="s">
        <v>377</v>
      </c>
      <c r="D322" s="3" t="s">
        <v>256</v>
      </c>
      <c r="E322" s="2" t="s">
        <v>257</v>
      </c>
      <c r="F322" s="2" t="s">
        <v>258</v>
      </c>
      <c r="G322" s="10">
        <v>10</v>
      </c>
      <c r="H322" s="10" t="s">
        <v>15</v>
      </c>
      <c r="I322" s="15">
        <v>1</v>
      </c>
      <c r="J322" s="12">
        <f>+Tabla1[[#This Row],[Retail Price]]*Tabla1[[#This Row],[Downloads]]</f>
        <v>10</v>
      </c>
      <c r="K322" s="21">
        <v>0.09</v>
      </c>
      <c r="L322" s="4">
        <v>0.25</v>
      </c>
      <c r="N322" s="9">
        <f>+Tabla1[[#This Row],[USD Revenue]]*Tabla1[[#This Row],[Rev Share %]]</f>
        <v>2.2499999999999999E-2</v>
      </c>
    </row>
    <row r="323" spans="1:14" x14ac:dyDescent="0.25">
      <c r="A323" s="1">
        <v>4023</v>
      </c>
      <c r="B323" s="1" t="s">
        <v>18</v>
      </c>
      <c r="C323" s="8" t="s">
        <v>377</v>
      </c>
      <c r="D323" s="3" t="s">
        <v>256</v>
      </c>
      <c r="E323" s="2" t="s">
        <v>257</v>
      </c>
      <c r="F323" s="2" t="s">
        <v>258</v>
      </c>
      <c r="G323" s="10">
        <v>10</v>
      </c>
      <c r="H323" s="10" t="s">
        <v>15</v>
      </c>
      <c r="I323" s="15">
        <v>75</v>
      </c>
      <c r="J323" s="12">
        <f>+Tabla1[[#This Row],[Retail Price]]*Tabla1[[#This Row],[Downloads]]</f>
        <v>750</v>
      </c>
      <c r="K323" s="21">
        <v>6.7499999999999991</v>
      </c>
      <c r="L323" s="4">
        <v>0.25</v>
      </c>
      <c r="N323" s="9">
        <f>+Tabla1[[#This Row],[USD Revenue]]*Tabla1[[#This Row],[Rev Share %]]</f>
        <v>1.6874999999999998</v>
      </c>
    </row>
    <row r="324" spans="1:14" x14ac:dyDescent="0.25">
      <c r="A324" s="1">
        <v>10565</v>
      </c>
      <c r="B324" s="1" t="s">
        <v>313</v>
      </c>
      <c r="C324" s="8" t="s">
        <v>377</v>
      </c>
      <c r="D324" s="3" t="s">
        <v>256</v>
      </c>
      <c r="E324" s="2" t="s">
        <v>257</v>
      </c>
      <c r="F324" s="2" t="s">
        <v>258</v>
      </c>
      <c r="G324" s="10">
        <v>10</v>
      </c>
      <c r="H324" s="10" t="s">
        <v>15</v>
      </c>
      <c r="I324" s="15">
        <v>810</v>
      </c>
      <c r="J324" s="12">
        <f>+Tabla1[[#This Row],[Retail Price]]*Tabla1[[#This Row],[Downloads]]</f>
        <v>8100</v>
      </c>
      <c r="K324" s="21">
        <v>72.899999999999991</v>
      </c>
      <c r="L324" s="4">
        <v>0.25</v>
      </c>
      <c r="N324" s="9">
        <f>+Tabla1[[#This Row],[USD Revenue]]*Tabla1[[#This Row],[Rev Share %]]</f>
        <v>18.224999999999998</v>
      </c>
    </row>
    <row r="325" spans="1:14" x14ac:dyDescent="0.25">
      <c r="A325" s="1">
        <v>11263</v>
      </c>
      <c r="B325" s="1" t="s">
        <v>352</v>
      </c>
      <c r="C325" s="8" t="s">
        <v>377</v>
      </c>
      <c r="D325" s="3" t="s">
        <v>256</v>
      </c>
      <c r="E325" s="2" t="s">
        <v>257</v>
      </c>
      <c r="F325" s="2" t="s">
        <v>258</v>
      </c>
      <c r="G325" s="10">
        <v>10</v>
      </c>
      <c r="H325" s="10" t="s">
        <v>15</v>
      </c>
      <c r="I325" s="15">
        <v>1</v>
      </c>
      <c r="J325" s="12">
        <f>+Tabla1[[#This Row],[Retail Price]]*Tabla1[[#This Row],[Downloads]]</f>
        <v>10</v>
      </c>
      <c r="K325" s="21">
        <v>0.09</v>
      </c>
      <c r="L325" s="4">
        <v>0.25</v>
      </c>
      <c r="N325" s="9">
        <f>+Tabla1[[#This Row],[USD Revenue]]*Tabla1[[#This Row],[Rev Share %]]</f>
        <v>2.2499999999999999E-2</v>
      </c>
    </row>
    <row r="326" spans="1:14" x14ac:dyDescent="0.25">
      <c r="A326" s="1">
        <v>10269</v>
      </c>
      <c r="B326" s="1" t="s">
        <v>369</v>
      </c>
      <c r="C326" s="8" t="s">
        <v>377</v>
      </c>
      <c r="D326" s="3" t="s">
        <v>256</v>
      </c>
      <c r="E326" s="2" t="s">
        <v>257</v>
      </c>
      <c r="F326" s="2" t="s">
        <v>258</v>
      </c>
      <c r="G326" s="10">
        <v>10</v>
      </c>
      <c r="H326" s="10" t="s">
        <v>15</v>
      </c>
      <c r="I326" s="15">
        <v>1</v>
      </c>
      <c r="J326" s="12">
        <f>+Tabla1[[#This Row],[Retail Price]]*Tabla1[[#This Row],[Downloads]]</f>
        <v>10</v>
      </c>
      <c r="K326" s="21">
        <v>0.09</v>
      </c>
      <c r="L326" s="4">
        <v>0.25</v>
      </c>
      <c r="N326" s="9">
        <f>+Tabla1[[#This Row],[USD Revenue]]*Tabla1[[#This Row],[Rev Share %]]</f>
        <v>2.2499999999999999E-2</v>
      </c>
    </row>
    <row r="327" spans="1:14" x14ac:dyDescent="0.25">
      <c r="A327" s="1">
        <v>979</v>
      </c>
      <c r="B327" s="1" t="s">
        <v>277</v>
      </c>
      <c r="C327" s="8" t="s">
        <v>377</v>
      </c>
      <c r="D327" s="3" t="s">
        <v>256</v>
      </c>
      <c r="E327" s="2" t="s">
        <v>257</v>
      </c>
      <c r="F327" s="2" t="s">
        <v>258</v>
      </c>
      <c r="G327" s="10">
        <v>10</v>
      </c>
      <c r="H327" s="10" t="s">
        <v>15</v>
      </c>
      <c r="I327" s="15">
        <v>22</v>
      </c>
      <c r="J327" s="12">
        <f>+Tabla1[[#This Row],[Retail Price]]*Tabla1[[#This Row],[Downloads]]</f>
        <v>220</v>
      </c>
      <c r="K327" s="21">
        <v>1.9799999999999998</v>
      </c>
      <c r="L327" s="4">
        <v>0.25</v>
      </c>
      <c r="N327" s="9">
        <f>+Tabla1[[#This Row],[USD Revenue]]*Tabla1[[#This Row],[Rev Share %]]</f>
        <v>0.49499999999999994</v>
      </c>
    </row>
    <row r="328" spans="1:14" x14ac:dyDescent="0.25">
      <c r="A328" s="1">
        <v>1115</v>
      </c>
      <c r="B328" s="1" t="s">
        <v>279</v>
      </c>
      <c r="C328" s="8" t="s">
        <v>377</v>
      </c>
      <c r="D328" s="3" t="s">
        <v>256</v>
      </c>
      <c r="E328" s="2" t="s">
        <v>257</v>
      </c>
      <c r="F328" s="2" t="s">
        <v>258</v>
      </c>
      <c r="G328" s="10">
        <v>10</v>
      </c>
      <c r="H328" s="10" t="s">
        <v>15</v>
      </c>
      <c r="I328" s="15">
        <v>1</v>
      </c>
      <c r="J328" s="12">
        <f>+Tabla1[[#This Row],[Retail Price]]*Tabla1[[#This Row],[Downloads]]</f>
        <v>10</v>
      </c>
      <c r="K328" s="21">
        <v>0.09</v>
      </c>
      <c r="L328" s="4">
        <v>0.25</v>
      </c>
      <c r="N328" s="9">
        <f>+Tabla1[[#This Row],[USD Revenue]]*Tabla1[[#This Row],[Rev Share %]]</f>
        <v>2.2499999999999999E-2</v>
      </c>
    </row>
    <row r="329" spans="1:14" x14ac:dyDescent="0.25">
      <c r="A329" s="1">
        <v>1699</v>
      </c>
      <c r="B329" s="1" t="s">
        <v>280</v>
      </c>
      <c r="C329" s="8" t="s">
        <v>377</v>
      </c>
      <c r="D329" s="3" t="s">
        <v>256</v>
      </c>
      <c r="E329" s="2" t="s">
        <v>257</v>
      </c>
      <c r="F329" s="2" t="s">
        <v>258</v>
      </c>
      <c r="G329" s="10">
        <v>10</v>
      </c>
      <c r="H329" s="10" t="s">
        <v>15</v>
      </c>
      <c r="I329" s="15">
        <v>5</v>
      </c>
      <c r="J329" s="12">
        <f>+Tabla1[[#This Row],[Retail Price]]*Tabla1[[#This Row],[Downloads]]</f>
        <v>50</v>
      </c>
      <c r="K329" s="21">
        <v>0.44999999999999996</v>
      </c>
      <c r="L329" s="4">
        <v>0.25</v>
      </c>
      <c r="N329" s="9">
        <f>+Tabla1[[#This Row],[USD Revenue]]*Tabla1[[#This Row],[Rev Share %]]</f>
        <v>0.11249999999999999</v>
      </c>
    </row>
    <row r="330" spans="1:14" x14ac:dyDescent="0.25">
      <c r="A330" s="1">
        <v>1503</v>
      </c>
      <c r="B330" s="1" t="s">
        <v>268</v>
      </c>
      <c r="C330" s="8" t="s">
        <v>377</v>
      </c>
      <c r="D330" s="3" t="s">
        <v>256</v>
      </c>
      <c r="E330" s="2" t="s">
        <v>257</v>
      </c>
      <c r="F330" s="2" t="s">
        <v>258</v>
      </c>
      <c r="G330" s="10">
        <v>10</v>
      </c>
      <c r="H330" s="10" t="s">
        <v>15</v>
      </c>
      <c r="I330" s="15">
        <v>3</v>
      </c>
      <c r="J330" s="12">
        <f>+Tabla1[[#This Row],[Retail Price]]*Tabla1[[#This Row],[Downloads]]</f>
        <v>30</v>
      </c>
      <c r="K330" s="21">
        <v>0.26999999999999996</v>
      </c>
      <c r="L330" s="4">
        <v>0.25</v>
      </c>
      <c r="N330" s="9">
        <f>+Tabla1[[#This Row],[USD Revenue]]*Tabla1[[#This Row],[Rev Share %]]</f>
        <v>6.7499999999999991E-2</v>
      </c>
    </row>
    <row r="331" spans="1:14" x14ac:dyDescent="0.25">
      <c r="A331" s="1">
        <v>1741</v>
      </c>
      <c r="B331" s="1" t="s">
        <v>202</v>
      </c>
      <c r="C331" s="8" t="s">
        <v>377</v>
      </c>
      <c r="D331" s="3" t="s">
        <v>256</v>
      </c>
      <c r="E331" s="2" t="s">
        <v>257</v>
      </c>
      <c r="F331" s="2" t="s">
        <v>258</v>
      </c>
      <c r="G331" s="10">
        <v>10</v>
      </c>
      <c r="H331" s="10" t="s">
        <v>15</v>
      </c>
      <c r="I331" s="15">
        <v>2</v>
      </c>
      <c r="J331" s="12">
        <f>+Tabla1[[#This Row],[Retail Price]]*Tabla1[[#This Row],[Downloads]]</f>
        <v>20</v>
      </c>
      <c r="K331" s="21">
        <v>0.18</v>
      </c>
      <c r="L331" s="4">
        <v>0.25</v>
      </c>
      <c r="N331" s="9">
        <f>+Tabla1[[#This Row],[USD Revenue]]*Tabla1[[#This Row],[Rev Share %]]</f>
        <v>4.4999999999999998E-2</v>
      </c>
    </row>
    <row r="332" spans="1:14" x14ac:dyDescent="0.25">
      <c r="A332" s="1">
        <v>1745</v>
      </c>
      <c r="B332" s="1" t="s">
        <v>113</v>
      </c>
      <c r="C332" s="8" t="s">
        <v>377</v>
      </c>
      <c r="D332" s="3" t="s">
        <v>256</v>
      </c>
      <c r="E332" s="2" t="s">
        <v>257</v>
      </c>
      <c r="F332" s="2" t="s">
        <v>258</v>
      </c>
      <c r="G332" s="10">
        <v>10</v>
      </c>
      <c r="H332" s="10" t="s">
        <v>15</v>
      </c>
      <c r="I332" s="15">
        <v>72</v>
      </c>
      <c r="J332" s="12">
        <f>+Tabla1[[#This Row],[Retail Price]]*Tabla1[[#This Row],[Downloads]]</f>
        <v>720</v>
      </c>
      <c r="K332" s="21">
        <v>6.4799999999999995</v>
      </c>
      <c r="L332" s="4">
        <v>0.25</v>
      </c>
      <c r="N332" s="9">
        <f>+Tabla1[[#This Row],[USD Revenue]]*Tabla1[[#This Row],[Rev Share %]]</f>
        <v>1.6199999999999999</v>
      </c>
    </row>
    <row r="333" spans="1:14" x14ac:dyDescent="0.25">
      <c r="A333" s="1">
        <v>3223</v>
      </c>
      <c r="B333" s="1" t="s">
        <v>283</v>
      </c>
      <c r="C333" s="8" t="s">
        <v>377</v>
      </c>
      <c r="D333" s="3" t="s">
        <v>256</v>
      </c>
      <c r="E333" s="2" t="s">
        <v>257</v>
      </c>
      <c r="F333" s="2" t="s">
        <v>258</v>
      </c>
      <c r="G333" s="10">
        <v>10</v>
      </c>
      <c r="H333" s="10" t="s">
        <v>15</v>
      </c>
      <c r="I333" s="15">
        <v>7</v>
      </c>
      <c r="J333" s="12">
        <f>+Tabla1[[#This Row],[Retail Price]]*Tabla1[[#This Row],[Downloads]]</f>
        <v>70</v>
      </c>
      <c r="K333" s="21">
        <v>0.63</v>
      </c>
      <c r="L333" s="4">
        <v>0.25</v>
      </c>
      <c r="N333" s="9">
        <f>+Tabla1[[#This Row],[USD Revenue]]*Tabla1[[#This Row],[Rev Share %]]</f>
        <v>0.1575</v>
      </c>
    </row>
    <row r="334" spans="1:14" x14ac:dyDescent="0.25">
      <c r="A334" s="1">
        <v>961</v>
      </c>
      <c r="B334" s="1" t="s">
        <v>448</v>
      </c>
      <c r="C334" s="8" t="s">
        <v>377</v>
      </c>
      <c r="D334" s="3" t="s">
        <v>256</v>
      </c>
      <c r="E334" s="2" t="s">
        <v>257</v>
      </c>
      <c r="F334" s="2" t="s">
        <v>258</v>
      </c>
      <c r="G334" s="10">
        <v>10</v>
      </c>
      <c r="H334" s="10" t="s">
        <v>15</v>
      </c>
      <c r="I334" s="15">
        <v>1</v>
      </c>
      <c r="J334" s="12">
        <f>+Tabla1[[#This Row],[Retail Price]]*Tabla1[[#This Row],[Downloads]]</f>
        <v>10</v>
      </c>
      <c r="K334" s="21">
        <v>0.09</v>
      </c>
      <c r="L334" s="4">
        <v>0.25</v>
      </c>
      <c r="N334" s="9">
        <f>+Tabla1[[#This Row],[USD Revenue]]*Tabla1[[#This Row],[Rev Share %]]</f>
        <v>2.2499999999999999E-2</v>
      </c>
    </row>
    <row r="335" spans="1:14" x14ac:dyDescent="0.25">
      <c r="A335" s="1">
        <v>3233</v>
      </c>
      <c r="B335" s="1" t="s">
        <v>284</v>
      </c>
      <c r="C335" s="8" t="s">
        <v>377</v>
      </c>
      <c r="D335" s="3" t="s">
        <v>256</v>
      </c>
      <c r="E335" s="2" t="s">
        <v>257</v>
      </c>
      <c r="F335" s="2" t="s">
        <v>258</v>
      </c>
      <c r="G335" s="10">
        <v>10</v>
      </c>
      <c r="H335" s="10" t="s">
        <v>15</v>
      </c>
      <c r="I335" s="15">
        <v>5</v>
      </c>
      <c r="J335" s="12">
        <f>+Tabla1[[#This Row],[Retail Price]]*Tabla1[[#This Row],[Downloads]]</f>
        <v>50</v>
      </c>
      <c r="K335" s="21">
        <v>0.44999999999999996</v>
      </c>
      <c r="L335" s="4">
        <v>0.25</v>
      </c>
      <c r="N335" s="9">
        <f>+Tabla1[[#This Row],[USD Revenue]]*Tabla1[[#This Row],[Rev Share %]]</f>
        <v>0.11249999999999999</v>
      </c>
    </row>
    <row r="336" spans="1:14" x14ac:dyDescent="0.25">
      <c r="A336" s="1">
        <v>3241</v>
      </c>
      <c r="B336" s="1" t="s">
        <v>380</v>
      </c>
      <c r="C336" s="8" t="s">
        <v>377</v>
      </c>
      <c r="D336" s="3" t="s">
        <v>256</v>
      </c>
      <c r="E336" s="2" t="s">
        <v>257</v>
      </c>
      <c r="F336" s="2" t="s">
        <v>258</v>
      </c>
      <c r="G336" s="10">
        <v>10</v>
      </c>
      <c r="H336" s="10" t="s">
        <v>15</v>
      </c>
      <c r="I336" s="15">
        <v>1</v>
      </c>
      <c r="J336" s="12">
        <f>+Tabla1[[#This Row],[Retail Price]]*Tabla1[[#This Row],[Downloads]]</f>
        <v>10</v>
      </c>
      <c r="K336" s="21">
        <v>0.09</v>
      </c>
      <c r="L336" s="4">
        <v>0.25</v>
      </c>
      <c r="N336" s="9">
        <f>+Tabla1[[#This Row],[USD Revenue]]*Tabla1[[#This Row],[Rev Share %]]</f>
        <v>2.2499999999999999E-2</v>
      </c>
    </row>
    <row r="337" spans="1:14" x14ac:dyDescent="0.25">
      <c r="A337" s="1">
        <v>339</v>
      </c>
      <c r="B337" s="1" t="s">
        <v>76</v>
      </c>
      <c r="C337" s="8" t="s">
        <v>377</v>
      </c>
      <c r="D337" s="3" t="s">
        <v>256</v>
      </c>
      <c r="E337" s="2" t="s">
        <v>257</v>
      </c>
      <c r="F337" s="2" t="s">
        <v>258</v>
      </c>
      <c r="G337" s="10">
        <v>10</v>
      </c>
      <c r="H337" s="10" t="s">
        <v>15</v>
      </c>
      <c r="I337" s="15">
        <v>6</v>
      </c>
      <c r="J337" s="12">
        <f>+Tabla1[[#This Row],[Retail Price]]*Tabla1[[#This Row],[Downloads]]</f>
        <v>60</v>
      </c>
      <c r="K337" s="21">
        <v>0.53999999999999992</v>
      </c>
      <c r="L337" s="4">
        <v>0.25</v>
      </c>
      <c r="N337" s="9">
        <f>+Tabla1[[#This Row],[USD Revenue]]*Tabla1[[#This Row],[Rev Share %]]</f>
        <v>0.13499999999999998</v>
      </c>
    </row>
    <row r="338" spans="1:14" x14ac:dyDescent="0.25">
      <c r="A338" s="1">
        <v>791</v>
      </c>
      <c r="B338" s="1" t="s">
        <v>137</v>
      </c>
      <c r="C338" s="8" t="s">
        <v>377</v>
      </c>
      <c r="D338" s="3" t="s">
        <v>256</v>
      </c>
      <c r="E338" s="2" t="s">
        <v>257</v>
      </c>
      <c r="F338" s="2" t="s">
        <v>258</v>
      </c>
      <c r="G338" s="10">
        <v>10</v>
      </c>
      <c r="H338" s="10" t="s">
        <v>15</v>
      </c>
      <c r="I338" s="15">
        <v>10</v>
      </c>
      <c r="J338" s="12">
        <f>+Tabla1[[#This Row],[Retail Price]]*Tabla1[[#This Row],[Downloads]]</f>
        <v>100</v>
      </c>
      <c r="K338" s="21">
        <v>0.89999999999999991</v>
      </c>
      <c r="L338" s="4">
        <v>0.25</v>
      </c>
      <c r="N338" s="9">
        <f>+Tabla1[[#This Row],[USD Revenue]]*Tabla1[[#This Row],[Rev Share %]]</f>
        <v>0.22499999999999998</v>
      </c>
    </row>
    <row r="339" spans="1:14" x14ac:dyDescent="0.25">
      <c r="A339" s="1">
        <v>1557</v>
      </c>
      <c r="B339" s="1" t="s">
        <v>34</v>
      </c>
      <c r="C339" s="8" t="s">
        <v>377</v>
      </c>
      <c r="D339" s="3" t="s">
        <v>256</v>
      </c>
      <c r="E339" s="2" t="s">
        <v>257</v>
      </c>
      <c r="F339" s="2" t="s">
        <v>258</v>
      </c>
      <c r="G339" s="10">
        <v>10</v>
      </c>
      <c r="H339" s="10" t="s">
        <v>15</v>
      </c>
      <c r="I339" s="15">
        <v>44</v>
      </c>
      <c r="J339" s="12">
        <f>+Tabla1[[#This Row],[Retail Price]]*Tabla1[[#This Row],[Downloads]]</f>
        <v>440</v>
      </c>
      <c r="K339" s="21">
        <v>3.9599999999999995</v>
      </c>
      <c r="L339" s="4">
        <v>0.25</v>
      </c>
      <c r="N339" s="9">
        <f>+Tabla1[[#This Row],[USD Revenue]]*Tabla1[[#This Row],[Rev Share %]]</f>
        <v>0.98999999999999988</v>
      </c>
    </row>
    <row r="340" spans="1:14" x14ac:dyDescent="0.25">
      <c r="A340" s="1">
        <v>3299</v>
      </c>
      <c r="B340" s="1" t="s">
        <v>128</v>
      </c>
      <c r="C340" s="8" t="s">
        <v>377</v>
      </c>
      <c r="D340" s="3" t="s">
        <v>256</v>
      </c>
      <c r="E340" s="2" t="s">
        <v>257</v>
      </c>
      <c r="F340" s="2" t="s">
        <v>258</v>
      </c>
      <c r="G340" s="10">
        <v>10</v>
      </c>
      <c r="H340" s="10" t="s">
        <v>15</v>
      </c>
      <c r="I340" s="15">
        <v>5</v>
      </c>
      <c r="J340" s="12">
        <f>+Tabla1[[#This Row],[Retail Price]]*Tabla1[[#This Row],[Downloads]]</f>
        <v>50</v>
      </c>
      <c r="K340" s="21">
        <v>0.44999999999999996</v>
      </c>
      <c r="L340" s="4">
        <v>0.25</v>
      </c>
      <c r="N340" s="9">
        <f>+Tabla1[[#This Row],[USD Revenue]]*Tabla1[[#This Row],[Rev Share %]]</f>
        <v>0.11249999999999999</v>
      </c>
    </row>
    <row r="341" spans="1:14" x14ac:dyDescent="0.25">
      <c r="A341" s="1">
        <v>1567</v>
      </c>
      <c r="B341" s="1" t="s">
        <v>307</v>
      </c>
      <c r="C341" s="8" t="s">
        <v>377</v>
      </c>
      <c r="D341" s="3" t="s">
        <v>256</v>
      </c>
      <c r="E341" s="2" t="s">
        <v>257</v>
      </c>
      <c r="F341" s="2" t="s">
        <v>258</v>
      </c>
      <c r="G341" s="10">
        <v>10</v>
      </c>
      <c r="H341" s="10" t="s">
        <v>15</v>
      </c>
      <c r="I341" s="15">
        <v>5</v>
      </c>
      <c r="J341" s="12">
        <f>+Tabla1[[#This Row],[Retail Price]]*Tabla1[[#This Row],[Downloads]]</f>
        <v>50</v>
      </c>
      <c r="K341" s="21">
        <v>0.44999999999999996</v>
      </c>
      <c r="L341" s="4">
        <v>0.25</v>
      </c>
      <c r="N341" s="9">
        <f>+Tabla1[[#This Row],[USD Revenue]]*Tabla1[[#This Row],[Rev Share %]]</f>
        <v>0.11249999999999999</v>
      </c>
    </row>
    <row r="342" spans="1:14" x14ac:dyDescent="0.25">
      <c r="A342" s="1">
        <v>2145</v>
      </c>
      <c r="B342" s="1" t="s">
        <v>306</v>
      </c>
      <c r="C342" s="8" t="s">
        <v>377</v>
      </c>
      <c r="D342" s="3" t="s">
        <v>256</v>
      </c>
      <c r="E342" s="2" t="s">
        <v>257</v>
      </c>
      <c r="F342" s="2" t="s">
        <v>258</v>
      </c>
      <c r="G342" s="10">
        <v>10</v>
      </c>
      <c r="H342" s="10" t="s">
        <v>15</v>
      </c>
      <c r="I342" s="15">
        <v>1</v>
      </c>
      <c r="J342" s="12">
        <f>+Tabla1[[#This Row],[Retail Price]]*Tabla1[[#This Row],[Downloads]]</f>
        <v>10</v>
      </c>
      <c r="K342" s="21">
        <v>0.09</v>
      </c>
      <c r="L342" s="4">
        <v>0.25</v>
      </c>
      <c r="N342" s="9">
        <f>+Tabla1[[#This Row],[USD Revenue]]*Tabla1[[#This Row],[Rev Share %]]</f>
        <v>2.2499999999999999E-2</v>
      </c>
    </row>
    <row r="343" spans="1:14" x14ac:dyDescent="0.25">
      <c r="A343" s="1">
        <v>1555</v>
      </c>
      <c r="B343" s="1" t="s">
        <v>449</v>
      </c>
      <c r="C343" s="8" t="s">
        <v>377</v>
      </c>
      <c r="D343" s="3" t="s">
        <v>256</v>
      </c>
      <c r="E343" s="2" t="s">
        <v>257</v>
      </c>
      <c r="F343" s="2" t="s">
        <v>258</v>
      </c>
      <c r="G343" s="10">
        <v>10</v>
      </c>
      <c r="H343" s="10" t="s">
        <v>15</v>
      </c>
      <c r="I343" s="15">
        <v>1</v>
      </c>
      <c r="J343" s="12">
        <f>+Tabla1[[#This Row],[Retail Price]]*Tabla1[[#This Row],[Downloads]]</f>
        <v>10</v>
      </c>
      <c r="K343" s="21">
        <v>0.09</v>
      </c>
      <c r="L343" s="4">
        <v>0.25</v>
      </c>
      <c r="N343" s="9">
        <f>+Tabla1[[#This Row],[USD Revenue]]*Tabla1[[#This Row],[Rev Share %]]</f>
        <v>2.2499999999999999E-2</v>
      </c>
    </row>
    <row r="344" spans="1:14" x14ac:dyDescent="0.25">
      <c r="A344" s="1">
        <v>2189</v>
      </c>
      <c r="B344" s="1" t="s">
        <v>49</v>
      </c>
      <c r="C344" s="8" t="s">
        <v>377</v>
      </c>
      <c r="D344" s="3" t="s">
        <v>256</v>
      </c>
      <c r="E344" s="2" t="s">
        <v>257</v>
      </c>
      <c r="F344" s="2" t="s">
        <v>258</v>
      </c>
      <c r="G344" s="10">
        <v>10</v>
      </c>
      <c r="H344" s="10" t="s">
        <v>15</v>
      </c>
      <c r="I344" s="15">
        <v>93</v>
      </c>
      <c r="J344" s="12">
        <f>+Tabla1[[#This Row],[Retail Price]]*Tabla1[[#This Row],[Downloads]]</f>
        <v>930</v>
      </c>
      <c r="K344" s="21">
        <v>8.3699999999999992</v>
      </c>
      <c r="L344" s="4">
        <v>0.25</v>
      </c>
      <c r="N344" s="9">
        <f>+Tabla1[[#This Row],[USD Revenue]]*Tabla1[[#This Row],[Rev Share %]]</f>
        <v>2.0924999999999998</v>
      </c>
    </row>
    <row r="345" spans="1:14" x14ac:dyDescent="0.25">
      <c r="A345" s="1">
        <v>811</v>
      </c>
      <c r="B345" s="1" t="s">
        <v>177</v>
      </c>
      <c r="C345" s="8" t="s">
        <v>377</v>
      </c>
      <c r="D345" s="3" t="s">
        <v>256</v>
      </c>
      <c r="E345" s="2" t="s">
        <v>257</v>
      </c>
      <c r="F345" s="2" t="s">
        <v>258</v>
      </c>
      <c r="G345" s="10">
        <v>10</v>
      </c>
      <c r="H345" s="10" t="s">
        <v>15</v>
      </c>
      <c r="I345" s="15">
        <v>7</v>
      </c>
      <c r="J345" s="12">
        <f>+Tabla1[[#This Row],[Retail Price]]*Tabla1[[#This Row],[Downloads]]</f>
        <v>70</v>
      </c>
      <c r="K345" s="21">
        <v>0.63</v>
      </c>
      <c r="L345" s="4">
        <v>0.25</v>
      </c>
      <c r="N345" s="9">
        <f>+Tabla1[[#This Row],[USD Revenue]]*Tabla1[[#This Row],[Rev Share %]]</f>
        <v>0.1575</v>
      </c>
    </row>
    <row r="346" spans="1:14" x14ac:dyDescent="0.25">
      <c r="A346" s="1">
        <v>1263</v>
      </c>
      <c r="B346" s="1" t="s">
        <v>450</v>
      </c>
      <c r="C346" s="8" t="s">
        <v>377</v>
      </c>
      <c r="D346" s="3" t="s">
        <v>256</v>
      </c>
      <c r="E346" s="2" t="s">
        <v>257</v>
      </c>
      <c r="F346" s="2" t="s">
        <v>258</v>
      </c>
      <c r="G346" s="10">
        <v>10</v>
      </c>
      <c r="H346" s="10" t="s">
        <v>15</v>
      </c>
      <c r="I346" s="15">
        <v>1</v>
      </c>
      <c r="J346" s="12">
        <f>+Tabla1[[#This Row],[Retail Price]]*Tabla1[[#This Row],[Downloads]]</f>
        <v>10</v>
      </c>
      <c r="K346" s="21">
        <v>0.09</v>
      </c>
      <c r="L346" s="4">
        <v>0.25</v>
      </c>
      <c r="N346" s="9">
        <f>+Tabla1[[#This Row],[USD Revenue]]*Tabla1[[#This Row],[Rev Share %]]</f>
        <v>2.2499999999999999E-2</v>
      </c>
    </row>
    <row r="347" spans="1:14" x14ac:dyDescent="0.25">
      <c r="A347" s="1">
        <v>851</v>
      </c>
      <c r="B347" s="1" t="s">
        <v>35</v>
      </c>
      <c r="C347" s="8" t="s">
        <v>377</v>
      </c>
      <c r="D347" s="3" t="s">
        <v>256</v>
      </c>
      <c r="E347" s="2" t="s">
        <v>257</v>
      </c>
      <c r="F347" s="2" t="s">
        <v>258</v>
      </c>
      <c r="G347" s="10">
        <v>10</v>
      </c>
      <c r="H347" s="10" t="s">
        <v>15</v>
      </c>
      <c r="I347" s="15">
        <v>9</v>
      </c>
      <c r="J347" s="12">
        <f>+Tabla1[[#This Row],[Retail Price]]*Tabla1[[#This Row],[Downloads]]</f>
        <v>90</v>
      </c>
      <c r="K347" s="21">
        <v>0.80999999999999994</v>
      </c>
      <c r="L347" s="4">
        <v>0.25</v>
      </c>
      <c r="N347" s="9">
        <f>+Tabla1[[#This Row],[USD Revenue]]*Tabla1[[#This Row],[Rev Share %]]</f>
        <v>0.20249999999999999</v>
      </c>
    </row>
    <row r="348" spans="1:14" x14ac:dyDescent="0.25">
      <c r="A348" s="1">
        <v>477</v>
      </c>
      <c r="B348" s="1" t="s">
        <v>370</v>
      </c>
      <c r="C348" s="8" t="s">
        <v>377</v>
      </c>
      <c r="D348" s="3" t="s">
        <v>256</v>
      </c>
      <c r="E348" s="2" t="s">
        <v>257</v>
      </c>
      <c r="F348" s="2" t="s">
        <v>258</v>
      </c>
      <c r="G348" s="10">
        <v>10</v>
      </c>
      <c r="H348" s="10" t="s">
        <v>15</v>
      </c>
      <c r="I348" s="15">
        <v>1</v>
      </c>
      <c r="J348" s="12">
        <f>+Tabla1[[#This Row],[Retail Price]]*Tabla1[[#This Row],[Downloads]]</f>
        <v>10</v>
      </c>
      <c r="K348" s="21">
        <v>0.09</v>
      </c>
      <c r="L348" s="4">
        <v>0.25</v>
      </c>
      <c r="N348" s="9">
        <f>+Tabla1[[#This Row],[USD Revenue]]*Tabla1[[#This Row],[Rev Share %]]</f>
        <v>2.2499999999999999E-2</v>
      </c>
    </row>
    <row r="349" spans="1:14" x14ac:dyDescent="0.25">
      <c r="A349" s="1">
        <v>479</v>
      </c>
      <c r="B349" s="1" t="s">
        <v>111</v>
      </c>
      <c r="C349" s="8" t="s">
        <v>377</v>
      </c>
      <c r="D349" s="3" t="s">
        <v>256</v>
      </c>
      <c r="E349" s="2" t="s">
        <v>257</v>
      </c>
      <c r="F349" s="2" t="s">
        <v>258</v>
      </c>
      <c r="G349" s="10">
        <v>10</v>
      </c>
      <c r="H349" s="10" t="s">
        <v>15</v>
      </c>
      <c r="I349" s="15">
        <v>1</v>
      </c>
      <c r="J349" s="12">
        <f>+Tabla1[[#This Row],[Retail Price]]*Tabla1[[#This Row],[Downloads]]</f>
        <v>10</v>
      </c>
      <c r="K349" s="21">
        <v>0.09</v>
      </c>
      <c r="L349" s="4">
        <v>0.25</v>
      </c>
      <c r="N349" s="9">
        <f>+Tabla1[[#This Row],[USD Revenue]]*Tabla1[[#This Row],[Rev Share %]]</f>
        <v>2.2499999999999999E-2</v>
      </c>
    </row>
    <row r="350" spans="1:14" x14ac:dyDescent="0.25">
      <c r="A350" s="1">
        <v>501</v>
      </c>
      <c r="B350" s="1" t="s">
        <v>451</v>
      </c>
      <c r="C350" s="8" t="s">
        <v>377</v>
      </c>
      <c r="D350" s="3" t="s">
        <v>256</v>
      </c>
      <c r="E350" s="2" t="s">
        <v>257</v>
      </c>
      <c r="F350" s="2" t="s">
        <v>258</v>
      </c>
      <c r="G350" s="10">
        <v>10</v>
      </c>
      <c r="H350" s="10" t="s">
        <v>15</v>
      </c>
      <c r="I350" s="15">
        <v>1</v>
      </c>
      <c r="J350" s="12">
        <f>+Tabla1[[#This Row],[Retail Price]]*Tabla1[[#This Row],[Downloads]]</f>
        <v>10</v>
      </c>
      <c r="K350" s="21">
        <v>0.09</v>
      </c>
      <c r="L350" s="4">
        <v>0.25</v>
      </c>
      <c r="N350" s="9">
        <f>+Tabla1[[#This Row],[USD Revenue]]*Tabla1[[#This Row],[Rev Share %]]</f>
        <v>2.2499999999999999E-2</v>
      </c>
    </row>
    <row r="351" spans="1:14" x14ac:dyDescent="0.25">
      <c r="A351" s="1">
        <v>9205</v>
      </c>
      <c r="B351" s="1" t="s">
        <v>174</v>
      </c>
      <c r="C351" s="8" t="s">
        <v>377</v>
      </c>
      <c r="D351" s="3" t="s">
        <v>256</v>
      </c>
      <c r="E351" s="2" t="s">
        <v>257</v>
      </c>
      <c r="F351" s="2" t="s">
        <v>258</v>
      </c>
      <c r="G351" s="10">
        <v>10</v>
      </c>
      <c r="H351" s="10" t="s">
        <v>15</v>
      </c>
      <c r="I351" s="15">
        <v>372</v>
      </c>
      <c r="J351" s="12">
        <f>+Tabla1[[#This Row],[Retail Price]]*Tabla1[[#This Row],[Downloads]]</f>
        <v>3720</v>
      </c>
      <c r="K351" s="21">
        <v>33.479999999999997</v>
      </c>
      <c r="L351" s="4">
        <v>0.25</v>
      </c>
      <c r="N351" s="9">
        <f>+Tabla1[[#This Row],[USD Revenue]]*Tabla1[[#This Row],[Rev Share %]]</f>
        <v>8.3699999999999992</v>
      </c>
    </row>
    <row r="352" spans="1:14" x14ac:dyDescent="0.25">
      <c r="A352" s="1">
        <v>9571</v>
      </c>
      <c r="B352" s="1" t="s">
        <v>234</v>
      </c>
      <c r="C352" s="8" t="s">
        <v>377</v>
      </c>
      <c r="D352" s="3" t="s">
        <v>256</v>
      </c>
      <c r="E352" s="2" t="s">
        <v>257</v>
      </c>
      <c r="F352" s="2" t="s">
        <v>258</v>
      </c>
      <c r="G352" s="10">
        <v>10</v>
      </c>
      <c r="H352" s="10" t="s">
        <v>15</v>
      </c>
      <c r="I352" s="15">
        <v>196</v>
      </c>
      <c r="J352" s="12">
        <f>+Tabla1[[#This Row],[Retail Price]]*Tabla1[[#This Row],[Downloads]]</f>
        <v>1960</v>
      </c>
      <c r="K352" s="21">
        <v>17.639999999999997</v>
      </c>
      <c r="L352" s="4">
        <v>0.25</v>
      </c>
      <c r="N352" s="9">
        <f>+Tabla1[[#This Row],[USD Revenue]]*Tabla1[[#This Row],[Rev Share %]]</f>
        <v>4.4099999999999993</v>
      </c>
    </row>
    <row r="353" spans="1:14" x14ac:dyDescent="0.25">
      <c r="A353" s="1">
        <v>9137</v>
      </c>
      <c r="B353" s="1" t="s">
        <v>452</v>
      </c>
      <c r="C353" s="8" t="s">
        <v>377</v>
      </c>
      <c r="D353" s="3" t="s">
        <v>256</v>
      </c>
      <c r="E353" s="2" t="s">
        <v>257</v>
      </c>
      <c r="F353" s="2" t="s">
        <v>258</v>
      </c>
      <c r="G353" s="10">
        <v>10</v>
      </c>
      <c r="H353" s="10" t="s">
        <v>15</v>
      </c>
      <c r="I353" s="15">
        <v>1</v>
      </c>
      <c r="J353" s="12">
        <f>+Tabla1[[#This Row],[Retail Price]]*Tabla1[[#This Row],[Downloads]]</f>
        <v>10</v>
      </c>
      <c r="K353" s="21">
        <v>0.09</v>
      </c>
      <c r="L353" s="4">
        <v>0.25</v>
      </c>
      <c r="N353" s="9">
        <f>+Tabla1[[#This Row],[USD Revenue]]*Tabla1[[#This Row],[Rev Share %]]</f>
        <v>2.2499999999999999E-2</v>
      </c>
    </row>
    <row r="354" spans="1:14" x14ac:dyDescent="0.25">
      <c r="A354" s="1">
        <v>9369</v>
      </c>
      <c r="B354" s="1" t="s">
        <v>223</v>
      </c>
      <c r="C354" s="8" t="s">
        <v>377</v>
      </c>
      <c r="D354" s="3" t="s">
        <v>256</v>
      </c>
      <c r="E354" s="2" t="s">
        <v>257</v>
      </c>
      <c r="F354" s="2" t="s">
        <v>258</v>
      </c>
      <c r="G354" s="10">
        <v>10</v>
      </c>
      <c r="H354" s="10" t="s">
        <v>15</v>
      </c>
      <c r="I354" s="15">
        <v>27</v>
      </c>
      <c r="J354" s="12">
        <f>+Tabla1[[#This Row],[Retail Price]]*Tabla1[[#This Row],[Downloads]]</f>
        <v>270</v>
      </c>
      <c r="K354" s="21">
        <v>2.4299999999999997</v>
      </c>
      <c r="L354" s="4">
        <v>0.25</v>
      </c>
      <c r="N354" s="9">
        <f>+Tabla1[[#This Row],[USD Revenue]]*Tabla1[[#This Row],[Rev Share %]]</f>
        <v>0.60749999999999993</v>
      </c>
    </row>
    <row r="355" spans="1:14" x14ac:dyDescent="0.25">
      <c r="A355" s="1">
        <v>9301</v>
      </c>
      <c r="B355" s="1" t="s">
        <v>216</v>
      </c>
      <c r="C355" s="8" t="s">
        <v>377</v>
      </c>
      <c r="D355" s="3" t="s">
        <v>256</v>
      </c>
      <c r="E355" s="2" t="s">
        <v>257</v>
      </c>
      <c r="F355" s="2" t="s">
        <v>258</v>
      </c>
      <c r="G355" s="10">
        <v>10</v>
      </c>
      <c r="H355" s="10" t="s">
        <v>15</v>
      </c>
      <c r="I355" s="15">
        <v>7</v>
      </c>
      <c r="J355" s="12">
        <f>+Tabla1[[#This Row],[Retail Price]]*Tabla1[[#This Row],[Downloads]]</f>
        <v>70</v>
      </c>
      <c r="K355" s="21">
        <v>0.63</v>
      </c>
      <c r="L355" s="4">
        <v>0.25</v>
      </c>
      <c r="N355" s="9">
        <f>+Tabla1[[#This Row],[USD Revenue]]*Tabla1[[#This Row],[Rev Share %]]</f>
        <v>0.1575</v>
      </c>
    </row>
    <row r="356" spans="1:14" x14ac:dyDescent="0.25">
      <c r="A356" s="1">
        <v>9305</v>
      </c>
      <c r="B356" s="1" t="s">
        <v>183</v>
      </c>
      <c r="C356" s="8" t="s">
        <v>377</v>
      </c>
      <c r="D356" s="3" t="s">
        <v>256</v>
      </c>
      <c r="E356" s="2" t="s">
        <v>257</v>
      </c>
      <c r="F356" s="2" t="s">
        <v>258</v>
      </c>
      <c r="G356" s="10">
        <v>10</v>
      </c>
      <c r="H356" s="10" t="s">
        <v>15</v>
      </c>
      <c r="I356" s="15">
        <v>3</v>
      </c>
      <c r="J356" s="12">
        <f>+Tabla1[[#This Row],[Retail Price]]*Tabla1[[#This Row],[Downloads]]</f>
        <v>30</v>
      </c>
      <c r="K356" s="21">
        <v>0.26999999999999996</v>
      </c>
      <c r="L356" s="4">
        <v>0.25</v>
      </c>
      <c r="N356" s="9">
        <f>+Tabla1[[#This Row],[USD Revenue]]*Tabla1[[#This Row],[Rev Share %]]</f>
        <v>6.7499999999999991E-2</v>
      </c>
    </row>
    <row r="357" spans="1:14" x14ac:dyDescent="0.25">
      <c r="A357" s="1">
        <v>9337</v>
      </c>
      <c r="B357" s="1" t="s">
        <v>241</v>
      </c>
      <c r="C357" s="8" t="s">
        <v>377</v>
      </c>
      <c r="D357" s="3" t="s">
        <v>256</v>
      </c>
      <c r="E357" s="2" t="s">
        <v>257</v>
      </c>
      <c r="F357" s="2" t="s">
        <v>258</v>
      </c>
      <c r="G357" s="10">
        <v>10</v>
      </c>
      <c r="H357" s="10" t="s">
        <v>15</v>
      </c>
      <c r="I357" s="15">
        <v>5</v>
      </c>
      <c r="J357" s="12">
        <f>+Tabla1[[#This Row],[Retail Price]]*Tabla1[[#This Row],[Downloads]]</f>
        <v>50</v>
      </c>
      <c r="K357" s="21">
        <v>0.44999999999999996</v>
      </c>
      <c r="L357" s="4">
        <v>0.25</v>
      </c>
      <c r="N357" s="9">
        <f>+Tabla1[[#This Row],[USD Revenue]]*Tabla1[[#This Row],[Rev Share %]]</f>
        <v>0.11249999999999999</v>
      </c>
    </row>
    <row r="358" spans="1:14" x14ac:dyDescent="0.25">
      <c r="A358" s="1">
        <v>8473</v>
      </c>
      <c r="B358" s="1" t="s">
        <v>142</v>
      </c>
      <c r="C358" s="8" t="s">
        <v>377</v>
      </c>
      <c r="D358" s="3" t="s">
        <v>256</v>
      </c>
      <c r="E358" s="2" t="s">
        <v>257</v>
      </c>
      <c r="F358" s="2" t="s">
        <v>258</v>
      </c>
      <c r="G358" s="10">
        <v>10</v>
      </c>
      <c r="H358" s="10" t="s">
        <v>15</v>
      </c>
      <c r="I358" s="15">
        <v>1</v>
      </c>
      <c r="J358" s="12">
        <f>+Tabla1[[#This Row],[Retail Price]]*Tabla1[[#This Row],[Downloads]]</f>
        <v>10</v>
      </c>
      <c r="K358" s="21">
        <v>0.09</v>
      </c>
      <c r="L358" s="4">
        <v>0.25</v>
      </c>
      <c r="N358" s="9">
        <f>+Tabla1[[#This Row],[USD Revenue]]*Tabla1[[#This Row],[Rev Share %]]</f>
        <v>2.2499999999999999E-2</v>
      </c>
    </row>
    <row r="359" spans="1:14" x14ac:dyDescent="0.25">
      <c r="A359" s="1">
        <v>8477</v>
      </c>
      <c r="B359" s="1" t="s">
        <v>143</v>
      </c>
      <c r="C359" s="8" t="s">
        <v>377</v>
      </c>
      <c r="D359" s="3" t="s">
        <v>256</v>
      </c>
      <c r="E359" s="2" t="s">
        <v>257</v>
      </c>
      <c r="F359" s="2" t="s">
        <v>258</v>
      </c>
      <c r="G359" s="10">
        <v>10</v>
      </c>
      <c r="H359" s="10" t="s">
        <v>15</v>
      </c>
      <c r="I359" s="15">
        <v>3</v>
      </c>
      <c r="J359" s="12">
        <f>+Tabla1[[#This Row],[Retail Price]]*Tabla1[[#This Row],[Downloads]]</f>
        <v>30</v>
      </c>
      <c r="K359" s="21">
        <v>0.26999999999999996</v>
      </c>
      <c r="L359" s="4">
        <v>0.25</v>
      </c>
      <c r="N359" s="9">
        <f>+Tabla1[[#This Row],[USD Revenue]]*Tabla1[[#This Row],[Rev Share %]]</f>
        <v>6.7499999999999991E-2</v>
      </c>
    </row>
    <row r="360" spans="1:14" x14ac:dyDescent="0.25">
      <c r="A360" s="1">
        <v>8573</v>
      </c>
      <c r="B360" s="1" t="s">
        <v>146</v>
      </c>
      <c r="C360" s="8" t="s">
        <v>377</v>
      </c>
      <c r="D360" s="3" t="s">
        <v>256</v>
      </c>
      <c r="E360" s="2" t="s">
        <v>257</v>
      </c>
      <c r="F360" s="2" t="s">
        <v>258</v>
      </c>
      <c r="G360" s="10">
        <v>10</v>
      </c>
      <c r="H360" s="10" t="s">
        <v>15</v>
      </c>
      <c r="I360" s="15">
        <v>10</v>
      </c>
      <c r="J360" s="12">
        <f>+Tabla1[[#This Row],[Retail Price]]*Tabla1[[#This Row],[Downloads]]</f>
        <v>100</v>
      </c>
      <c r="K360" s="21">
        <v>0.89999999999999991</v>
      </c>
      <c r="L360" s="4">
        <v>0.25</v>
      </c>
      <c r="N360" s="9">
        <f>+Tabla1[[#This Row],[USD Revenue]]*Tabla1[[#This Row],[Rev Share %]]</f>
        <v>0.22499999999999998</v>
      </c>
    </row>
    <row r="361" spans="1:14" x14ac:dyDescent="0.25">
      <c r="A361" s="1">
        <v>8733</v>
      </c>
      <c r="B361" s="1" t="s">
        <v>333</v>
      </c>
      <c r="C361" s="8" t="s">
        <v>377</v>
      </c>
      <c r="D361" s="3" t="s">
        <v>256</v>
      </c>
      <c r="E361" s="2" t="s">
        <v>257</v>
      </c>
      <c r="F361" s="2" t="s">
        <v>258</v>
      </c>
      <c r="G361" s="10">
        <v>10</v>
      </c>
      <c r="H361" s="10" t="s">
        <v>15</v>
      </c>
      <c r="I361" s="15">
        <v>2</v>
      </c>
      <c r="J361" s="12">
        <f>+Tabla1[[#This Row],[Retail Price]]*Tabla1[[#This Row],[Downloads]]</f>
        <v>20</v>
      </c>
      <c r="K361" s="21">
        <v>0.18</v>
      </c>
      <c r="L361" s="4">
        <v>0.25</v>
      </c>
      <c r="N361" s="9">
        <f>+Tabla1[[#This Row],[USD Revenue]]*Tabla1[[#This Row],[Rev Share %]]</f>
        <v>4.4999999999999998E-2</v>
      </c>
    </row>
    <row r="362" spans="1:14" x14ac:dyDescent="0.25">
      <c r="A362" s="1">
        <v>8735</v>
      </c>
      <c r="B362" s="1" t="s">
        <v>154</v>
      </c>
      <c r="C362" s="8" t="s">
        <v>377</v>
      </c>
      <c r="D362" s="3" t="s">
        <v>256</v>
      </c>
      <c r="E362" s="2" t="s">
        <v>257</v>
      </c>
      <c r="F362" s="2" t="s">
        <v>258</v>
      </c>
      <c r="G362" s="10">
        <v>10</v>
      </c>
      <c r="H362" s="10" t="s">
        <v>15</v>
      </c>
      <c r="I362" s="15">
        <v>9</v>
      </c>
      <c r="J362" s="12">
        <f>+Tabla1[[#This Row],[Retail Price]]*Tabla1[[#This Row],[Downloads]]</f>
        <v>90</v>
      </c>
      <c r="K362" s="21">
        <v>0.80999999999999994</v>
      </c>
      <c r="L362" s="4">
        <v>0.25</v>
      </c>
      <c r="N362" s="9">
        <f>+Tabla1[[#This Row],[USD Revenue]]*Tabla1[[#This Row],[Rev Share %]]</f>
        <v>0.20249999999999999</v>
      </c>
    </row>
    <row r="363" spans="1:14" x14ac:dyDescent="0.25">
      <c r="A363" s="1">
        <v>8763</v>
      </c>
      <c r="B363" s="1" t="s">
        <v>160</v>
      </c>
      <c r="C363" s="8" t="s">
        <v>377</v>
      </c>
      <c r="D363" s="3" t="s">
        <v>256</v>
      </c>
      <c r="E363" s="2" t="s">
        <v>257</v>
      </c>
      <c r="F363" s="2" t="s">
        <v>258</v>
      </c>
      <c r="G363" s="10">
        <v>10</v>
      </c>
      <c r="H363" s="10" t="s">
        <v>15</v>
      </c>
      <c r="I363" s="15">
        <v>70</v>
      </c>
      <c r="J363" s="12">
        <f>+Tabla1[[#This Row],[Retail Price]]*Tabla1[[#This Row],[Downloads]]</f>
        <v>700</v>
      </c>
      <c r="K363" s="21">
        <v>6.3</v>
      </c>
      <c r="L363" s="4">
        <v>0.25</v>
      </c>
      <c r="N363" s="9">
        <f>+Tabla1[[#This Row],[USD Revenue]]*Tabla1[[#This Row],[Rev Share %]]</f>
        <v>1.575</v>
      </c>
    </row>
    <row r="364" spans="1:14" x14ac:dyDescent="0.25">
      <c r="A364" s="1">
        <v>8767</v>
      </c>
      <c r="B364" s="1" t="s">
        <v>166</v>
      </c>
      <c r="C364" s="8" t="s">
        <v>377</v>
      </c>
      <c r="D364" s="3" t="s">
        <v>256</v>
      </c>
      <c r="E364" s="2" t="s">
        <v>257</v>
      </c>
      <c r="F364" s="2" t="s">
        <v>258</v>
      </c>
      <c r="G364" s="10">
        <v>10</v>
      </c>
      <c r="H364" s="10" t="s">
        <v>15</v>
      </c>
      <c r="I364" s="15">
        <v>20</v>
      </c>
      <c r="J364" s="12">
        <f>+Tabla1[[#This Row],[Retail Price]]*Tabla1[[#This Row],[Downloads]]</f>
        <v>200</v>
      </c>
      <c r="K364" s="21">
        <v>1.7999999999999998</v>
      </c>
      <c r="L364" s="4">
        <v>0.25</v>
      </c>
      <c r="N364" s="9">
        <f>+Tabla1[[#This Row],[USD Revenue]]*Tabla1[[#This Row],[Rev Share %]]</f>
        <v>0.44999999999999996</v>
      </c>
    </row>
    <row r="365" spans="1:14" x14ac:dyDescent="0.25">
      <c r="A365" s="1">
        <v>9175</v>
      </c>
      <c r="B365" s="1" t="s">
        <v>342</v>
      </c>
      <c r="C365" s="8" t="s">
        <v>377</v>
      </c>
      <c r="D365" s="3" t="s">
        <v>256</v>
      </c>
      <c r="E365" s="2" t="s">
        <v>257</v>
      </c>
      <c r="F365" s="2" t="s">
        <v>258</v>
      </c>
      <c r="G365" s="10">
        <v>10</v>
      </c>
      <c r="H365" s="10" t="s">
        <v>15</v>
      </c>
      <c r="I365" s="15">
        <v>2</v>
      </c>
      <c r="J365" s="12">
        <f>+Tabla1[[#This Row],[Retail Price]]*Tabla1[[#This Row],[Downloads]]</f>
        <v>20</v>
      </c>
      <c r="K365" s="21">
        <v>0.18</v>
      </c>
      <c r="L365" s="4">
        <v>0.25</v>
      </c>
      <c r="N365" s="9">
        <f>+Tabla1[[#This Row],[USD Revenue]]*Tabla1[[#This Row],[Rev Share %]]</f>
        <v>4.4999999999999998E-2</v>
      </c>
    </row>
    <row r="366" spans="1:14" x14ac:dyDescent="0.25">
      <c r="A366" s="1">
        <v>11305</v>
      </c>
      <c r="B366" s="1" t="s">
        <v>356</v>
      </c>
      <c r="C366" s="8" t="s">
        <v>377</v>
      </c>
      <c r="D366" s="3" t="s">
        <v>256</v>
      </c>
      <c r="E366" s="2" t="s">
        <v>257</v>
      </c>
      <c r="F366" s="2" t="s">
        <v>258</v>
      </c>
      <c r="G366" s="10">
        <v>10</v>
      </c>
      <c r="H366" s="10" t="s">
        <v>15</v>
      </c>
      <c r="I366" s="15">
        <v>4</v>
      </c>
      <c r="J366" s="12">
        <f>+Tabla1[[#This Row],[Retail Price]]*Tabla1[[#This Row],[Downloads]]</f>
        <v>40</v>
      </c>
      <c r="K366" s="21">
        <v>0.36</v>
      </c>
      <c r="L366" s="4">
        <v>0.25</v>
      </c>
      <c r="N366" s="9">
        <f>+Tabla1[[#This Row],[USD Revenue]]*Tabla1[[#This Row],[Rev Share %]]</f>
        <v>0.09</v>
      </c>
    </row>
    <row r="367" spans="1:14" x14ac:dyDescent="0.25">
      <c r="A367" s="1">
        <v>9315</v>
      </c>
      <c r="B367" s="1" t="s">
        <v>214</v>
      </c>
      <c r="C367" s="8" t="s">
        <v>348</v>
      </c>
      <c r="D367" s="3" t="s">
        <v>256</v>
      </c>
      <c r="E367" s="2" t="s">
        <v>257</v>
      </c>
      <c r="F367" s="2" t="s">
        <v>258</v>
      </c>
      <c r="G367" s="10">
        <v>5</v>
      </c>
      <c r="H367" s="10" t="s">
        <v>220</v>
      </c>
      <c r="I367" s="15">
        <v>27</v>
      </c>
      <c r="J367" s="12">
        <f>+Tabla1[[#This Row],[Retail Price]]*Tabla1[[#This Row],[Downloads]]</f>
        <v>135</v>
      </c>
      <c r="K367" s="21">
        <v>49.689450000000001</v>
      </c>
      <c r="L367" s="4">
        <v>0.25</v>
      </c>
      <c r="N367" s="9">
        <f>+Tabla1[[#This Row],[USD Revenue]]*Tabla1[[#This Row],[Rev Share %]]</f>
        <v>12.4223625</v>
      </c>
    </row>
    <row r="368" spans="1:14" x14ac:dyDescent="0.25">
      <c r="A368" s="1">
        <v>9171</v>
      </c>
      <c r="B368" s="1" t="s">
        <v>247</v>
      </c>
      <c r="C368" s="8" t="s">
        <v>346</v>
      </c>
      <c r="D368" s="3" t="s">
        <v>256</v>
      </c>
      <c r="E368" s="2" t="s">
        <v>257</v>
      </c>
      <c r="F368" s="2" t="s">
        <v>258</v>
      </c>
      <c r="G368" s="10">
        <v>5</v>
      </c>
      <c r="H368" s="10" t="s">
        <v>220</v>
      </c>
      <c r="I368" s="15">
        <v>4</v>
      </c>
      <c r="J368" s="12">
        <f>+Tabla1[[#This Row],[Retail Price]]*Tabla1[[#This Row],[Downloads]]</f>
        <v>20</v>
      </c>
      <c r="K368" s="21">
        <v>7.3613999999999997</v>
      </c>
      <c r="L368" s="4">
        <v>0.25</v>
      </c>
      <c r="N368" s="9">
        <f>+Tabla1[[#This Row],[USD Revenue]]*Tabla1[[#This Row],[Rev Share %]]</f>
        <v>1.8403499999999999</v>
      </c>
    </row>
    <row r="369" spans="1:14" x14ac:dyDescent="0.25">
      <c r="A369" s="1">
        <v>9503</v>
      </c>
      <c r="B369" s="1" t="s">
        <v>243</v>
      </c>
      <c r="C369" s="8" t="s">
        <v>346</v>
      </c>
      <c r="D369" s="3" t="s">
        <v>256</v>
      </c>
      <c r="E369" s="2" t="s">
        <v>257</v>
      </c>
      <c r="F369" s="2" t="s">
        <v>258</v>
      </c>
      <c r="G369" s="10">
        <v>5</v>
      </c>
      <c r="H369" s="10" t="s">
        <v>220</v>
      </c>
      <c r="I369" s="15">
        <v>3</v>
      </c>
      <c r="J369" s="12">
        <f>+Tabla1[[#This Row],[Retail Price]]*Tabla1[[#This Row],[Downloads]]</f>
        <v>15</v>
      </c>
      <c r="K369" s="21">
        <v>5.5210499999999998</v>
      </c>
      <c r="L369" s="4">
        <v>0.25</v>
      </c>
      <c r="N369" s="9">
        <f>+Tabla1[[#This Row],[USD Revenue]]*Tabla1[[#This Row],[Rev Share %]]</f>
        <v>1.3802624999999999</v>
      </c>
    </row>
    <row r="370" spans="1:14" x14ac:dyDescent="0.25">
      <c r="A370" s="1">
        <v>8757</v>
      </c>
      <c r="B370" s="1" t="s">
        <v>164</v>
      </c>
      <c r="C370" s="8" t="s">
        <v>344</v>
      </c>
      <c r="D370" s="3" t="s">
        <v>256</v>
      </c>
      <c r="E370" s="2" t="s">
        <v>257</v>
      </c>
      <c r="F370" s="2" t="s">
        <v>258</v>
      </c>
      <c r="G370" s="10">
        <v>5</v>
      </c>
      <c r="H370" s="10" t="s">
        <v>220</v>
      </c>
      <c r="I370" s="15">
        <v>4</v>
      </c>
      <c r="J370" s="12">
        <f>+Tabla1[[#This Row],[Retail Price]]*Tabla1[[#This Row],[Downloads]]</f>
        <v>20</v>
      </c>
      <c r="K370" s="21">
        <v>7.3613999999999997</v>
      </c>
      <c r="L370" s="4">
        <v>0.25</v>
      </c>
      <c r="N370" s="9">
        <f>+Tabla1[[#This Row],[USD Revenue]]*Tabla1[[#This Row],[Rev Share %]]</f>
        <v>1.8403499999999999</v>
      </c>
    </row>
    <row r="371" spans="1:14" x14ac:dyDescent="0.25">
      <c r="A371" s="1">
        <v>9315</v>
      </c>
      <c r="B371" s="1" t="s">
        <v>214</v>
      </c>
      <c r="C371" s="8" t="s">
        <v>347</v>
      </c>
      <c r="D371" s="3" t="s">
        <v>256</v>
      </c>
      <c r="E371" s="2" t="s">
        <v>257</v>
      </c>
      <c r="F371" s="2" t="s">
        <v>258</v>
      </c>
      <c r="G371" s="10">
        <v>5</v>
      </c>
      <c r="H371" s="10" t="s">
        <v>220</v>
      </c>
      <c r="I371" s="15">
        <v>15</v>
      </c>
      <c r="J371" s="12">
        <f>+Tabla1[[#This Row],[Retail Price]]*Tabla1[[#This Row],[Downloads]]</f>
        <v>75</v>
      </c>
      <c r="K371" s="21">
        <v>27.605250000000002</v>
      </c>
      <c r="L371" s="4">
        <v>0.25</v>
      </c>
      <c r="N371" s="9">
        <f>+Tabla1[[#This Row],[USD Revenue]]*Tabla1[[#This Row],[Rev Share %]]</f>
        <v>6.9013125000000004</v>
      </c>
    </row>
    <row r="372" spans="1:14" x14ac:dyDescent="0.25">
      <c r="A372" s="1">
        <v>2243</v>
      </c>
      <c r="B372" s="1" t="s">
        <v>304</v>
      </c>
      <c r="C372" s="8" t="s">
        <v>345</v>
      </c>
      <c r="D372" s="3" t="s">
        <v>256</v>
      </c>
      <c r="E372" s="2" t="s">
        <v>257</v>
      </c>
      <c r="F372" s="2" t="s">
        <v>258</v>
      </c>
      <c r="G372" s="10">
        <v>5</v>
      </c>
      <c r="H372" s="10" t="s">
        <v>220</v>
      </c>
      <c r="I372" s="15">
        <v>1</v>
      </c>
      <c r="J372" s="12">
        <f>+Tabla1[[#This Row],[Retail Price]]*Tabla1[[#This Row],[Downloads]]</f>
        <v>5</v>
      </c>
      <c r="K372" s="21">
        <v>1.8403499999999999</v>
      </c>
      <c r="L372" s="4">
        <v>0.25</v>
      </c>
      <c r="N372" s="9">
        <f>+Tabla1[[#This Row],[USD Revenue]]*Tabla1[[#This Row],[Rev Share %]]</f>
        <v>0.46008749999999998</v>
      </c>
    </row>
    <row r="373" spans="1:14" x14ac:dyDescent="0.25">
      <c r="A373" s="1">
        <v>1745</v>
      </c>
      <c r="B373" s="1" t="s">
        <v>113</v>
      </c>
      <c r="C373" s="8" t="s">
        <v>344</v>
      </c>
      <c r="D373" s="3" t="s">
        <v>256</v>
      </c>
      <c r="E373" s="2" t="s">
        <v>257</v>
      </c>
      <c r="F373" s="2" t="s">
        <v>258</v>
      </c>
      <c r="G373" s="10">
        <v>5</v>
      </c>
      <c r="H373" s="10" t="s">
        <v>220</v>
      </c>
      <c r="I373" s="15">
        <v>15</v>
      </c>
      <c r="J373" s="12">
        <f>+Tabla1[[#This Row],[Retail Price]]*Tabla1[[#This Row],[Downloads]]</f>
        <v>75</v>
      </c>
      <c r="K373" s="21">
        <v>27.605250000000002</v>
      </c>
      <c r="L373" s="4">
        <v>0.25</v>
      </c>
      <c r="N373" s="9">
        <f>+Tabla1[[#This Row],[USD Revenue]]*Tabla1[[#This Row],[Rev Share %]]</f>
        <v>6.9013125000000004</v>
      </c>
    </row>
    <row r="374" spans="1:14" x14ac:dyDescent="0.25">
      <c r="A374" s="1">
        <v>1697</v>
      </c>
      <c r="B374" s="1" t="s">
        <v>287</v>
      </c>
      <c r="C374" s="8" t="s">
        <v>347</v>
      </c>
      <c r="D374" s="3" t="s">
        <v>256</v>
      </c>
      <c r="E374" s="2" t="s">
        <v>257</v>
      </c>
      <c r="F374" s="2" t="s">
        <v>258</v>
      </c>
      <c r="G374" s="10">
        <v>5</v>
      </c>
      <c r="H374" s="10" t="s">
        <v>220</v>
      </c>
      <c r="I374" s="15">
        <v>15</v>
      </c>
      <c r="J374" s="12">
        <f>+Tabla1[[#This Row],[Retail Price]]*Tabla1[[#This Row],[Downloads]]</f>
        <v>75</v>
      </c>
      <c r="K374" s="21">
        <v>27.605250000000002</v>
      </c>
      <c r="L374" s="4">
        <v>0.25</v>
      </c>
      <c r="N374" s="9">
        <f>+Tabla1[[#This Row],[USD Revenue]]*Tabla1[[#This Row],[Rev Share %]]</f>
        <v>6.9013125000000004</v>
      </c>
    </row>
    <row r="375" spans="1:14" x14ac:dyDescent="0.25">
      <c r="A375" s="1">
        <v>1735</v>
      </c>
      <c r="B375" s="1" t="s">
        <v>264</v>
      </c>
      <c r="C375" s="8" t="s">
        <v>347</v>
      </c>
      <c r="D375" s="3" t="s">
        <v>256</v>
      </c>
      <c r="E375" s="2" t="s">
        <v>257</v>
      </c>
      <c r="F375" s="2" t="s">
        <v>258</v>
      </c>
      <c r="G375" s="10">
        <v>5</v>
      </c>
      <c r="H375" s="10" t="s">
        <v>220</v>
      </c>
      <c r="I375" s="15">
        <v>4</v>
      </c>
      <c r="J375" s="12">
        <f>+Tabla1[[#This Row],[Retail Price]]*Tabla1[[#This Row],[Downloads]]</f>
        <v>20</v>
      </c>
      <c r="K375" s="21">
        <v>7.3613999999999997</v>
      </c>
      <c r="L375" s="4">
        <v>0.25</v>
      </c>
      <c r="N375" s="9">
        <f>+Tabla1[[#This Row],[USD Revenue]]*Tabla1[[#This Row],[Rev Share %]]</f>
        <v>1.8403499999999999</v>
      </c>
    </row>
    <row r="376" spans="1:14" x14ac:dyDescent="0.25">
      <c r="A376" s="1">
        <v>3287</v>
      </c>
      <c r="B376" s="1" t="s">
        <v>30</v>
      </c>
      <c r="C376" s="8" t="s">
        <v>344</v>
      </c>
      <c r="D376" s="3" t="s">
        <v>256</v>
      </c>
      <c r="E376" s="2" t="s">
        <v>257</v>
      </c>
      <c r="F376" s="2" t="s">
        <v>258</v>
      </c>
      <c r="G376" s="10">
        <v>5</v>
      </c>
      <c r="H376" s="10" t="s">
        <v>220</v>
      </c>
      <c r="I376" s="15">
        <v>13</v>
      </c>
      <c r="J376" s="12">
        <f>+Tabla1[[#This Row],[Retail Price]]*Tabla1[[#This Row],[Downloads]]</f>
        <v>65</v>
      </c>
      <c r="K376" s="21">
        <v>23.92455</v>
      </c>
      <c r="L376" s="4">
        <v>0.25</v>
      </c>
      <c r="N376" s="9">
        <f>+Tabla1[[#This Row],[USD Revenue]]*Tabla1[[#This Row],[Rev Share %]]</f>
        <v>5.9811375</v>
      </c>
    </row>
    <row r="377" spans="1:14" x14ac:dyDescent="0.25">
      <c r="A377" s="1">
        <v>1405</v>
      </c>
      <c r="B377" s="1" t="s">
        <v>70</v>
      </c>
      <c r="C377" s="8" t="s">
        <v>347</v>
      </c>
      <c r="D377" s="3" t="s">
        <v>256</v>
      </c>
      <c r="E377" s="2" t="s">
        <v>257</v>
      </c>
      <c r="F377" s="2" t="s">
        <v>258</v>
      </c>
      <c r="G377" s="10">
        <v>5</v>
      </c>
      <c r="H377" s="10" t="s">
        <v>220</v>
      </c>
      <c r="I377" s="15">
        <v>3</v>
      </c>
      <c r="J377" s="12">
        <f>+Tabla1[[#This Row],[Retail Price]]*Tabla1[[#This Row],[Downloads]]</f>
        <v>15</v>
      </c>
      <c r="K377" s="21">
        <v>5.5210499999999998</v>
      </c>
      <c r="L377" s="4">
        <v>0.25</v>
      </c>
      <c r="N377" s="9">
        <f>+Tabla1[[#This Row],[USD Revenue]]*Tabla1[[#This Row],[Rev Share %]]</f>
        <v>1.3802624999999999</v>
      </c>
    </row>
    <row r="378" spans="1:14" x14ac:dyDescent="0.25">
      <c r="A378" s="1">
        <v>1319</v>
      </c>
      <c r="B378" s="1" t="s">
        <v>71</v>
      </c>
      <c r="C378" s="8" t="s">
        <v>347</v>
      </c>
      <c r="D378" s="3" t="s">
        <v>256</v>
      </c>
      <c r="E378" s="2" t="s">
        <v>257</v>
      </c>
      <c r="F378" s="2" t="s">
        <v>258</v>
      </c>
      <c r="G378" s="10">
        <v>5</v>
      </c>
      <c r="H378" s="10" t="s">
        <v>220</v>
      </c>
      <c r="I378" s="15">
        <v>5</v>
      </c>
      <c r="J378" s="12">
        <f>+Tabla1[[#This Row],[Retail Price]]*Tabla1[[#This Row],[Downloads]]</f>
        <v>25</v>
      </c>
      <c r="K378" s="21">
        <v>9.2017500000000005</v>
      </c>
      <c r="L378" s="4">
        <v>0.25</v>
      </c>
      <c r="N378" s="9">
        <f>+Tabla1[[#This Row],[USD Revenue]]*Tabla1[[#This Row],[Rev Share %]]</f>
        <v>2.3004375000000001</v>
      </c>
    </row>
    <row r="379" spans="1:14" x14ac:dyDescent="0.25">
      <c r="A379" s="1">
        <v>8757</v>
      </c>
      <c r="B379" s="1" t="s">
        <v>164</v>
      </c>
      <c r="C379" s="8" t="s">
        <v>348</v>
      </c>
      <c r="D379" s="3" t="s">
        <v>256</v>
      </c>
      <c r="E379" s="2" t="s">
        <v>257</v>
      </c>
      <c r="F379" s="2" t="s">
        <v>258</v>
      </c>
      <c r="G379" s="10">
        <v>5</v>
      </c>
      <c r="H379" s="10" t="s">
        <v>220</v>
      </c>
      <c r="I379" s="15">
        <v>17</v>
      </c>
      <c r="J379" s="12">
        <f>+Tabla1[[#This Row],[Retail Price]]*Tabla1[[#This Row],[Downloads]]</f>
        <v>85</v>
      </c>
      <c r="K379" s="21">
        <v>31.28595</v>
      </c>
      <c r="L379" s="4">
        <v>0.25</v>
      </c>
      <c r="N379" s="9">
        <f>+Tabla1[[#This Row],[USD Revenue]]*Tabla1[[#This Row],[Rev Share %]]</f>
        <v>7.8214874999999999</v>
      </c>
    </row>
    <row r="380" spans="1:14" x14ac:dyDescent="0.25">
      <c r="A380" s="1">
        <v>8761</v>
      </c>
      <c r="B380" s="1" t="s">
        <v>161</v>
      </c>
      <c r="C380" s="8" t="s">
        <v>348</v>
      </c>
      <c r="D380" s="3" t="s">
        <v>256</v>
      </c>
      <c r="E380" s="2" t="s">
        <v>257</v>
      </c>
      <c r="F380" s="2" t="s">
        <v>258</v>
      </c>
      <c r="G380" s="10">
        <v>5</v>
      </c>
      <c r="H380" s="10" t="s">
        <v>220</v>
      </c>
      <c r="I380" s="15">
        <v>2</v>
      </c>
      <c r="J380" s="12">
        <f>+Tabla1[[#This Row],[Retail Price]]*Tabla1[[#This Row],[Downloads]]</f>
        <v>10</v>
      </c>
      <c r="K380" s="21">
        <v>3.6806999999999999</v>
      </c>
      <c r="L380" s="4">
        <v>0.25</v>
      </c>
      <c r="N380" s="9">
        <f>+Tabla1[[#This Row],[USD Revenue]]*Tabla1[[#This Row],[Rev Share %]]</f>
        <v>0.92017499999999997</v>
      </c>
    </row>
    <row r="381" spans="1:14" x14ac:dyDescent="0.25">
      <c r="A381" s="1">
        <v>10579</v>
      </c>
      <c r="B381" s="1" t="s">
        <v>310</v>
      </c>
      <c r="C381" s="8" t="s">
        <v>345</v>
      </c>
      <c r="D381" s="3" t="s">
        <v>256</v>
      </c>
      <c r="E381" s="2" t="s">
        <v>257</v>
      </c>
      <c r="F381" s="2" t="s">
        <v>258</v>
      </c>
      <c r="G381" s="10">
        <v>5</v>
      </c>
      <c r="H381" s="10" t="s">
        <v>220</v>
      </c>
      <c r="I381" s="15">
        <v>1</v>
      </c>
      <c r="J381" s="12">
        <f>+Tabla1[[#This Row],[Retail Price]]*Tabla1[[#This Row],[Downloads]]</f>
        <v>5</v>
      </c>
      <c r="K381" s="21">
        <v>1.8403499999999999</v>
      </c>
      <c r="L381" s="4">
        <v>0.25</v>
      </c>
      <c r="N381" s="9">
        <f>+Tabla1[[#This Row],[USD Revenue]]*Tabla1[[#This Row],[Rev Share %]]</f>
        <v>0.46008749999999998</v>
      </c>
    </row>
    <row r="382" spans="1:14" x14ac:dyDescent="0.25">
      <c r="A382" s="1">
        <v>8409</v>
      </c>
      <c r="B382" s="1" t="s">
        <v>272</v>
      </c>
      <c r="C382" s="8" t="s">
        <v>346</v>
      </c>
      <c r="D382" s="3" t="s">
        <v>256</v>
      </c>
      <c r="E382" s="2" t="s">
        <v>257</v>
      </c>
      <c r="F382" s="2" t="s">
        <v>258</v>
      </c>
      <c r="G382" s="10">
        <v>5</v>
      </c>
      <c r="H382" s="10" t="s">
        <v>220</v>
      </c>
      <c r="I382" s="15">
        <v>1</v>
      </c>
      <c r="J382" s="12">
        <f>+Tabla1[[#This Row],[Retail Price]]*Tabla1[[#This Row],[Downloads]]</f>
        <v>5</v>
      </c>
      <c r="K382" s="21">
        <v>1.8403499999999999</v>
      </c>
      <c r="L382" s="4">
        <v>0.25</v>
      </c>
      <c r="N382" s="9">
        <f>+Tabla1[[#This Row],[USD Revenue]]*Tabla1[[#This Row],[Rev Share %]]</f>
        <v>0.46008749999999998</v>
      </c>
    </row>
    <row r="383" spans="1:14" x14ac:dyDescent="0.25">
      <c r="A383" s="1">
        <v>1689</v>
      </c>
      <c r="B383" s="1" t="s">
        <v>266</v>
      </c>
      <c r="C383" s="8" t="s">
        <v>345</v>
      </c>
      <c r="D383" s="3" t="s">
        <v>256</v>
      </c>
      <c r="E383" s="2" t="s">
        <v>257</v>
      </c>
      <c r="F383" s="2" t="s">
        <v>258</v>
      </c>
      <c r="G383" s="10">
        <v>5</v>
      </c>
      <c r="H383" s="10" t="s">
        <v>220</v>
      </c>
      <c r="I383" s="15">
        <v>2</v>
      </c>
      <c r="J383" s="12">
        <f>+Tabla1[[#This Row],[Retail Price]]*Tabla1[[#This Row],[Downloads]]</f>
        <v>10</v>
      </c>
      <c r="K383" s="21">
        <v>3.6806999999999999</v>
      </c>
      <c r="L383" s="4">
        <v>0.25</v>
      </c>
      <c r="N383" s="9">
        <f>+Tabla1[[#This Row],[USD Revenue]]*Tabla1[[#This Row],[Rev Share %]]</f>
        <v>0.92017499999999997</v>
      </c>
    </row>
    <row r="384" spans="1:14" x14ac:dyDescent="0.25">
      <c r="A384" s="1">
        <v>9315</v>
      </c>
      <c r="B384" s="1" t="s">
        <v>214</v>
      </c>
      <c r="C384" s="8" t="s">
        <v>346</v>
      </c>
      <c r="D384" s="3" t="s">
        <v>256</v>
      </c>
      <c r="E384" s="2" t="s">
        <v>257</v>
      </c>
      <c r="F384" s="2" t="s">
        <v>258</v>
      </c>
      <c r="G384" s="10">
        <v>5</v>
      </c>
      <c r="H384" s="10" t="s">
        <v>220</v>
      </c>
      <c r="I384" s="15">
        <v>15</v>
      </c>
      <c r="J384" s="12">
        <f>+Tabla1[[#This Row],[Retail Price]]*Tabla1[[#This Row],[Downloads]]</f>
        <v>75</v>
      </c>
      <c r="K384" s="21">
        <v>27.605250000000002</v>
      </c>
      <c r="L384" s="4">
        <v>0.25</v>
      </c>
      <c r="N384" s="9">
        <f>+Tabla1[[#This Row],[USD Revenue]]*Tabla1[[#This Row],[Rev Share %]]</f>
        <v>6.9013125000000004</v>
      </c>
    </row>
    <row r="385" spans="1:14" x14ac:dyDescent="0.25">
      <c r="A385" s="1">
        <v>1375</v>
      </c>
      <c r="B385" s="1" t="s">
        <v>61</v>
      </c>
      <c r="C385" s="8" t="s">
        <v>346</v>
      </c>
      <c r="D385" s="3" t="s">
        <v>256</v>
      </c>
      <c r="E385" s="2" t="s">
        <v>257</v>
      </c>
      <c r="F385" s="2" t="s">
        <v>258</v>
      </c>
      <c r="G385" s="10">
        <v>5</v>
      </c>
      <c r="H385" s="10" t="s">
        <v>220</v>
      </c>
      <c r="I385" s="15">
        <v>2</v>
      </c>
      <c r="J385" s="12">
        <f>+Tabla1[[#This Row],[Retail Price]]*Tabla1[[#This Row],[Downloads]]</f>
        <v>10</v>
      </c>
      <c r="K385" s="21">
        <v>3.6806999999999999</v>
      </c>
      <c r="L385" s="4">
        <v>0.25</v>
      </c>
      <c r="N385" s="9">
        <f>+Tabla1[[#This Row],[USD Revenue]]*Tabla1[[#This Row],[Rev Share %]]</f>
        <v>0.92017499999999997</v>
      </c>
    </row>
    <row r="386" spans="1:14" x14ac:dyDescent="0.25">
      <c r="A386" s="1">
        <v>9383</v>
      </c>
      <c r="B386" s="1" t="s">
        <v>249</v>
      </c>
      <c r="C386" s="8" t="s">
        <v>346</v>
      </c>
      <c r="D386" s="3" t="s">
        <v>256</v>
      </c>
      <c r="E386" s="2" t="s">
        <v>257</v>
      </c>
      <c r="F386" s="2" t="s">
        <v>258</v>
      </c>
      <c r="G386" s="10">
        <v>5</v>
      </c>
      <c r="H386" s="10" t="s">
        <v>220</v>
      </c>
      <c r="I386" s="15">
        <v>1</v>
      </c>
      <c r="J386" s="12">
        <f>+Tabla1[[#This Row],[Retail Price]]*Tabla1[[#This Row],[Downloads]]</f>
        <v>5</v>
      </c>
      <c r="K386" s="21">
        <v>1.8403499999999999</v>
      </c>
      <c r="L386" s="4">
        <v>0.25</v>
      </c>
      <c r="N386" s="9">
        <f>+Tabla1[[#This Row],[USD Revenue]]*Tabla1[[#This Row],[Rev Share %]]</f>
        <v>0.46008749999999998</v>
      </c>
    </row>
    <row r="387" spans="1:14" x14ac:dyDescent="0.25">
      <c r="A387" s="1">
        <v>1735</v>
      </c>
      <c r="B387" s="1" t="s">
        <v>264</v>
      </c>
      <c r="C387" s="8" t="s">
        <v>349</v>
      </c>
      <c r="D387" s="3" t="s">
        <v>256</v>
      </c>
      <c r="E387" s="2" t="s">
        <v>257</v>
      </c>
      <c r="F387" s="2" t="s">
        <v>258</v>
      </c>
      <c r="G387" s="10">
        <v>5</v>
      </c>
      <c r="H387" s="10" t="s">
        <v>220</v>
      </c>
      <c r="I387" s="15">
        <v>11</v>
      </c>
      <c r="J387" s="12">
        <f>+Tabla1[[#This Row],[Retail Price]]*Tabla1[[#This Row],[Downloads]]</f>
        <v>55</v>
      </c>
      <c r="K387" s="21">
        <v>20.243850000000002</v>
      </c>
      <c r="L387" s="4">
        <v>0.25</v>
      </c>
      <c r="N387" s="9">
        <f>+Tabla1[[#This Row],[USD Revenue]]*Tabla1[[#This Row],[Rev Share %]]</f>
        <v>5.0609625000000005</v>
      </c>
    </row>
    <row r="388" spans="1:14" x14ac:dyDescent="0.25">
      <c r="A388" s="1">
        <v>3097</v>
      </c>
      <c r="B388" s="1" t="s">
        <v>286</v>
      </c>
      <c r="C388" s="8" t="s">
        <v>347</v>
      </c>
      <c r="D388" s="3" t="s">
        <v>256</v>
      </c>
      <c r="E388" s="2" t="s">
        <v>257</v>
      </c>
      <c r="F388" s="2" t="s">
        <v>258</v>
      </c>
      <c r="G388" s="10">
        <v>5</v>
      </c>
      <c r="H388" s="10" t="s">
        <v>220</v>
      </c>
      <c r="I388" s="15">
        <v>1</v>
      </c>
      <c r="J388" s="12">
        <f>+Tabla1[[#This Row],[Retail Price]]*Tabla1[[#This Row],[Downloads]]</f>
        <v>5</v>
      </c>
      <c r="K388" s="21">
        <v>1.8403499999999999</v>
      </c>
      <c r="L388" s="4">
        <v>0.25</v>
      </c>
      <c r="N388" s="9">
        <f>+Tabla1[[#This Row],[USD Revenue]]*Tabla1[[#This Row],[Rev Share %]]</f>
        <v>0.46008749999999998</v>
      </c>
    </row>
    <row r="389" spans="1:14" x14ac:dyDescent="0.25">
      <c r="A389" s="1">
        <v>9383</v>
      </c>
      <c r="B389" s="1" t="s">
        <v>249</v>
      </c>
      <c r="C389" s="8" t="s">
        <v>344</v>
      </c>
      <c r="D389" s="3" t="s">
        <v>256</v>
      </c>
      <c r="E389" s="2" t="s">
        <v>257</v>
      </c>
      <c r="F389" s="2" t="s">
        <v>258</v>
      </c>
      <c r="G389" s="10">
        <v>5</v>
      </c>
      <c r="H389" s="10" t="s">
        <v>220</v>
      </c>
      <c r="I389" s="15">
        <v>1</v>
      </c>
      <c r="J389" s="12">
        <f>+Tabla1[[#This Row],[Retail Price]]*Tabla1[[#This Row],[Downloads]]</f>
        <v>5</v>
      </c>
      <c r="K389" s="21">
        <v>1.8403499999999999</v>
      </c>
      <c r="L389" s="4">
        <v>0.25</v>
      </c>
      <c r="N389" s="9">
        <f>+Tabla1[[#This Row],[USD Revenue]]*Tabla1[[#This Row],[Rev Share %]]</f>
        <v>0.46008749999999998</v>
      </c>
    </row>
    <row r="390" spans="1:14" x14ac:dyDescent="0.25">
      <c r="A390" s="1">
        <v>3249</v>
      </c>
      <c r="B390" s="1" t="s">
        <v>453</v>
      </c>
      <c r="C390" s="8" t="s">
        <v>345</v>
      </c>
      <c r="D390" s="3" t="s">
        <v>256</v>
      </c>
      <c r="E390" s="2" t="s">
        <v>257</v>
      </c>
      <c r="F390" s="2" t="s">
        <v>258</v>
      </c>
      <c r="G390" s="10">
        <v>5</v>
      </c>
      <c r="H390" s="10" t="s">
        <v>220</v>
      </c>
      <c r="I390" s="15">
        <v>1</v>
      </c>
      <c r="J390" s="12">
        <f>+Tabla1[[#This Row],[Retail Price]]*Tabla1[[#This Row],[Downloads]]</f>
        <v>5</v>
      </c>
      <c r="K390" s="21">
        <v>1.8403499999999999</v>
      </c>
      <c r="L390" s="4">
        <v>0.25</v>
      </c>
      <c r="N390" s="9">
        <f>+Tabla1[[#This Row],[USD Revenue]]*Tabla1[[#This Row],[Rev Share %]]</f>
        <v>0.46008749999999998</v>
      </c>
    </row>
    <row r="391" spans="1:14" x14ac:dyDescent="0.25">
      <c r="A391" s="1">
        <v>9371</v>
      </c>
      <c r="B391" s="1" t="s">
        <v>225</v>
      </c>
      <c r="C391" s="8" t="s">
        <v>347</v>
      </c>
      <c r="D391" s="3" t="s">
        <v>256</v>
      </c>
      <c r="E391" s="2" t="s">
        <v>257</v>
      </c>
      <c r="F391" s="2" t="s">
        <v>258</v>
      </c>
      <c r="G391" s="10">
        <v>5</v>
      </c>
      <c r="H391" s="10" t="s">
        <v>220</v>
      </c>
      <c r="I391" s="15">
        <v>1</v>
      </c>
      <c r="J391" s="12">
        <f>+Tabla1[[#This Row],[Retail Price]]*Tabla1[[#This Row],[Downloads]]</f>
        <v>5</v>
      </c>
      <c r="K391" s="21">
        <v>1.8403499999999999</v>
      </c>
      <c r="L391" s="4">
        <v>0.25</v>
      </c>
      <c r="N391" s="9">
        <f>+Tabla1[[#This Row],[USD Revenue]]*Tabla1[[#This Row],[Rev Share %]]</f>
        <v>0.46008749999999998</v>
      </c>
    </row>
    <row r="392" spans="1:14" x14ac:dyDescent="0.25">
      <c r="A392" s="1">
        <v>1773</v>
      </c>
      <c r="B392" s="1" t="s">
        <v>290</v>
      </c>
      <c r="C392" s="8" t="s">
        <v>349</v>
      </c>
      <c r="D392" s="3" t="s">
        <v>256</v>
      </c>
      <c r="E392" s="2" t="s">
        <v>257</v>
      </c>
      <c r="F392" s="2" t="s">
        <v>258</v>
      </c>
      <c r="G392" s="10">
        <v>5</v>
      </c>
      <c r="H392" s="10" t="s">
        <v>220</v>
      </c>
      <c r="I392" s="15">
        <v>1</v>
      </c>
      <c r="J392" s="12">
        <f>+Tabla1[[#This Row],[Retail Price]]*Tabla1[[#This Row],[Downloads]]</f>
        <v>5</v>
      </c>
      <c r="K392" s="21">
        <v>1.8403499999999999</v>
      </c>
      <c r="L392" s="4">
        <v>0.25</v>
      </c>
      <c r="N392" s="9">
        <f>+Tabla1[[#This Row],[USD Revenue]]*Tabla1[[#This Row],[Rev Share %]]</f>
        <v>0.46008749999999998</v>
      </c>
    </row>
    <row r="393" spans="1:14" x14ac:dyDescent="0.25">
      <c r="A393" s="1">
        <v>1735</v>
      </c>
      <c r="B393" s="1" t="s">
        <v>264</v>
      </c>
      <c r="C393" s="8" t="s">
        <v>346</v>
      </c>
      <c r="D393" s="3" t="s">
        <v>256</v>
      </c>
      <c r="E393" s="2" t="s">
        <v>257</v>
      </c>
      <c r="F393" s="2" t="s">
        <v>258</v>
      </c>
      <c r="G393" s="10">
        <v>5</v>
      </c>
      <c r="H393" s="10" t="s">
        <v>220</v>
      </c>
      <c r="I393" s="15">
        <v>2</v>
      </c>
      <c r="J393" s="12">
        <f>+Tabla1[[#This Row],[Retail Price]]*Tabla1[[#This Row],[Downloads]]</f>
        <v>10</v>
      </c>
      <c r="K393" s="21">
        <v>3.6806999999999999</v>
      </c>
      <c r="L393" s="4">
        <v>0.25</v>
      </c>
      <c r="N393" s="9">
        <f>+Tabla1[[#This Row],[USD Revenue]]*Tabla1[[#This Row],[Rev Share %]]</f>
        <v>0.92017499999999997</v>
      </c>
    </row>
    <row r="394" spans="1:14" x14ac:dyDescent="0.25">
      <c r="A394" s="1">
        <v>9351</v>
      </c>
      <c r="B394" s="1" t="s">
        <v>229</v>
      </c>
      <c r="C394" s="8" t="s">
        <v>348</v>
      </c>
      <c r="D394" s="3" t="s">
        <v>256</v>
      </c>
      <c r="E394" s="2" t="s">
        <v>257</v>
      </c>
      <c r="F394" s="2" t="s">
        <v>258</v>
      </c>
      <c r="G394" s="10">
        <v>5</v>
      </c>
      <c r="H394" s="10" t="s">
        <v>220</v>
      </c>
      <c r="I394" s="15">
        <v>19</v>
      </c>
      <c r="J394" s="12">
        <f>+Tabla1[[#This Row],[Retail Price]]*Tabla1[[#This Row],[Downloads]]</f>
        <v>95</v>
      </c>
      <c r="K394" s="21">
        <v>34.966650000000001</v>
      </c>
      <c r="L394" s="4">
        <v>0.25</v>
      </c>
      <c r="N394" s="9">
        <f>+Tabla1[[#This Row],[USD Revenue]]*Tabla1[[#This Row],[Rev Share %]]</f>
        <v>8.7416625000000003</v>
      </c>
    </row>
    <row r="395" spans="1:14" x14ac:dyDescent="0.25">
      <c r="A395" s="1">
        <v>9569</v>
      </c>
      <c r="B395" s="1" t="s">
        <v>242</v>
      </c>
      <c r="C395" s="8" t="s">
        <v>348</v>
      </c>
      <c r="D395" s="3" t="s">
        <v>256</v>
      </c>
      <c r="E395" s="2" t="s">
        <v>257</v>
      </c>
      <c r="F395" s="2" t="s">
        <v>258</v>
      </c>
      <c r="G395" s="10">
        <v>5</v>
      </c>
      <c r="H395" s="10" t="s">
        <v>220</v>
      </c>
      <c r="I395" s="15">
        <v>1</v>
      </c>
      <c r="J395" s="12">
        <f>+Tabla1[[#This Row],[Retail Price]]*Tabla1[[#This Row],[Downloads]]</f>
        <v>5</v>
      </c>
      <c r="K395" s="21">
        <v>1.8403499999999999</v>
      </c>
      <c r="L395" s="4">
        <v>0.25</v>
      </c>
      <c r="N395" s="9">
        <f>+Tabla1[[#This Row],[USD Revenue]]*Tabla1[[#This Row],[Rev Share %]]</f>
        <v>0.46008749999999998</v>
      </c>
    </row>
    <row r="396" spans="1:14" x14ac:dyDescent="0.25">
      <c r="A396" s="1">
        <v>3295</v>
      </c>
      <c r="B396" s="1" t="s">
        <v>74</v>
      </c>
      <c r="C396" s="8" t="s">
        <v>345</v>
      </c>
      <c r="D396" s="3" t="s">
        <v>256</v>
      </c>
      <c r="E396" s="2" t="s">
        <v>257</v>
      </c>
      <c r="F396" s="2" t="s">
        <v>258</v>
      </c>
      <c r="G396" s="10">
        <v>5</v>
      </c>
      <c r="H396" s="10" t="s">
        <v>220</v>
      </c>
      <c r="I396" s="15">
        <v>1</v>
      </c>
      <c r="J396" s="12">
        <f>+Tabla1[[#This Row],[Retail Price]]*Tabla1[[#This Row],[Downloads]]</f>
        <v>5</v>
      </c>
      <c r="K396" s="21">
        <v>1.8403499999999999</v>
      </c>
      <c r="L396" s="4">
        <v>0.25</v>
      </c>
      <c r="N396" s="9">
        <f>+Tabla1[[#This Row],[USD Revenue]]*Tabla1[[#This Row],[Rev Share %]]</f>
        <v>0.46008749999999998</v>
      </c>
    </row>
    <row r="397" spans="1:14" x14ac:dyDescent="0.25">
      <c r="A397" s="1">
        <v>10549</v>
      </c>
      <c r="B397" s="1" t="s">
        <v>315</v>
      </c>
      <c r="C397" s="8" t="s">
        <v>346</v>
      </c>
      <c r="D397" s="3" t="s">
        <v>256</v>
      </c>
      <c r="E397" s="2" t="s">
        <v>257</v>
      </c>
      <c r="F397" s="2" t="s">
        <v>258</v>
      </c>
      <c r="G397" s="10">
        <v>5</v>
      </c>
      <c r="H397" s="10" t="s">
        <v>220</v>
      </c>
      <c r="I397" s="15">
        <v>1</v>
      </c>
      <c r="J397" s="12">
        <f>+Tabla1[[#This Row],[Retail Price]]*Tabla1[[#This Row],[Downloads]]</f>
        <v>5</v>
      </c>
      <c r="K397" s="21">
        <v>1.8403499999999999</v>
      </c>
      <c r="L397" s="4">
        <v>0.25</v>
      </c>
      <c r="N397" s="9">
        <f>+Tabla1[[#This Row],[USD Revenue]]*Tabla1[[#This Row],[Rev Share %]]</f>
        <v>0.46008749999999998</v>
      </c>
    </row>
    <row r="398" spans="1:14" x14ac:dyDescent="0.25">
      <c r="A398" s="1">
        <v>1689</v>
      </c>
      <c r="B398" s="1" t="s">
        <v>266</v>
      </c>
      <c r="C398" s="8" t="s">
        <v>347</v>
      </c>
      <c r="D398" s="3" t="s">
        <v>256</v>
      </c>
      <c r="E398" s="2" t="s">
        <v>257</v>
      </c>
      <c r="F398" s="2" t="s">
        <v>258</v>
      </c>
      <c r="G398" s="10">
        <v>5</v>
      </c>
      <c r="H398" s="10" t="s">
        <v>220</v>
      </c>
      <c r="I398" s="15">
        <v>3</v>
      </c>
      <c r="J398" s="12">
        <f>+Tabla1[[#This Row],[Retail Price]]*Tabla1[[#This Row],[Downloads]]</f>
        <v>15</v>
      </c>
      <c r="K398" s="21">
        <v>5.5210499999999998</v>
      </c>
      <c r="L398" s="4">
        <v>0.25</v>
      </c>
      <c r="N398" s="9">
        <f>+Tabla1[[#This Row],[USD Revenue]]*Tabla1[[#This Row],[Rev Share %]]</f>
        <v>1.3802624999999999</v>
      </c>
    </row>
    <row r="399" spans="1:14" x14ac:dyDescent="0.25">
      <c r="A399" s="1">
        <v>3391</v>
      </c>
      <c r="B399" s="1" t="s">
        <v>22</v>
      </c>
      <c r="C399" s="8" t="s">
        <v>348</v>
      </c>
      <c r="D399" s="3" t="s">
        <v>256</v>
      </c>
      <c r="E399" s="2" t="s">
        <v>257</v>
      </c>
      <c r="F399" s="2" t="s">
        <v>258</v>
      </c>
      <c r="G399" s="10">
        <v>5</v>
      </c>
      <c r="H399" s="10" t="s">
        <v>220</v>
      </c>
      <c r="I399" s="15">
        <v>12</v>
      </c>
      <c r="J399" s="12">
        <f>+Tabla1[[#This Row],[Retail Price]]*Tabla1[[#This Row],[Downloads]]</f>
        <v>60</v>
      </c>
      <c r="K399" s="21">
        <v>22.084199999999999</v>
      </c>
      <c r="L399" s="4">
        <v>0.25</v>
      </c>
      <c r="N399" s="9">
        <f>+Tabla1[[#This Row],[USD Revenue]]*Tabla1[[#This Row],[Rev Share %]]</f>
        <v>5.5210499999999998</v>
      </c>
    </row>
    <row r="400" spans="1:14" x14ac:dyDescent="0.25">
      <c r="A400" s="1">
        <v>3649</v>
      </c>
      <c r="B400" s="1" t="s">
        <v>185</v>
      </c>
      <c r="C400" s="8" t="s">
        <v>348</v>
      </c>
      <c r="D400" s="3" t="s">
        <v>256</v>
      </c>
      <c r="E400" s="2" t="s">
        <v>257</v>
      </c>
      <c r="F400" s="2" t="s">
        <v>258</v>
      </c>
      <c r="G400" s="10">
        <v>5</v>
      </c>
      <c r="H400" s="10" t="s">
        <v>220</v>
      </c>
      <c r="I400" s="15">
        <v>2</v>
      </c>
      <c r="J400" s="12">
        <f>+Tabla1[[#This Row],[Retail Price]]*Tabla1[[#This Row],[Downloads]]</f>
        <v>10</v>
      </c>
      <c r="K400" s="21">
        <v>3.6806999999999999</v>
      </c>
      <c r="L400" s="4">
        <v>0.25</v>
      </c>
      <c r="N400" s="9">
        <f>+Tabla1[[#This Row],[USD Revenue]]*Tabla1[[#This Row],[Rev Share %]]</f>
        <v>0.92017499999999997</v>
      </c>
    </row>
    <row r="401" spans="1:14" x14ac:dyDescent="0.25">
      <c r="A401" s="1">
        <v>3497</v>
      </c>
      <c r="B401" s="1" t="s">
        <v>201</v>
      </c>
      <c r="C401" s="8" t="s">
        <v>348</v>
      </c>
      <c r="D401" s="3" t="s">
        <v>256</v>
      </c>
      <c r="E401" s="2" t="s">
        <v>257</v>
      </c>
      <c r="F401" s="2" t="s">
        <v>258</v>
      </c>
      <c r="G401" s="10">
        <v>5</v>
      </c>
      <c r="H401" s="10" t="s">
        <v>220</v>
      </c>
      <c r="I401" s="15">
        <v>1</v>
      </c>
      <c r="J401" s="12">
        <f>+Tabla1[[#This Row],[Retail Price]]*Tabla1[[#This Row],[Downloads]]</f>
        <v>5</v>
      </c>
      <c r="K401" s="21">
        <v>1.8403499999999999</v>
      </c>
      <c r="L401" s="4">
        <v>0.25</v>
      </c>
      <c r="N401" s="9">
        <f>+Tabla1[[#This Row],[USD Revenue]]*Tabla1[[#This Row],[Rev Share %]]</f>
        <v>0.46008749999999998</v>
      </c>
    </row>
    <row r="402" spans="1:14" x14ac:dyDescent="0.25">
      <c r="A402" s="1">
        <v>3317</v>
      </c>
      <c r="B402" s="1" t="s">
        <v>206</v>
      </c>
      <c r="C402" s="8" t="s">
        <v>344</v>
      </c>
      <c r="D402" s="3" t="s">
        <v>256</v>
      </c>
      <c r="E402" s="2" t="s">
        <v>257</v>
      </c>
      <c r="F402" s="2" t="s">
        <v>258</v>
      </c>
      <c r="G402" s="10">
        <v>5</v>
      </c>
      <c r="H402" s="10" t="s">
        <v>220</v>
      </c>
      <c r="I402" s="15">
        <v>3</v>
      </c>
      <c r="J402" s="12">
        <f>+Tabla1[[#This Row],[Retail Price]]*Tabla1[[#This Row],[Downloads]]</f>
        <v>15</v>
      </c>
      <c r="K402" s="21">
        <v>5.5210499999999998</v>
      </c>
      <c r="L402" s="4">
        <v>0.25</v>
      </c>
      <c r="N402" s="9">
        <f>+Tabla1[[#This Row],[USD Revenue]]*Tabla1[[#This Row],[Rev Share %]]</f>
        <v>1.3802624999999999</v>
      </c>
    </row>
    <row r="403" spans="1:14" x14ac:dyDescent="0.25">
      <c r="A403" s="1">
        <v>9299</v>
      </c>
      <c r="B403" s="1" t="s">
        <v>231</v>
      </c>
      <c r="C403" s="8" t="s">
        <v>344</v>
      </c>
      <c r="D403" s="3" t="s">
        <v>256</v>
      </c>
      <c r="E403" s="2" t="s">
        <v>257</v>
      </c>
      <c r="F403" s="2" t="s">
        <v>258</v>
      </c>
      <c r="G403" s="10">
        <v>5</v>
      </c>
      <c r="H403" s="10" t="s">
        <v>220</v>
      </c>
      <c r="I403" s="15">
        <v>1</v>
      </c>
      <c r="J403" s="12">
        <f>+Tabla1[[#This Row],[Retail Price]]*Tabla1[[#This Row],[Downloads]]</f>
        <v>5</v>
      </c>
      <c r="K403" s="21">
        <v>1.8403499999999999</v>
      </c>
      <c r="L403" s="4">
        <v>0.25</v>
      </c>
      <c r="N403" s="9">
        <f>+Tabla1[[#This Row],[USD Revenue]]*Tabla1[[#This Row],[Rev Share %]]</f>
        <v>0.46008749999999998</v>
      </c>
    </row>
    <row r="404" spans="1:14" x14ac:dyDescent="0.25">
      <c r="A404" s="1">
        <v>9509</v>
      </c>
      <c r="B404" s="1" t="s">
        <v>236</v>
      </c>
      <c r="C404" s="8" t="s">
        <v>348</v>
      </c>
      <c r="D404" s="3" t="s">
        <v>256</v>
      </c>
      <c r="E404" s="2" t="s">
        <v>257</v>
      </c>
      <c r="F404" s="2" t="s">
        <v>258</v>
      </c>
      <c r="G404" s="10">
        <v>5</v>
      </c>
      <c r="H404" s="10" t="s">
        <v>220</v>
      </c>
      <c r="I404" s="15">
        <v>1</v>
      </c>
      <c r="J404" s="12">
        <f>+Tabla1[[#This Row],[Retail Price]]*Tabla1[[#This Row],[Downloads]]</f>
        <v>5</v>
      </c>
      <c r="K404" s="21">
        <v>1.8403499999999999</v>
      </c>
      <c r="L404" s="4">
        <v>0.25</v>
      </c>
      <c r="N404" s="9">
        <f>+Tabla1[[#This Row],[USD Revenue]]*Tabla1[[#This Row],[Rev Share %]]</f>
        <v>0.46008749999999998</v>
      </c>
    </row>
    <row r="405" spans="1:14" x14ac:dyDescent="0.25">
      <c r="A405" s="1">
        <v>9207</v>
      </c>
      <c r="B405" s="1" t="s">
        <v>251</v>
      </c>
      <c r="C405" s="8" t="s">
        <v>344</v>
      </c>
      <c r="D405" s="3" t="s">
        <v>256</v>
      </c>
      <c r="E405" s="2" t="s">
        <v>257</v>
      </c>
      <c r="F405" s="2" t="s">
        <v>258</v>
      </c>
      <c r="G405" s="10">
        <v>5</v>
      </c>
      <c r="H405" s="10" t="s">
        <v>220</v>
      </c>
      <c r="I405" s="15">
        <v>1</v>
      </c>
      <c r="J405" s="12">
        <f>+Tabla1[[#This Row],[Retail Price]]*Tabla1[[#This Row],[Downloads]]</f>
        <v>5</v>
      </c>
      <c r="K405" s="21">
        <v>1.8403499999999999</v>
      </c>
      <c r="L405" s="4">
        <v>0.25</v>
      </c>
      <c r="N405" s="9">
        <f>+Tabla1[[#This Row],[USD Revenue]]*Tabla1[[#This Row],[Rev Share %]]</f>
        <v>0.46008749999999998</v>
      </c>
    </row>
    <row r="406" spans="1:14" x14ac:dyDescent="0.25">
      <c r="A406" s="1">
        <v>3391</v>
      </c>
      <c r="B406" s="1" t="s">
        <v>22</v>
      </c>
      <c r="C406" s="8" t="s">
        <v>347</v>
      </c>
      <c r="D406" s="3" t="s">
        <v>256</v>
      </c>
      <c r="E406" s="2" t="s">
        <v>257</v>
      </c>
      <c r="F406" s="2" t="s">
        <v>258</v>
      </c>
      <c r="G406" s="10">
        <v>5</v>
      </c>
      <c r="H406" s="10" t="s">
        <v>220</v>
      </c>
      <c r="I406" s="15">
        <v>4</v>
      </c>
      <c r="J406" s="12">
        <f>+Tabla1[[#This Row],[Retail Price]]*Tabla1[[#This Row],[Downloads]]</f>
        <v>20</v>
      </c>
      <c r="K406" s="21">
        <v>7.3613999999999997</v>
      </c>
      <c r="L406" s="4">
        <v>0.25</v>
      </c>
      <c r="N406" s="9">
        <f>+Tabla1[[#This Row],[USD Revenue]]*Tabla1[[#This Row],[Rev Share %]]</f>
        <v>1.8403499999999999</v>
      </c>
    </row>
    <row r="407" spans="1:14" x14ac:dyDescent="0.25">
      <c r="A407" s="1">
        <v>593</v>
      </c>
      <c r="B407" s="1" t="s">
        <v>454</v>
      </c>
      <c r="C407" s="8" t="s">
        <v>345</v>
      </c>
      <c r="D407" s="3" t="s">
        <v>256</v>
      </c>
      <c r="E407" s="2" t="s">
        <v>257</v>
      </c>
      <c r="F407" s="2" t="s">
        <v>258</v>
      </c>
      <c r="G407" s="10">
        <v>5</v>
      </c>
      <c r="H407" s="10" t="s">
        <v>220</v>
      </c>
      <c r="I407" s="15">
        <v>1</v>
      </c>
      <c r="J407" s="12">
        <f>+Tabla1[[#This Row],[Retail Price]]*Tabla1[[#This Row],[Downloads]]</f>
        <v>5</v>
      </c>
      <c r="K407" s="21">
        <v>1.8403499999999999</v>
      </c>
      <c r="L407" s="4">
        <v>0.25</v>
      </c>
      <c r="N407" s="9">
        <f>+Tabla1[[#This Row],[USD Revenue]]*Tabla1[[#This Row],[Rev Share %]]</f>
        <v>0.46008749999999998</v>
      </c>
    </row>
    <row r="408" spans="1:14" x14ac:dyDescent="0.25">
      <c r="A408" s="1">
        <v>3227</v>
      </c>
      <c r="B408" s="1" t="s">
        <v>199</v>
      </c>
      <c r="C408" s="8" t="s">
        <v>346</v>
      </c>
      <c r="D408" s="3" t="s">
        <v>256</v>
      </c>
      <c r="E408" s="2" t="s">
        <v>257</v>
      </c>
      <c r="F408" s="2" t="s">
        <v>258</v>
      </c>
      <c r="G408" s="10">
        <v>5</v>
      </c>
      <c r="H408" s="10" t="s">
        <v>220</v>
      </c>
      <c r="I408" s="15">
        <v>4</v>
      </c>
      <c r="J408" s="12">
        <f>+Tabla1[[#This Row],[Retail Price]]*Tabla1[[#This Row],[Downloads]]</f>
        <v>20</v>
      </c>
      <c r="K408" s="21">
        <v>7.3613999999999997</v>
      </c>
      <c r="L408" s="4">
        <v>0.25</v>
      </c>
      <c r="N408" s="9">
        <f>+Tabla1[[#This Row],[USD Revenue]]*Tabla1[[#This Row],[Rev Share %]]</f>
        <v>1.8403499999999999</v>
      </c>
    </row>
    <row r="409" spans="1:14" x14ac:dyDescent="0.25">
      <c r="A409" s="1">
        <v>2407</v>
      </c>
      <c r="B409" s="1" t="s">
        <v>384</v>
      </c>
      <c r="C409" s="8" t="s">
        <v>345</v>
      </c>
      <c r="D409" s="3" t="s">
        <v>256</v>
      </c>
      <c r="E409" s="2" t="s">
        <v>257</v>
      </c>
      <c r="F409" s="2" t="s">
        <v>258</v>
      </c>
      <c r="G409" s="10">
        <v>5</v>
      </c>
      <c r="H409" s="10" t="s">
        <v>220</v>
      </c>
      <c r="I409" s="15">
        <v>1</v>
      </c>
      <c r="J409" s="12">
        <f>+Tabla1[[#This Row],[Retail Price]]*Tabla1[[#This Row],[Downloads]]</f>
        <v>5</v>
      </c>
      <c r="K409" s="21">
        <v>1.8403499999999999</v>
      </c>
      <c r="L409" s="4">
        <v>0.25</v>
      </c>
      <c r="N409" s="9">
        <f>+Tabla1[[#This Row],[USD Revenue]]*Tabla1[[#This Row],[Rev Share %]]</f>
        <v>0.46008749999999998</v>
      </c>
    </row>
    <row r="410" spans="1:14" x14ac:dyDescent="0.25">
      <c r="A410" s="1">
        <v>1405</v>
      </c>
      <c r="B410" s="1" t="s">
        <v>70</v>
      </c>
      <c r="C410" s="8" t="s">
        <v>346</v>
      </c>
      <c r="D410" s="3" t="s">
        <v>256</v>
      </c>
      <c r="E410" s="2" t="s">
        <v>257</v>
      </c>
      <c r="F410" s="2" t="s">
        <v>258</v>
      </c>
      <c r="G410" s="10">
        <v>5</v>
      </c>
      <c r="H410" s="10" t="s">
        <v>220</v>
      </c>
      <c r="I410" s="15">
        <v>5</v>
      </c>
      <c r="J410" s="12">
        <f>+Tabla1[[#This Row],[Retail Price]]*Tabla1[[#This Row],[Downloads]]</f>
        <v>25</v>
      </c>
      <c r="K410" s="21">
        <v>9.2017500000000005</v>
      </c>
      <c r="L410" s="4">
        <v>0.25</v>
      </c>
      <c r="N410" s="9">
        <f>+Tabla1[[#This Row],[USD Revenue]]*Tabla1[[#This Row],[Rev Share %]]</f>
        <v>2.3004375000000001</v>
      </c>
    </row>
    <row r="411" spans="1:14" x14ac:dyDescent="0.25">
      <c r="A411" s="1">
        <v>467</v>
      </c>
      <c r="B411" s="1" t="s">
        <v>455</v>
      </c>
      <c r="C411" s="8" t="s">
        <v>344</v>
      </c>
      <c r="D411" s="3" t="s">
        <v>256</v>
      </c>
      <c r="E411" s="2" t="s">
        <v>257</v>
      </c>
      <c r="F411" s="2" t="s">
        <v>258</v>
      </c>
      <c r="G411" s="10">
        <v>5</v>
      </c>
      <c r="H411" s="10" t="s">
        <v>220</v>
      </c>
      <c r="I411" s="15">
        <v>1</v>
      </c>
      <c r="J411" s="12">
        <f>+Tabla1[[#This Row],[Retail Price]]*Tabla1[[#This Row],[Downloads]]</f>
        <v>5</v>
      </c>
      <c r="K411" s="21">
        <v>1.8403499999999999</v>
      </c>
      <c r="L411" s="4">
        <v>0.25</v>
      </c>
      <c r="N411" s="9">
        <f>+Tabla1[[#This Row],[USD Revenue]]*Tabla1[[#This Row],[Rev Share %]]</f>
        <v>0.46008749999999998</v>
      </c>
    </row>
    <row r="412" spans="1:14" x14ac:dyDescent="0.25">
      <c r="A412" s="1">
        <v>2499</v>
      </c>
      <c r="B412" s="1" t="s">
        <v>191</v>
      </c>
      <c r="C412" s="8" t="s">
        <v>346</v>
      </c>
      <c r="D412" s="3" t="s">
        <v>256</v>
      </c>
      <c r="E412" s="2" t="s">
        <v>257</v>
      </c>
      <c r="F412" s="2" t="s">
        <v>258</v>
      </c>
      <c r="G412" s="10">
        <v>5</v>
      </c>
      <c r="H412" s="10" t="s">
        <v>220</v>
      </c>
      <c r="I412" s="15">
        <v>3</v>
      </c>
      <c r="J412" s="12">
        <f>+Tabla1[[#This Row],[Retail Price]]*Tabla1[[#This Row],[Downloads]]</f>
        <v>15</v>
      </c>
      <c r="K412" s="21">
        <v>5.5210499999999998</v>
      </c>
      <c r="L412" s="4">
        <v>0.25</v>
      </c>
      <c r="N412" s="9">
        <f>+Tabla1[[#This Row],[USD Revenue]]*Tabla1[[#This Row],[Rev Share %]]</f>
        <v>1.3802624999999999</v>
      </c>
    </row>
    <row r="413" spans="1:14" x14ac:dyDescent="0.25">
      <c r="A413" s="1">
        <v>2365</v>
      </c>
      <c r="B413" s="1" t="s">
        <v>193</v>
      </c>
      <c r="C413" s="8" t="s">
        <v>344</v>
      </c>
      <c r="D413" s="3" t="s">
        <v>256</v>
      </c>
      <c r="E413" s="2" t="s">
        <v>257</v>
      </c>
      <c r="F413" s="2" t="s">
        <v>258</v>
      </c>
      <c r="G413" s="10">
        <v>5</v>
      </c>
      <c r="H413" s="10" t="s">
        <v>220</v>
      </c>
      <c r="I413" s="15">
        <v>1</v>
      </c>
      <c r="J413" s="12">
        <f>+Tabla1[[#This Row],[Retail Price]]*Tabla1[[#This Row],[Downloads]]</f>
        <v>5</v>
      </c>
      <c r="K413" s="21">
        <v>1.8403499999999999</v>
      </c>
      <c r="L413" s="4">
        <v>0.25</v>
      </c>
      <c r="N413" s="9">
        <f>+Tabla1[[#This Row],[USD Revenue]]*Tabla1[[#This Row],[Rev Share %]]</f>
        <v>0.46008749999999998</v>
      </c>
    </row>
    <row r="414" spans="1:14" x14ac:dyDescent="0.25">
      <c r="A414" s="1">
        <v>3191</v>
      </c>
      <c r="B414" s="1" t="s">
        <v>57</v>
      </c>
      <c r="C414" s="8" t="s">
        <v>346</v>
      </c>
      <c r="D414" s="3" t="s">
        <v>256</v>
      </c>
      <c r="E414" s="2" t="s">
        <v>257</v>
      </c>
      <c r="F414" s="2" t="s">
        <v>258</v>
      </c>
      <c r="G414" s="10">
        <v>5</v>
      </c>
      <c r="H414" s="10" t="s">
        <v>220</v>
      </c>
      <c r="I414" s="15">
        <v>1</v>
      </c>
      <c r="J414" s="12">
        <f>+Tabla1[[#This Row],[Retail Price]]*Tabla1[[#This Row],[Downloads]]</f>
        <v>5</v>
      </c>
      <c r="K414" s="21">
        <v>1.8403499999999999</v>
      </c>
      <c r="L414" s="4">
        <v>0.25</v>
      </c>
      <c r="N414" s="9">
        <f>+Tabla1[[#This Row],[USD Revenue]]*Tabla1[[#This Row],[Rev Share %]]</f>
        <v>0.46008749999999998</v>
      </c>
    </row>
    <row r="415" spans="1:14" x14ac:dyDescent="0.25">
      <c r="A415" s="1">
        <v>3235</v>
      </c>
      <c r="B415" s="1" t="s">
        <v>196</v>
      </c>
      <c r="C415" s="8" t="s">
        <v>347</v>
      </c>
      <c r="D415" s="3" t="s">
        <v>256</v>
      </c>
      <c r="E415" s="2" t="s">
        <v>257</v>
      </c>
      <c r="F415" s="2" t="s">
        <v>258</v>
      </c>
      <c r="G415" s="10">
        <v>5</v>
      </c>
      <c r="H415" s="10" t="s">
        <v>220</v>
      </c>
      <c r="I415" s="15">
        <v>1</v>
      </c>
      <c r="J415" s="12">
        <f>+Tabla1[[#This Row],[Retail Price]]*Tabla1[[#This Row],[Downloads]]</f>
        <v>5</v>
      </c>
      <c r="K415" s="21">
        <v>1.8403499999999999</v>
      </c>
      <c r="L415" s="4">
        <v>0.25</v>
      </c>
      <c r="N415" s="9">
        <f>+Tabla1[[#This Row],[USD Revenue]]*Tabla1[[#This Row],[Rev Share %]]</f>
        <v>0.46008749999999998</v>
      </c>
    </row>
    <row r="416" spans="1:14" x14ac:dyDescent="0.25">
      <c r="A416" s="1">
        <v>2397</v>
      </c>
      <c r="B416" s="1" t="s">
        <v>186</v>
      </c>
      <c r="C416" s="8" t="s">
        <v>348</v>
      </c>
      <c r="D416" s="3" t="s">
        <v>256</v>
      </c>
      <c r="E416" s="2" t="s">
        <v>257</v>
      </c>
      <c r="F416" s="2" t="s">
        <v>258</v>
      </c>
      <c r="G416" s="10">
        <v>5</v>
      </c>
      <c r="H416" s="10" t="s">
        <v>220</v>
      </c>
      <c r="I416" s="15">
        <v>3</v>
      </c>
      <c r="J416" s="12">
        <f>+Tabla1[[#This Row],[Retail Price]]*Tabla1[[#This Row],[Downloads]]</f>
        <v>15</v>
      </c>
      <c r="K416" s="21">
        <v>5.5210499999999998</v>
      </c>
      <c r="L416" s="4">
        <v>0.25</v>
      </c>
      <c r="N416" s="9">
        <f>+Tabla1[[#This Row],[USD Revenue]]*Tabla1[[#This Row],[Rev Share %]]</f>
        <v>1.3802624999999999</v>
      </c>
    </row>
    <row r="417" spans="1:14" x14ac:dyDescent="0.25">
      <c r="A417" s="1">
        <v>3315</v>
      </c>
      <c r="B417" s="1" t="s">
        <v>129</v>
      </c>
      <c r="C417" s="8" t="s">
        <v>349</v>
      </c>
      <c r="D417" s="3" t="s">
        <v>256</v>
      </c>
      <c r="E417" s="2" t="s">
        <v>257</v>
      </c>
      <c r="F417" s="2" t="s">
        <v>258</v>
      </c>
      <c r="G417" s="10">
        <v>5</v>
      </c>
      <c r="H417" s="10" t="s">
        <v>220</v>
      </c>
      <c r="I417" s="15">
        <v>1</v>
      </c>
      <c r="J417" s="12">
        <f>+Tabla1[[#This Row],[Retail Price]]*Tabla1[[#This Row],[Downloads]]</f>
        <v>5</v>
      </c>
      <c r="K417" s="21">
        <v>1.8403499999999999</v>
      </c>
      <c r="L417" s="4">
        <v>0.25</v>
      </c>
      <c r="N417" s="9">
        <f>+Tabla1[[#This Row],[USD Revenue]]*Tabla1[[#This Row],[Rev Share %]]</f>
        <v>0.46008749999999998</v>
      </c>
    </row>
    <row r="418" spans="1:14" x14ac:dyDescent="0.25">
      <c r="A418" s="1">
        <v>9355</v>
      </c>
      <c r="B418" s="1" t="s">
        <v>222</v>
      </c>
      <c r="C418" s="8" t="s">
        <v>346</v>
      </c>
      <c r="D418" s="3" t="s">
        <v>256</v>
      </c>
      <c r="E418" s="2" t="s">
        <v>257</v>
      </c>
      <c r="F418" s="2" t="s">
        <v>258</v>
      </c>
      <c r="G418" s="10">
        <v>5</v>
      </c>
      <c r="H418" s="10" t="s">
        <v>220</v>
      </c>
      <c r="I418" s="15">
        <v>1</v>
      </c>
      <c r="J418" s="12">
        <f>+Tabla1[[#This Row],[Retail Price]]*Tabla1[[#This Row],[Downloads]]</f>
        <v>5</v>
      </c>
      <c r="K418" s="21">
        <v>1.8403499999999999</v>
      </c>
      <c r="L418" s="4">
        <v>0.25</v>
      </c>
      <c r="N418" s="9">
        <f>+Tabla1[[#This Row],[USD Revenue]]*Tabla1[[#This Row],[Rev Share %]]</f>
        <v>0.46008749999999998</v>
      </c>
    </row>
    <row r="419" spans="1:14" x14ac:dyDescent="0.25">
      <c r="A419" s="1">
        <v>9369</v>
      </c>
      <c r="B419" s="1" t="s">
        <v>223</v>
      </c>
      <c r="C419" s="8" t="s">
        <v>345</v>
      </c>
      <c r="D419" s="3" t="s">
        <v>256</v>
      </c>
      <c r="E419" s="2" t="s">
        <v>257</v>
      </c>
      <c r="F419" s="2" t="s">
        <v>258</v>
      </c>
      <c r="G419" s="10">
        <v>5</v>
      </c>
      <c r="H419" s="10" t="s">
        <v>220</v>
      </c>
      <c r="I419" s="15">
        <v>1</v>
      </c>
      <c r="J419" s="12">
        <f>+Tabla1[[#This Row],[Retail Price]]*Tabla1[[#This Row],[Downloads]]</f>
        <v>5</v>
      </c>
      <c r="K419" s="21">
        <v>1.8403499999999999</v>
      </c>
      <c r="L419" s="4">
        <v>0.25</v>
      </c>
      <c r="N419" s="9">
        <f>+Tabla1[[#This Row],[USD Revenue]]*Tabla1[[#This Row],[Rev Share %]]</f>
        <v>0.46008749999999998</v>
      </c>
    </row>
    <row r="420" spans="1:14" x14ac:dyDescent="0.25">
      <c r="A420" s="1">
        <v>1769</v>
      </c>
      <c r="B420" s="1" t="s">
        <v>263</v>
      </c>
      <c r="C420" s="8" t="s">
        <v>348</v>
      </c>
      <c r="D420" s="3" t="s">
        <v>256</v>
      </c>
      <c r="E420" s="2" t="s">
        <v>257</v>
      </c>
      <c r="F420" s="2" t="s">
        <v>258</v>
      </c>
      <c r="G420" s="10">
        <v>5</v>
      </c>
      <c r="H420" s="10" t="s">
        <v>220</v>
      </c>
      <c r="I420" s="15">
        <v>1</v>
      </c>
      <c r="J420" s="12">
        <f>+Tabla1[[#This Row],[Retail Price]]*Tabla1[[#This Row],[Downloads]]</f>
        <v>5</v>
      </c>
      <c r="K420" s="21">
        <v>1.8403499999999999</v>
      </c>
      <c r="L420" s="4">
        <v>0.25</v>
      </c>
      <c r="N420" s="9">
        <f>+Tabla1[[#This Row],[USD Revenue]]*Tabla1[[#This Row],[Rev Share %]]</f>
        <v>0.46008749999999998</v>
      </c>
    </row>
    <row r="421" spans="1:14" x14ac:dyDescent="0.25">
      <c r="A421" s="1">
        <v>2481</v>
      </c>
      <c r="B421" s="1" t="s">
        <v>388</v>
      </c>
      <c r="C421" s="8" t="s">
        <v>344</v>
      </c>
      <c r="D421" s="3" t="s">
        <v>256</v>
      </c>
      <c r="E421" s="2" t="s">
        <v>257</v>
      </c>
      <c r="F421" s="2" t="s">
        <v>258</v>
      </c>
      <c r="G421" s="10">
        <v>5</v>
      </c>
      <c r="H421" s="10" t="s">
        <v>220</v>
      </c>
      <c r="I421" s="15">
        <v>1</v>
      </c>
      <c r="J421" s="12">
        <f>+Tabla1[[#This Row],[Retail Price]]*Tabla1[[#This Row],[Downloads]]</f>
        <v>5</v>
      </c>
      <c r="K421" s="21">
        <v>1.8403499999999999</v>
      </c>
      <c r="L421" s="4">
        <v>0.25</v>
      </c>
      <c r="N421" s="9">
        <f>+Tabla1[[#This Row],[USD Revenue]]*Tabla1[[#This Row],[Rev Share %]]</f>
        <v>0.46008749999999998</v>
      </c>
    </row>
    <row r="422" spans="1:14" x14ac:dyDescent="0.25">
      <c r="A422" s="1">
        <v>969</v>
      </c>
      <c r="B422" s="1" t="s">
        <v>26</v>
      </c>
      <c r="C422" s="8" t="s">
        <v>344</v>
      </c>
      <c r="D422" s="3" t="s">
        <v>256</v>
      </c>
      <c r="E422" s="2" t="s">
        <v>257</v>
      </c>
      <c r="F422" s="2" t="s">
        <v>258</v>
      </c>
      <c r="G422" s="10">
        <v>5</v>
      </c>
      <c r="H422" s="10" t="s">
        <v>220</v>
      </c>
      <c r="I422" s="15">
        <v>1</v>
      </c>
      <c r="J422" s="12">
        <f>+Tabla1[[#This Row],[Retail Price]]*Tabla1[[#This Row],[Downloads]]</f>
        <v>5</v>
      </c>
      <c r="K422" s="21">
        <v>1.8403499999999999</v>
      </c>
      <c r="L422" s="4">
        <v>0.25</v>
      </c>
      <c r="N422" s="9">
        <f>+Tabla1[[#This Row],[USD Revenue]]*Tabla1[[#This Row],[Rev Share %]]</f>
        <v>0.46008749999999998</v>
      </c>
    </row>
    <row r="423" spans="1:14" x14ac:dyDescent="0.25">
      <c r="A423" s="1">
        <v>1771</v>
      </c>
      <c r="B423" s="1" t="s">
        <v>62</v>
      </c>
      <c r="C423" s="8" t="s">
        <v>345</v>
      </c>
      <c r="D423" s="3" t="s">
        <v>256</v>
      </c>
      <c r="E423" s="2" t="s">
        <v>257</v>
      </c>
      <c r="F423" s="2" t="s">
        <v>258</v>
      </c>
      <c r="G423" s="10">
        <v>5</v>
      </c>
      <c r="H423" s="10" t="s">
        <v>220</v>
      </c>
      <c r="I423" s="15">
        <v>1</v>
      </c>
      <c r="J423" s="12">
        <f>+Tabla1[[#This Row],[Retail Price]]*Tabla1[[#This Row],[Downloads]]</f>
        <v>5</v>
      </c>
      <c r="K423" s="21">
        <v>1.8403499999999999</v>
      </c>
      <c r="L423" s="4">
        <v>0.25</v>
      </c>
      <c r="N423" s="9">
        <f>+Tabla1[[#This Row],[USD Revenue]]*Tabla1[[#This Row],[Rev Share %]]</f>
        <v>0.46008749999999998</v>
      </c>
    </row>
    <row r="424" spans="1:14" x14ac:dyDescent="0.25">
      <c r="A424" s="1">
        <v>2457</v>
      </c>
      <c r="B424" s="1" t="s">
        <v>456</v>
      </c>
      <c r="C424" s="8" t="s">
        <v>346</v>
      </c>
      <c r="D424" s="3" t="s">
        <v>256</v>
      </c>
      <c r="E424" s="2" t="s">
        <v>257</v>
      </c>
      <c r="F424" s="2" t="s">
        <v>258</v>
      </c>
      <c r="G424" s="10">
        <v>5</v>
      </c>
      <c r="H424" s="10" t="s">
        <v>220</v>
      </c>
      <c r="I424" s="15">
        <v>1</v>
      </c>
      <c r="J424" s="12">
        <f>+Tabla1[[#This Row],[Retail Price]]*Tabla1[[#This Row],[Downloads]]</f>
        <v>5</v>
      </c>
      <c r="K424" s="21">
        <v>1.8403499999999999</v>
      </c>
      <c r="L424" s="4">
        <v>0.25</v>
      </c>
      <c r="N424" s="9">
        <f>+Tabla1[[#This Row],[USD Revenue]]*Tabla1[[#This Row],[Rev Share %]]</f>
        <v>0.46008749999999998</v>
      </c>
    </row>
    <row r="425" spans="1:14" x14ac:dyDescent="0.25">
      <c r="A425" s="1">
        <v>889</v>
      </c>
      <c r="B425" s="1" t="s">
        <v>59</v>
      </c>
      <c r="C425" s="8" t="s">
        <v>348</v>
      </c>
      <c r="D425" s="3" t="s">
        <v>256</v>
      </c>
      <c r="E425" s="2" t="s">
        <v>257</v>
      </c>
      <c r="F425" s="2" t="s">
        <v>258</v>
      </c>
      <c r="G425" s="10">
        <v>5</v>
      </c>
      <c r="H425" s="10" t="s">
        <v>220</v>
      </c>
      <c r="I425" s="15">
        <v>1</v>
      </c>
      <c r="J425" s="12">
        <f>+Tabla1[[#This Row],[Retail Price]]*Tabla1[[#This Row],[Downloads]]</f>
        <v>5</v>
      </c>
      <c r="K425" s="21">
        <v>1.8403499999999999</v>
      </c>
      <c r="L425" s="4">
        <v>0.25</v>
      </c>
      <c r="N425" s="9">
        <f>+Tabla1[[#This Row],[USD Revenue]]*Tabla1[[#This Row],[Rev Share %]]</f>
        <v>0.46008749999999998</v>
      </c>
    </row>
    <row r="426" spans="1:14" x14ac:dyDescent="0.25">
      <c r="A426" s="1">
        <v>7651</v>
      </c>
      <c r="B426" s="1" t="s">
        <v>457</v>
      </c>
      <c r="C426" s="8" t="s">
        <v>348</v>
      </c>
      <c r="D426" s="3" t="s">
        <v>256</v>
      </c>
      <c r="E426" s="2" t="s">
        <v>257</v>
      </c>
      <c r="F426" s="2" t="s">
        <v>258</v>
      </c>
      <c r="G426" s="10">
        <v>5</v>
      </c>
      <c r="H426" s="10" t="s">
        <v>220</v>
      </c>
      <c r="I426" s="15">
        <v>1</v>
      </c>
      <c r="J426" s="12">
        <f>+Tabla1[[#This Row],[Retail Price]]*Tabla1[[#This Row],[Downloads]]</f>
        <v>5</v>
      </c>
      <c r="K426" s="21">
        <v>1.8403499999999999</v>
      </c>
      <c r="L426" s="4">
        <v>0.25</v>
      </c>
      <c r="N426" s="9">
        <f>+Tabla1[[#This Row],[USD Revenue]]*Tabla1[[#This Row],[Rev Share %]]</f>
        <v>0.46008749999999998</v>
      </c>
    </row>
    <row r="427" spans="1:14" x14ac:dyDescent="0.25">
      <c r="A427" s="1">
        <v>9185</v>
      </c>
      <c r="B427" s="1" t="s">
        <v>248</v>
      </c>
      <c r="C427" s="8" t="s">
        <v>348</v>
      </c>
      <c r="D427" s="3" t="s">
        <v>256</v>
      </c>
      <c r="E427" s="2" t="s">
        <v>257</v>
      </c>
      <c r="F427" s="2" t="s">
        <v>258</v>
      </c>
      <c r="G427" s="10">
        <v>5</v>
      </c>
      <c r="H427" s="10" t="s">
        <v>220</v>
      </c>
      <c r="I427" s="15">
        <v>1</v>
      </c>
      <c r="J427" s="12">
        <f>+Tabla1[[#This Row],[Retail Price]]*Tabla1[[#This Row],[Downloads]]</f>
        <v>5</v>
      </c>
      <c r="K427" s="21">
        <v>1.8403499999999999</v>
      </c>
      <c r="L427" s="4">
        <v>0.25</v>
      </c>
      <c r="N427" s="9">
        <f>+Tabla1[[#This Row],[USD Revenue]]*Tabla1[[#This Row],[Rev Share %]]</f>
        <v>0.46008749999999998</v>
      </c>
    </row>
    <row r="428" spans="1:14" x14ac:dyDescent="0.25">
      <c r="A428" s="1">
        <v>9125</v>
      </c>
      <c r="B428" s="1" t="s">
        <v>458</v>
      </c>
      <c r="C428" s="8" t="s">
        <v>348</v>
      </c>
      <c r="D428" s="3" t="s">
        <v>256</v>
      </c>
      <c r="E428" s="2" t="s">
        <v>257</v>
      </c>
      <c r="F428" s="2" t="s">
        <v>258</v>
      </c>
      <c r="G428" s="10">
        <v>5</v>
      </c>
      <c r="H428" s="10" t="s">
        <v>220</v>
      </c>
      <c r="I428" s="15">
        <v>1</v>
      </c>
      <c r="J428" s="12">
        <f>+Tabla1[[#This Row],[Retail Price]]*Tabla1[[#This Row],[Downloads]]</f>
        <v>5</v>
      </c>
      <c r="K428" s="21">
        <v>1.8403499999999999</v>
      </c>
      <c r="L428" s="4">
        <v>0.25</v>
      </c>
      <c r="N428" s="9">
        <f>+Tabla1[[#This Row],[USD Revenue]]*Tabla1[[#This Row],[Rev Share %]]</f>
        <v>0.46008749999999998</v>
      </c>
    </row>
    <row r="429" spans="1:14" x14ac:dyDescent="0.25">
      <c r="A429" s="1">
        <v>8757</v>
      </c>
      <c r="B429" s="1" t="s">
        <v>164</v>
      </c>
      <c r="C429" s="8" t="s">
        <v>346</v>
      </c>
      <c r="D429" s="3" t="s">
        <v>256</v>
      </c>
      <c r="E429" s="2" t="s">
        <v>257</v>
      </c>
      <c r="F429" s="2" t="s">
        <v>258</v>
      </c>
      <c r="G429" s="10">
        <v>5</v>
      </c>
      <c r="H429" s="10" t="s">
        <v>220</v>
      </c>
      <c r="I429" s="15">
        <v>1</v>
      </c>
      <c r="J429" s="12">
        <f>+Tabla1[[#This Row],[Retail Price]]*Tabla1[[#This Row],[Downloads]]</f>
        <v>5</v>
      </c>
      <c r="K429" s="21">
        <v>1.8403499999999999</v>
      </c>
      <c r="L429" s="4">
        <v>0.25</v>
      </c>
      <c r="N429" s="9">
        <f>+Tabla1[[#This Row],[USD Revenue]]*Tabla1[[#This Row],[Rev Share %]]</f>
        <v>0.46008749999999998</v>
      </c>
    </row>
    <row r="430" spans="1:14" x14ac:dyDescent="0.25">
      <c r="A430" s="1">
        <v>2489</v>
      </c>
      <c r="B430" s="1" t="s">
        <v>31</v>
      </c>
      <c r="C430" s="8" t="s">
        <v>348</v>
      </c>
      <c r="D430" s="3" t="s">
        <v>256</v>
      </c>
      <c r="E430" s="2" t="s">
        <v>257</v>
      </c>
      <c r="F430" s="2" t="s">
        <v>258</v>
      </c>
      <c r="G430" s="10">
        <v>5</v>
      </c>
      <c r="H430" s="10" t="s">
        <v>220</v>
      </c>
      <c r="I430" s="15">
        <v>4</v>
      </c>
      <c r="J430" s="12">
        <f>+Tabla1[[#This Row],[Retail Price]]*Tabla1[[#This Row],[Downloads]]</f>
        <v>20</v>
      </c>
      <c r="K430" s="21">
        <v>7.3613999999999997</v>
      </c>
      <c r="L430" s="4">
        <v>0.25</v>
      </c>
      <c r="N430" s="9">
        <f>+Tabla1[[#This Row],[USD Revenue]]*Tabla1[[#This Row],[Rev Share %]]</f>
        <v>1.8403499999999999</v>
      </c>
    </row>
    <row r="431" spans="1:14" x14ac:dyDescent="0.25">
      <c r="A431" s="1">
        <v>1389</v>
      </c>
      <c r="B431" s="1" t="s">
        <v>203</v>
      </c>
      <c r="C431" s="8" t="s">
        <v>346</v>
      </c>
      <c r="D431" s="3" t="s">
        <v>256</v>
      </c>
      <c r="E431" s="2" t="s">
        <v>257</v>
      </c>
      <c r="F431" s="2" t="s">
        <v>258</v>
      </c>
      <c r="G431" s="10">
        <v>5</v>
      </c>
      <c r="H431" s="10" t="s">
        <v>220</v>
      </c>
      <c r="I431" s="15">
        <v>1</v>
      </c>
      <c r="J431" s="12">
        <f>+Tabla1[[#This Row],[Retail Price]]*Tabla1[[#This Row],[Downloads]]</f>
        <v>5</v>
      </c>
      <c r="K431" s="21">
        <v>1.8403499999999999</v>
      </c>
      <c r="L431" s="4">
        <v>0.25</v>
      </c>
      <c r="N431" s="9">
        <f>+Tabla1[[#This Row],[USD Revenue]]*Tabla1[[#This Row],[Rev Share %]]</f>
        <v>0.46008749999999998</v>
      </c>
    </row>
    <row r="432" spans="1:14" x14ac:dyDescent="0.25">
      <c r="A432" s="1">
        <v>8929</v>
      </c>
      <c r="B432" s="1" t="s">
        <v>208</v>
      </c>
      <c r="C432" s="8" t="s">
        <v>350</v>
      </c>
      <c r="D432" s="3" t="s">
        <v>256</v>
      </c>
      <c r="E432" s="2" t="s">
        <v>257</v>
      </c>
      <c r="F432" s="2" t="s">
        <v>258</v>
      </c>
      <c r="G432" s="10">
        <v>5</v>
      </c>
      <c r="H432" s="10" t="s">
        <v>220</v>
      </c>
      <c r="I432" s="15">
        <v>1</v>
      </c>
      <c r="J432" s="12">
        <f>+Tabla1[[#This Row],[Retail Price]]*Tabla1[[#This Row],[Downloads]]</f>
        <v>5</v>
      </c>
      <c r="K432" s="21">
        <v>1.8403499999999999</v>
      </c>
      <c r="L432" s="4">
        <v>0.25</v>
      </c>
      <c r="N432" s="9">
        <f>+Tabla1[[#This Row],[USD Revenue]]*Tabla1[[#This Row],[Rev Share %]]</f>
        <v>0.46008749999999998</v>
      </c>
    </row>
    <row r="433" spans="1:14" x14ac:dyDescent="0.25">
      <c r="A433" s="1">
        <v>3277</v>
      </c>
      <c r="B433" s="1" t="s">
        <v>459</v>
      </c>
      <c r="C433" s="8" t="s">
        <v>346</v>
      </c>
      <c r="D433" s="3" t="s">
        <v>256</v>
      </c>
      <c r="E433" s="2" t="s">
        <v>257</v>
      </c>
      <c r="F433" s="2" t="s">
        <v>258</v>
      </c>
      <c r="G433" s="10">
        <v>5</v>
      </c>
      <c r="H433" s="10" t="s">
        <v>220</v>
      </c>
      <c r="I433" s="15">
        <v>1</v>
      </c>
      <c r="J433" s="12">
        <f>+Tabla1[[#This Row],[Retail Price]]*Tabla1[[#This Row],[Downloads]]</f>
        <v>5</v>
      </c>
      <c r="K433" s="21">
        <v>1.8403499999999999</v>
      </c>
      <c r="L433" s="4">
        <v>0.25</v>
      </c>
      <c r="N433" s="9">
        <f>+Tabla1[[#This Row],[USD Revenue]]*Tabla1[[#This Row],[Rev Share %]]</f>
        <v>0.46008749999999998</v>
      </c>
    </row>
    <row r="434" spans="1:14" x14ac:dyDescent="0.25">
      <c r="A434" s="1">
        <v>1085</v>
      </c>
      <c r="B434" s="1" t="s">
        <v>66</v>
      </c>
      <c r="C434" s="8" t="s">
        <v>346</v>
      </c>
      <c r="D434" s="3" t="s">
        <v>256</v>
      </c>
      <c r="E434" s="2" t="s">
        <v>257</v>
      </c>
      <c r="F434" s="2" t="s">
        <v>258</v>
      </c>
      <c r="G434" s="10">
        <v>5</v>
      </c>
      <c r="H434" s="10" t="s">
        <v>220</v>
      </c>
      <c r="I434" s="15">
        <v>4</v>
      </c>
      <c r="J434" s="12">
        <f>+Tabla1[[#This Row],[Retail Price]]*Tabla1[[#This Row],[Downloads]]</f>
        <v>20</v>
      </c>
      <c r="K434" s="21">
        <v>7.3613999999999997</v>
      </c>
      <c r="L434" s="4">
        <v>0.25</v>
      </c>
      <c r="N434" s="9">
        <f>+Tabla1[[#This Row],[USD Revenue]]*Tabla1[[#This Row],[Rev Share %]]</f>
        <v>1.8403499999999999</v>
      </c>
    </row>
    <row r="435" spans="1:14" x14ac:dyDescent="0.25">
      <c r="A435" s="1">
        <v>1933</v>
      </c>
      <c r="B435" s="1" t="s">
        <v>181</v>
      </c>
      <c r="C435" s="8" t="s">
        <v>346</v>
      </c>
      <c r="D435" s="3" t="s">
        <v>256</v>
      </c>
      <c r="E435" s="2" t="s">
        <v>257</v>
      </c>
      <c r="F435" s="2" t="s">
        <v>258</v>
      </c>
      <c r="G435" s="10">
        <v>5</v>
      </c>
      <c r="H435" s="10" t="s">
        <v>220</v>
      </c>
      <c r="I435" s="15">
        <v>2</v>
      </c>
      <c r="J435" s="12">
        <f>+Tabla1[[#This Row],[Retail Price]]*Tabla1[[#This Row],[Downloads]]</f>
        <v>10</v>
      </c>
      <c r="K435" s="21">
        <v>3.6806999999999999</v>
      </c>
      <c r="L435" s="4">
        <v>0.25</v>
      </c>
      <c r="N435" s="9">
        <f>+Tabla1[[#This Row],[USD Revenue]]*Tabla1[[#This Row],[Rev Share %]]</f>
        <v>0.92017499999999997</v>
      </c>
    </row>
    <row r="436" spans="1:14" x14ac:dyDescent="0.25">
      <c r="A436" s="1">
        <v>1255</v>
      </c>
      <c r="B436" s="1" t="s">
        <v>460</v>
      </c>
      <c r="C436" s="8" t="s">
        <v>347</v>
      </c>
      <c r="D436" s="3" t="s">
        <v>256</v>
      </c>
      <c r="E436" s="2" t="s">
        <v>257</v>
      </c>
      <c r="F436" s="2" t="s">
        <v>258</v>
      </c>
      <c r="G436" s="10">
        <v>5</v>
      </c>
      <c r="H436" s="10" t="s">
        <v>220</v>
      </c>
      <c r="I436" s="15">
        <v>1</v>
      </c>
      <c r="J436" s="12">
        <f>+Tabla1[[#This Row],[Retail Price]]*Tabla1[[#This Row],[Downloads]]</f>
        <v>5</v>
      </c>
      <c r="K436" s="21">
        <v>1.8403499999999999</v>
      </c>
      <c r="L436" s="4">
        <v>0.25</v>
      </c>
      <c r="N436" s="9">
        <f>+Tabla1[[#This Row],[USD Revenue]]*Tabla1[[#This Row],[Rev Share %]]</f>
        <v>0.46008749999999998</v>
      </c>
    </row>
    <row r="437" spans="1:14" x14ac:dyDescent="0.25">
      <c r="A437" s="1">
        <v>3393</v>
      </c>
      <c r="B437" s="1" t="s">
        <v>189</v>
      </c>
      <c r="C437" s="8" t="s">
        <v>345</v>
      </c>
      <c r="D437" s="3" t="s">
        <v>256</v>
      </c>
      <c r="E437" s="2" t="s">
        <v>257</v>
      </c>
      <c r="F437" s="2" t="s">
        <v>258</v>
      </c>
      <c r="G437" s="10">
        <v>5</v>
      </c>
      <c r="H437" s="10" t="s">
        <v>220</v>
      </c>
      <c r="I437" s="15">
        <v>1</v>
      </c>
      <c r="J437" s="12">
        <f>+Tabla1[[#This Row],[Retail Price]]*Tabla1[[#This Row],[Downloads]]</f>
        <v>5</v>
      </c>
      <c r="K437" s="21">
        <v>1.8403499999999999</v>
      </c>
      <c r="L437" s="4">
        <v>0.25</v>
      </c>
      <c r="N437" s="9">
        <f>+Tabla1[[#This Row],[USD Revenue]]*Tabla1[[#This Row],[Rev Share %]]</f>
        <v>0.46008749999999998</v>
      </c>
    </row>
    <row r="438" spans="1:14" x14ac:dyDescent="0.25">
      <c r="A438" s="1">
        <v>8763</v>
      </c>
      <c r="B438" s="1" t="s">
        <v>160</v>
      </c>
      <c r="C438" s="8" t="s">
        <v>344</v>
      </c>
      <c r="D438" s="3" t="s">
        <v>256</v>
      </c>
      <c r="E438" s="2" t="s">
        <v>257</v>
      </c>
      <c r="F438" s="2" t="s">
        <v>258</v>
      </c>
      <c r="G438" s="10">
        <v>5</v>
      </c>
      <c r="H438" s="10" t="s">
        <v>220</v>
      </c>
      <c r="I438" s="15">
        <v>1</v>
      </c>
      <c r="J438" s="12">
        <f>+Tabla1[[#This Row],[Retail Price]]*Tabla1[[#This Row],[Downloads]]</f>
        <v>5</v>
      </c>
      <c r="K438" s="21">
        <v>1.8403499999999999</v>
      </c>
      <c r="L438" s="4">
        <v>0.25</v>
      </c>
      <c r="N438" s="9">
        <f>+Tabla1[[#This Row],[USD Revenue]]*Tabla1[[#This Row],[Rev Share %]]</f>
        <v>0.46008749999999998</v>
      </c>
    </row>
    <row r="439" spans="1:14" x14ac:dyDescent="0.25">
      <c r="A439" s="1">
        <v>1933</v>
      </c>
      <c r="B439" s="1" t="s">
        <v>181</v>
      </c>
      <c r="C439" s="8" t="s">
        <v>348</v>
      </c>
      <c r="D439" s="3" t="s">
        <v>256</v>
      </c>
      <c r="E439" s="2" t="s">
        <v>257</v>
      </c>
      <c r="F439" s="2" t="s">
        <v>258</v>
      </c>
      <c r="G439" s="10">
        <v>5</v>
      </c>
      <c r="H439" s="10" t="s">
        <v>220</v>
      </c>
      <c r="I439" s="15">
        <v>2</v>
      </c>
      <c r="J439" s="12">
        <f>+Tabla1[[#This Row],[Retail Price]]*Tabla1[[#This Row],[Downloads]]</f>
        <v>10</v>
      </c>
      <c r="K439" s="21">
        <v>3.6806999999999999</v>
      </c>
      <c r="L439" s="4">
        <v>0.25</v>
      </c>
      <c r="N439" s="9">
        <f>+Tabla1[[#This Row],[USD Revenue]]*Tabla1[[#This Row],[Rev Share %]]</f>
        <v>0.92017499999999997</v>
      </c>
    </row>
    <row r="440" spans="1:14" x14ac:dyDescent="0.25">
      <c r="A440" s="1">
        <v>3297</v>
      </c>
      <c r="B440" s="1" t="s">
        <v>207</v>
      </c>
      <c r="C440" s="8" t="s">
        <v>349</v>
      </c>
      <c r="D440" s="3" t="s">
        <v>256</v>
      </c>
      <c r="E440" s="2" t="s">
        <v>257</v>
      </c>
      <c r="F440" s="2" t="s">
        <v>258</v>
      </c>
      <c r="G440" s="10">
        <v>5</v>
      </c>
      <c r="H440" s="10" t="s">
        <v>220</v>
      </c>
      <c r="I440" s="15">
        <v>8</v>
      </c>
      <c r="J440" s="12">
        <f>+Tabla1[[#This Row],[Retail Price]]*Tabla1[[#This Row],[Downloads]]</f>
        <v>40</v>
      </c>
      <c r="K440" s="21">
        <v>14.722799999999999</v>
      </c>
      <c r="L440" s="4">
        <v>0.25</v>
      </c>
      <c r="N440" s="9">
        <f>+Tabla1[[#This Row],[USD Revenue]]*Tabla1[[#This Row],[Rev Share %]]</f>
        <v>3.6806999999999999</v>
      </c>
    </row>
    <row r="441" spans="1:14" x14ac:dyDescent="0.25">
      <c r="A441" s="1">
        <v>2475</v>
      </c>
      <c r="B441" s="1" t="s">
        <v>184</v>
      </c>
      <c r="C441" s="8" t="s">
        <v>346</v>
      </c>
      <c r="D441" s="3" t="s">
        <v>256</v>
      </c>
      <c r="E441" s="2" t="s">
        <v>257</v>
      </c>
      <c r="F441" s="2" t="s">
        <v>258</v>
      </c>
      <c r="G441" s="10">
        <v>5</v>
      </c>
      <c r="H441" s="10" t="s">
        <v>220</v>
      </c>
      <c r="I441" s="15">
        <v>1</v>
      </c>
      <c r="J441" s="12">
        <f>+Tabla1[[#This Row],[Retail Price]]*Tabla1[[#This Row],[Downloads]]</f>
        <v>5</v>
      </c>
      <c r="K441" s="21">
        <v>1.8403499999999999</v>
      </c>
      <c r="L441" s="4">
        <v>0.25</v>
      </c>
      <c r="N441" s="9">
        <f>+Tabla1[[#This Row],[USD Revenue]]*Tabla1[[#This Row],[Rev Share %]]</f>
        <v>0.46008749999999998</v>
      </c>
    </row>
    <row r="442" spans="1:14" x14ac:dyDescent="0.25">
      <c r="A442" s="1">
        <v>3295</v>
      </c>
      <c r="B442" s="1" t="s">
        <v>74</v>
      </c>
      <c r="C442" s="8" t="s">
        <v>344</v>
      </c>
      <c r="D442" s="3" t="s">
        <v>256</v>
      </c>
      <c r="E442" s="2" t="s">
        <v>257</v>
      </c>
      <c r="F442" s="2" t="s">
        <v>258</v>
      </c>
      <c r="G442" s="10">
        <v>5</v>
      </c>
      <c r="H442" s="10" t="s">
        <v>220</v>
      </c>
      <c r="I442" s="15">
        <v>2</v>
      </c>
      <c r="J442" s="12">
        <f>+Tabla1[[#This Row],[Retail Price]]*Tabla1[[#This Row],[Downloads]]</f>
        <v>10</v>
      </c>
      <c r="K442" s="21">
        <v>3.6806999999999999</v>
      </c>
      <c r="L442" s="4">
        <v>0.25</v>
      </c>
      <c r="N442" s="9">
        <f>+Tabla1[[#This Row],[USD Revenue]]*Tabla1[[#This Row],[Rev Share %]]</f>
        <v>0.92017499999999997</v>
      </c>
    </row>
    <row r="443" spans="1:14" x14ac:dyDescent="0.25">
      <c r="A443" s="1">
        <v>2511</v>
      </c>
      <c r="B443" s="1" t="s">
        <v>187</v>
      </c>
      <c r="C443" s="8" t="s">
        <v>344</v>
      </c>
      <c r="D443" s="3" t="s">
        <v>256</v>
      </c>
      <c r="E443" s="2" t="s">
        <v>257</v>
      </c>
      <c r="F443" s="2" t="s">
        <v>258</v>
      </c>
      <c r="G443" s="10">
        <v>5</v>
      </c>
      <c r="H443" s="10" t="s">
        <v>220</v>
      </c>
      <c r="I443" s="15">
        <v>1</v>
      </c>
      <c r="J443" s="12">
        <f>+Tabla1[[#This Row],[Retail Price]]*Tabla1[[#This Row],[Downloads]]</f>
        <v>5</v>
      </c>
      <c r="K443" s="21">
        <v>1.8403499999999999</v>
      </c>
      <c r="L443" s="4">
        <v>0.25</v>
      </c>
      <c r="N443" s="9">
        <f>+Tabla1[[#This Row],[USD Revenue]]*Tabla1[[#This Row],[Rev Share %]]</f>
        <v>0.46008749999999998</v>
      </c>
    </row>
    <row r="444" spans="1:14" x14ac:dyDescent="0.25">
      <c r="A444" s="1">
        <v>3393</v>
      </c>
      <c r="B444" s="1" t="s">
        <v>189</v>
      </c>
      <c r="C444" s="8" t="s">
        <v>347</v>
      </c>
      <c r="D444" s="3" t="s">
        <v>256</v>
      </c>
      <c r="E444" s="2" t="s">
        <v>257</v>
      </c>
      <c r="F444" s="2" t="s">
        <v>258</v>
      </c>
      <c r="G444" s="10">
        <v>5</v>
      </c>
      <c r="H444" s="10" t="s">
        <v>220</v>
      </c>
      <c r="I444" s="15">
        <v>2</v>
      </c>
      <c r="J444" s="12">
        <f>+Tabla1[[#This Row],[Retail Price]]*Tabla1[[#This Row],[Downloads]]</f>
        <v>10</v>
      </c>
      <c r="K444" s="21">
        <v>3.6806999999999999</v>
      </c>
      <c r="L444" s="4">
        <v>0.25</v>
      </c>
      <c r="N444" s="9">
        <f>+Tabla1[[#This Row],[USD Revenue]]*Tabla1[[#This Row],[Rev Share %]]</f>
        <v>0.92017499999999997</v>
      </c>
    </row>
    <row r="445" spans="1:14" x14ac:dyDescent="0.25">
      <c r="A445" s="1">
        <v>2499</v>
      </c>
      <c r="B445" s="1" t="s">
        <v>191</v>
      </c>
      <c r="C445" s="8" t="s">
        <v>348</v>
      </c>
      <c r="D445" s="3" t="s">
        <v>256</v>
      </c>
      <c r="E445" s="2" t="s">
        <v>257</v>
      </c>
      <c r="F445" s="2" t="s">
        <v>258</v>
      </c>
      <c r="G445" s="10">
        <v>5</v>
      </c>
      <c r="H445" s="10" t="s">
        <v>220</v>
      </c>
      <c r="I445" s="15">
        <v>2</v>
      </c>
      <c r="J445" s="12">
        <f>+Tabla1[[#This Row],[Retail Price]]*Tabla1[[#This Row],[Downloads]]</f>
        <v>10</v>
      </c>
      <c r="K445" s="21">
        <v>3.6806999999999999</v>
      </c>
      <c r="L445" s="4">
        <v>0.25</v>
      </c>
      <c r="N445" s="9">
        <f>+Tabla1[[#This Row],[USD Revenue]]*Tabla1[[#This Row],[Rev Share %]]</f>
        <v>0.92017499999999997</v>
      </c>
    </row>
    <row r="446" spans="1:14" x14ac:dyDescent="0.25">
      <c r="A446" s="1">
        <v>8741</v>
      </c>
      <c r="B446" s="1" t="s">
        <v>155</v>
      </c>
      <c r="C446" s="8" t="s">
        <v>349</v>
      </c>
      <c r="D446" s="3" t="s">
        <v>256</v>
      </c>
      <c r="E446" s="2" t="s">
        <v>257</v>
      </c>
      <c r="F446" s="2" t="s">
        <v>258</v>
      </c>
      <c r="G446" s="10">
        <v>5</v>
      </c>
      <c r="H446" s="10" t="s">
        <v>220</v>
      </c>
      <c r="I446" s="15">
        <v>1</v>
      </c>
      <c r="J446" s="12">
        <f>+Tabla1[[#This Row],[Retail Price]]*Tabla1[[#This Row],[Downloads]]</f>
        <v>5</v>
      </c>
      <c r="K446" s="21">
        <v>1.8403499999999999</v>
      </c>
      <c r="L446" s="4">
        <v>0.25</v>
      </c>
      <c r="N446" s="9">
        <f>+Tabla1[[#This Row],[USD Revenue]]*Tabla1[[#This Row],[Rev Share %]]</f>
        <v>0.46008749999999998</v>
      </c>
    </row>
    <row r="447" spans="1:14" x14ac:dyDescent="0.25">
      <c r="A447" s="1">
        <v>1079</v>
      </c>
      <c r="B447" s="1" t="s">
        <v>197</v>
      </c>
      <c r="C447" s="8" t="s">
        <v>348</v>
      </c>
      <c r="D447" s="3" t="s">
        <v>256</v>
      </c>
      <c r="E447" s="2" t="s">
        <v>257</v>
      </c>
      <c r="F447" s="2" t="s">
        <v>258</v>
      </c>
      <c r="G447" s="10">
        <v>5</v>
      </c>
      <c r="H447" s="10" t="s">
        <v>220</v>
      </c>
      <c r="I447" s="15">
        <v>5</v>
      </c>
      <c r="J447" s="12">
        <f>+Tabla1[[#This Row],[Retail Price]]*Tabla1[[#This Row],[Downloads]]</f>
        <v>25</v>
      </c>
      <c r="K447" s="21">
        <v>9.2017500000000005</v>
      </c>
      <c r="L447" s="4">
        <v>0.25</v>
      </c>
      <c r="N447" s="9">
        <f>+Tabla1[[#This Row],[USD Revenue]]*Tabla1[[#This Row],[Rev Share %]]</f>
        <v>2.3004375000000001</v>
      </c>
    </row>
    <row r="448" spans="1:14" x14ac:dyDescent="0.25">
      <c r="A448" s="1">
        <v>9317</v>
      </c>
      <c r="B448" s="1" t="s">
        <v>180</v>
      </c>
      <c r="C448" s="8" t="s">
        <v>346</v>
      </c>
      <c r="D448" s="3" t="s">
        <v>256</v>
      </c>
      <c r="E448" s="2" t="s">
        <v>257</v>
      </c>
      <c r="F448" s="2" t="s">
        <v>258</v>
      </c>
      <c r="G448" s="10">
        <v>5</v>
      </c>
      <c r="H448" s="10" t="s">
        <v>220</v>
      </c>
      <c r="I448" s="15">
        <v>43</v>
      </c>
      <c r="J448" s="12">
        <f>+Tabla1[[#This Row],[Retail Price]]*Tabla1[[#This Row],[Downloads]]</f>
        <v>215</v>
      </c>
      <c r="K448" s="21">
        <v>79.135050000000007</v>
      </c>
      <c r="L448" s="4">
        <v>0.25</v>
      </c>
      <c r="N448" s="9">
        <f>+Tabla1[[#This Row],[USD Revenue]]*Tabla1[[#This Row],[Rev Share %]]</f>
        <v>19.783762500000002</v>
      </c>
    </row>
    <row r="449" spans="1:14" x14ac:dyDescent="0.25">
      <c r="A449" s="1">
        <v>1699</v>
      </c>
      <c r="B449" s="1" t="s">
        <v>280</v>
      </c>
      <c r="C449" s="8" t="s">
        <v>349</v>
      </c>
      <c r="D449" s="3" t="s">
        <v>256</v>
      </c>
      <c r="E449" s="2" t="s">
        <v>257</v>
      </c>
      <c r="F449" s="2" t="s">
        <v>258</v>
      </c>
      <c r="G449" s="10">
        <v>5</v>
      </c>
      <c r="H449" s="10" t="s">
        <v>220</v>
      </c>
      <c r="I449" s="15">
        <v>40</v>
      </c>
      <c r="J449" s="12">
        <f>+Tabla1[[#This Row],[Retail Price]]*Tabla1[[#This Row],[Downloads]]</f>
        <v>200</v>
      </c>
      <c r="K449" s="21">
        <v>73.614000000000004</v>
      </c>
      <c r="L449" s="4">
        <v>0.25</v>
      </c>
      <c r="N449" s="9">
        <f>+Tabla1[[#This Row],[USD Revenue]]*Tabla1[[#This Row],[Rev Share %]]</f>
        <v>18.403500000000001</v>
      </c>
    </row>
    <row r="450" spans="1:14" x14ac:dyDescent="0.25">
      <c r="A450" s="1">
        <v>3297</v>
      </c>
      <c r="B450" s="1" t="s">
        <v>207</v>
      </c>
      <c r="C450" s="8" t="s">
        <v>350</v>
      </c>
      <c r="D450" s="3" t="s">
        <v>256</v>
      </c>
      <c r="E450" s="2" t="s">
        <v>257</v>
      </c>
      <c r="F450" s="2" t="s">
        <v>258</v>
      </c>
      <c r="G450" s="10">
        <v>5</v>
      </c>
      <c r="H450" s="10" t="s">
        <v>220</v>
      </c>
      <c r="I450" s="15">
        <v>3</v>
      </c>
      <c r="J450" s="12">
        <f>+Tabla1[[#This Row],[Retail Price]]*Tabla1[[#This Row],[Downloads]]</f>
        <v>15</v>
      </c>
      <c r="K450" s="21">
        <v>5.5210499999999998</v>
      </c>
      <c r="L450" s="4">
        <v>0.25</v>
      </c>
      <c r="N450" s="9">
        <f>+Tabla1[[#This Row],[USD Revenue]]*Tabla1[[#This Row],[Rev Share %]]</f>
        <v>1.3802624999999999</v>
      </c>
    </row>
    <row r="451" spans="1:14" x14ac:dyDescent="0.25">
      <c r="A451" s="1">
        <v>9175</v>
      </c>
      <c r="B451" s="1" t="s">
        <v>342</v>
      </c>
      <c r="C451" s="8" t="s">
        <v>346</v>
      </c>
      <c r="D451" s="3" t="s">
        <v>256</v>
      </c>
      <c r="E451" s="2" t="s">
        <v>257</v>
      </c>
      <c r="F451" s="2" t="s">
        <v>258</v>
      </c>
      <c r="G451" s="10">
        <v>5</v>
      </c>
      <c r="H451" s="10" t="s">
        <v>220</v>
      </c>
      <c r="I451" s="15">
        <v>1</v>
      </c>
      <c r="J451" s="12">
        <f>+Tabla1[[#This Row],[Retail Price]]*Tabla1[[#This Row],[Downloads]]</f>
        <v>5</v>
      </c>
      <c r="K451" s="21">
        <v>1.8403499999999999</v>
      </c>
      <c r="L451" s="4">
        <v>0.25</v>
      </c>
      <c r="N451" s="9">
        <f>+Tabla1[[#This Row],[USD Revenue]]*Tabla1[[#This Row],[Rev Share %]]</f>
        <v>0.46008749999999998</v>
      </c>
    </row>
    <row r="452" spans="1:14" x14ac:dyDescent="0.25">
      <c r="A452" s="1">
        <v>3391</v>
      </c>
      <c r="B452" s="1" t="s">
        <v>22</v>
      </c>
      <c r="C452" s="8" t="s">
        <v>345</v>
      </c>
      <c r="D452" s="3" t="s">
        <v>256</v>
      </c>
      <c r="E452" s="2" t="s">
        <v>257</v>
      </c>
      <c r="F452" s="2" t="s">
        <v>258</v>
      </c>
      <c r="G452" s="10">
        <v>5</v>
      </c>
      <c r="H452" s="10" t="s">
        <v>220</v>
      </c>
      <c r="I452" s="15">
        <v>4</v>
      </c>
      <c r="J452" s="12">
        <f>+Tabla1[[#This Row],[Retail Price]]*Tabla1[[#This Row],[Downloads]]</f>
        <v>20</v>
      </c>
      <c r="K452" s="21">
        <v>7.3613999999999997</v>
      </c>
      <c r="L452" s="4">
        <v>0.25</v>
      </c>
      <c r="N452" s="9">
        <f>+Tabla1[[#This Row],[USD Revenue]]*Tabla1[[#This Row],[Rev Share %]]</f>
        <v>1.8403499999999999</v>
      </c>
    </row>
    <row r="453" spans="1:14" x14ac:dyDescent="0.25">
      <c r="A453" s="1">
        <v>9315</v>
      </c>
      <c r="B453" s="1" t="s">
        <v>214</v>
      </c>
      <c r="C453" s="8" t="s">
        <v>349</v>
      </c>
      <c r="D453" s="3" t="s">
        <v>256</v>
      </c>
      <c r="E453" s="2" t="s">
        <v>257</v>
      </c>
      <c r="F453" s="2" t="s">
        <v>258</v>
      </c>
      <c r="G453" s="10">
        <v>5</v>
      </c>
      <c r="H453" s="10" t="s">
        <v>220</v>
      </c>
      <c r="I453" s="15">
        <v>15</v>
      </c>
      <c r="J453" s="12">
        <f>+Tabla1[[#This Row],[Retail Price]]*Tabla1[[#This Row],[Downloads]]</f>
        <v>75</v>
      </c>
      <c r="K453" s="21">
        <v>27.605250000000002</v>
      </c>
      <c r="L453" s="4">
        <v>0.25</v>
      </c>
      <c r="N453" s="9">
        <f>+Tabla1[[#This Row],[USD Revenue]]*Tabla1[[#This Row],[Rev Share %]]</f>
        <v>6.9013125000000004</v>
      </c>
    </row>
    <row r="454" spans="1:14" x14ac:dyDescent="0.25">
      <c r="A454" s="1">
        <v>3297</v>
      </c>
      <c r="B454" s="1" t="s">
        <v>207</v>
      </c>
      <c r="C454" s="8" t="s">
        <v>347</v>
      </c>
      <c r="D454" s="3" t="s">
        <v>256</v>
      </c>
      <c r="E454" s="2" t="s">
        <v>257</v>
      </c>
      <c r="F454" s="2" t="s">
        <v>258</v>
      </c>
      <c r="G454" s="10">
        <v>5</v>
      </c>
      <c r="H454" s="10" t="s">
        <v>220</v>
      </c>
      <c r="I454" s="15">
        <v>5</v>
      </c>
      <c r="J454" s="12">
        <f>+Tabla1[[#This Row],[Retail Price]]*Tabla1[[#This Row],[Downloads]]</f>
        <v>25</v>
      </c>
      <c r="K454" s="21">
        <v>9.2017500000000005</v>
      </c>
      <c r="L454" s="4">
        <v>0.25</v>
      </c>
      <c r="N454" s="9">
        <f>+Tabla1[[#This Row],[USD Revenue]]*Tabla1[[#This Row],[Rev Share %]]</f>
        <v>2.3004375000000001</v>
      </c>
    </row>
    <row r="455" spans="1:14" x14ac:dyDescent="0.25">
      <c r="A455" s="1">
        <v>2413</v>
      </c>
      <c r="B455" s="1" t="s">
        <v>192</v>
      </c>
      <c r="C455" s="8" t="s">
        <v>350</v>
      </c>
      <c r="D455" s="3" t="s">
        <v>256</v>
      </c>
      <c r="E455" s="2" t="s">
        <v>257</v>
      </c>
      <c r="F455" s="2" t="s">
        <v>258</v>
      </c>
      <c r="G455" s="10">
        <v>5</v>
      </c>
      <c r="H455" s="10" t="s">
        <v>220</v>
      </c>
      <c r="I455" s="15">
        <v>1</v>
      </c>
      <c r="J455" s="12">
        <f>+Tabla1[[#This Row],[Retail Price]]*Tabla1[[#This Row],[Downloads]]</f>
        <v>5</v>
      </c>
      <c r="K455" s="21">
        <v>1.8403499999999999</v>
      </c>
      <c r="L455" s="4">
        <v>0.25</v>
      </c>
      <c r="N455" s="9">
        <f>+Tabla1[[#This Row],[USD Revenue]]*Tabla1[[#This Row],[Rev Share %]]</f>
        <v>0.46008749999999998</v>
      </c>
    </row>
    <row r="456" spans="1:14" x14ac:dyDescent="0.25">
      <c r="A456" s="1">
        <v>2153</v>
      </c>
      <c r="B456" s="1" t="s">
        <v>27</v>
      </c>
      <c r="C456" s="8" t="s">
        <v>347</v>
      </c>
      <c r="D456" s="3" t="s">
        <v>256</v>
      </c>
      <c r="E456" s="2" t="s">
        <v>257</v>
      </c>
      <c r="F456" s="2" t="s">
        <v>258</v>
      </c>
      <c r="G456" s="10">
        <v>5</v>
      </c>
      <c r="H456" s="10" t="s">
        <v>220</v>
      </c>
      <c r="I456" s="15">
        <v>3</v>
      </c>
      <c r="J456" s="12">
        <f>+Tabla1[[#This Row],[Retail Price]]*Tabla1[[#This Row],[Downloads]]</f>
        <v>15</v>
      </c>
      <c r="K456" s="21">
        <v>5.5210499999999998</v>
      </c>
      <c r="L456" s="4">
        <v>0.25</v>
      </c>
      <c r="N456" s="9">
        <f>+Tabla1[[#This Row],[USD Revenue]]*Tabla1[[#This Row],[Rev Share %]]</f>
        <v>1.3802624999999999</v>
      </c>
    </row>
    <row r="457" spans="1:14" x14ac:dyDescent="0.25">
      <c r="A457" s="1">
        <v>9205</v>
      </c>
      <c r="B457" s="1" t="s">
        <v>174</v>
      </c>
      <c r="C457" s="8" t="s">
        <v>349</v>
      </c>
      <c r="D457" s="3" t="s">
        <v>256</v>
      </c>
      <c r="E457" s="2" t="s">
        <v>257</v>
      </c>
      <c r="F457" s="2" t="s">
        <v>258</v>
      </c>
      <c r="G457" s="10">
        <v>5</v>
      </c>
      <c r="H457" s="10" t="s">
        <v>220</v>
      </c>
      <c r="I457" s="15">
        <v>1</v>
      </c>
      <c r="J457" s="12">
        <f>+Tabla1[[#This Row],[Retail Price]]*Tabla1[[#This Row],[Downloads]]</f>
        <v>5</v>
      </c>
      <c r="K457" s="21">
        <v>1.8403499999999999</v>
      </c>
      <c r="L457" s="4">
        <v>0.25</v>
      </c>
      <c r="N457" s="9">
        <f>+Tabla1[[#This Row],[USD Revenue]]*Tabla1[[#This Row],[Rev Share %]]</f>
        <v>0.46008749999999998</v>
      </c>
    </row>
    <row r="458" spans="1:14" x14ac:dyDescent="0.25">
      <c r="A458" s="1">
        <v>8759</v>
      </c>
      <c r="B458" s="1" t="s">
        <v>163</v>
      </c>
      <c r="C458" s="8" t="s">
        <v>349</v>
      </c>
      <c r="D458" s="3" t="s">
        <v>256</v>
      </c>
      <c r="E458" s="2" t="s">
        <v>257</v>
      </c>
      <c r="F458" s="2" t="s">
        <v>258</v>
      </c>
      <c r="G458" s="10">
        <v>5</v>
      </c>
      <c r="H458" s="10" t="s">
        <v>220</v>
      </c>
      <c r="I458" s="15">
        <v>4</v>
      </c>
      <c r="J458" s="12">
        <f>+Tabla1[[#This Row],[Retail Price]]*Tabla1[[#This Row],[Downloads]]</f>
        <v>20</v>
      </c>
      <c r="K458" s="21">
        <v>7.3613999999999997</v>
      </c>
      <c r="L458" s="4">
        <v>0.25</v>
      </c>
      <c r="N458" s="9">
        <f>+Tabla1[[#This Row],[USD Revenue]]*Tabla1[[#This Row],[Rev Share %]]</f>
        <v>1.8403499999999999</v>
      </c>
    </row>
    <row r="459" spans="1:14" x14ac:dyDescent="0.25">
      <c r="A459" s="1">
        <v>2511</v>
      </c>
      <c r="B459" s="1" t="s">
        <v>187</v>
      </c>
      <c r="C459" s="8" t="s">
        <v>348</v>
      </c>
      <c r="D459" s="3" t="s">
        <v>256</v>
      </c>
      <c r="E459" s="2" t="s">
        <v>257</v>
      </c>
      <c r="F459" s="2" t="s">
        <v>258</v>
      </c>
      <c r="G459" s="10">
        <v>5</v>
      </c>
      <c r="H459" s="10" t="s">
        <v>220</v>
      </c>
      <c r="I459" s="15">
        <v>4</v>
      </c>
      <c r="J459" s="12">
        <f>+Tabla1[[#This Row],[Retail Price]]*Tabla1[[#This Row],[Downloads]]</f>
        <v>20</v>
      </c>
      <c r="K459" s="21">
        <v>7.3613999999999997</v>
      </c>
      <c r="L459" s="4">
        <v>0.25</v>
      </c>
      <c r="N459" s="9">
        <f>+Tabla1[[#This Row],[USD Revenue]]*Tabla1[[#This Row],[Rev Share %]]</f>
        <v>1.8403499999999999</v>
      </c>
    </row>
    <row r="460" spans="1:14" x14ac:dyDescent="0.25">
      <c r="A460" s="1">
        <v>8767</v>
      </c>
      <c r="B460" s="1" t="s">
        <v>166</v>
      </c>
      <c r="C460" s="8" t="s">
        <v>349</v>
      </c>
      <c r="D460" s="3" t="s">
        <v>256</v>
      </c>
      <c r="E460" s="2" t="s">
        <v>257</v>
      </c>
      <c r="F460" s="2" t="s">
        <v>258</v>
      </c>
      <c r="G460" s="10">
        <v>5</v>
      </c>
      <c r="H460" s="10" t="s">
        <v>220</v>
      </c>
      <c r="I460" s="15">
        <v>1</v>
      </c>
      <c r="J460" s="12">
        <f>+Tabla1[[#This Row],[Retail Price]]*Tabla1[[#This Row],[Downloads]]</f>
        <v>5</v>
      </c>
      <c r="K460" s="21">
        <v>1.8403499999999999</v>
      </c>
      <c r="L460" s="4">
        <v>0.25</v>
      </c>
      <c r="N460" s="9">
        <f>+Tabla1[[#This Row],[USD Revenue]]*Tabla1[[#This Row],[Rev Share %]]</f>
        <v>0.46008749999999998</v>
      </c>
    </row>
    <row r="461" spans="1:14" x14ac:dyDescent="0.25">
      <c r="A461" s="1">
        <v>8743</v>
      </c>
      <c r="B461" s="1" t="s">
        <v>156</v>
      </c>
      <c r="C461" s="8" t="s">
        <v>348</v>
      </c>
      <c r="D461" s="3" t="s">
        <v>256</v>
      </c>
      <c r="E461" s="2" t="s">
        <v>257</v>
      </c>
      <c r="F461" s="2" t="s">
        <v>258</v>
      </c>
      <c r="G461" s="10">
        <v>5</v>
      </c>
      <c r="H461" s="10" t="s">
        <v>220</v>
      </c>
      <c r="I461" s="15">
        <v>2</v>
      </c>
      <c r="J461" s="12">
        <f>+Tabla1[[#This Row],[Retail Price]]*Tabla1[[#This Row],[Downloads]]</f>
        <v>10</v>
      </c>
      <c r="K461" s="21">
        <v>3.6806999999999999</v>
      </c>
      <c r="L461" s="4">
        <v>0.25</v>
      </c>
      <c r="N461" s="9">
        <f>+Tabla1[[#This Row],[USD Revenue]]*Tabla1[[#This Row],[Rev Share %]]</f>
        <v>0.92017499999999997</v>
      </c>
    </row>
    <row r="462" spans="1:14" x14ac:dyDescent="0.25">
      <c r="A462" s="1">
        <v>10549</v>
      </c>
      <c r="B462" s="1" t="s">
        <v>315</v>
      </c>
      <c r="C462" s="8" t="s">
        <v>345</v>
      </c>
      <c r="D462" s="3" t="s">
        <v>256</v>
      </c>
      <c r="E462" s="2" t="s">
        <v>257</v>
      </c>
      <c r="F462" s="2" t="s">
        <v>258</v>
      </c>
      <c r="G462" s="10">
        <v>5</v>
      </c>
      <c r="H462" s="10" t="s">
        <v>220</v>
      </c>
      <c r="I462" s="15">
        <v>1</v>
      </c>
      <c r="J462" s="12">
        <f>+Tabla1[[#This Row],[Retail Price]]*Tabla1[[#This Row],[Downloads]]</f>
        <v>5</v>
      </c>
      <c r="K462" s="21">
        <v>1.8403499999999999</v>
      </c>
      <c r="L462" s="4">
        <v>0.25</v>
      </c>
      <c r="N462" s="9">
        <f>+Tabla1[[#This Row],[USD Revenue]]*Tabla1[[#This Row],[Rev Share %]]</f>
        <v>0.46008749999999998</v>
      </c>
    </row>
    <row r="463" spans="1:14" x14ac:dyDescent="0.25">
      <c r="A463" s="1">
        <v>1751</v>
      </c>
      <c r="B463" s="1" t="s">
        <v>281</v>
      </c>
      <c r="C463" s="8" t="s">
        <v>344</v>
      </c>
      <c r="D463" s="3" t="s">
        <v>256</v>
      </c>
      <c r="E463" s="2" t="s">
        <v>257</v>
      </c>
      <c r="F463" s="2" t="s">
        <v>258</v>
      </c>
      <c r="G463" s="10">
        <v>5</v>
      </c>
      <c r="H463" s="10" t="s">
        <v>220</v>
      </c>
      <c r="I463" s="15">
        <v>6</v>
      </c>
      <c r="J463" s="12">
        <f>+Tabla1[[#This Row],[Retail Price]]*Tabla1[[#This Row],[Downloads]]</f>
        <v>30</v>
      </c>
      <c r="K463" s="21">
        <v>11.0421</v>
      </c>
      <c r="L463" s="4">
        <v>0.25</v>
      </c>
      <c r="N463" s="9">
        <f>+Tabla1[[#This Row],[USD Revenue]]*Tabla1[[#This Row],[Rev Share %]]</f>
        <v>2.7605249999999999</v>
      </c>
    </row>
    <row r="464" spans="1:14" x14ac:dyDescent="0.25">
      <c r="A464" s="1">
        <v>1369</v>
      </c>
      <c r="B464" s="1" t="s">
        <v>84</v>
      </c>
      <c r="C464" s="8" t="s">
        <v>346</v>
      </c>
      <c r="D464" s="3" t="s">
        <v>256</v>
      </c>
      <c r="E464" s="2" t="s">
        <v>257</v>
      </c>
      <c r="F464" s="2" t="s">
        <v>258</v>
      </c>
      <c r="G464" s="10">
        <v>5</v>
      </c>
      <c r="H464" s="10" t="s">
        <v>220</v>
      </c>
      <c r="I464" s="15">
        <v>1</v>
      </c>
      <c r="J464" s="12">
        <f>+Tabla1[[#This Row],[Retail Price]]*Tabla1[[#This Row],[Downloads]]</f>
        <v>5</v>
      </c>
      <c r="K464" s="21">
        <v>1.8403499999999999</v>
      </c>
      <c r="L464" s="4">
        <v>0.25</v>
      </c>
      <c r="N464" s="9">
        <f>+Tabla1[[#This Row],[USD Revenue]]*Tabla1[[#This Row],[Rev Share %]]</f>
        <v>0.46008749999999998</v>
      </c>
    </row>
    <row r="465" spans="1:14" x14ac:dyDescent="0.25">
      <c r="A465" s="1">
        <v>9171</v>
      </c>
      <c r="B465" s="1" t="s">
        <v>247</v>
      </c>
      <c r="C465" s="8" t="s">
        <v>348</v>
      </c>
      <c r="D465" s="3" t="s">
        <v>256</v>
      </c>
      <c r="E465" s="2" t="s">
        <v>257</v>
      </c>
      <c r="F465" s="2" t="s">
        <v>258</v>
      </c>
      <c r="G465" s="10">
        <v>5</v>
      </c>
      <c r="H465" s="10" t="s">
        <v>220</v>
      </c>
      <c r="I465" s="15">
        <v>4</v>
      </c>
      <c r="J465" s="12">
        <f>+Tabla1[[#This Row],[Retail Price]]*Tabla1[[#This Row],[Downloads]]</f>
        <v>20</v>
      </c>
      <c r="K465" s="21">
        <v>7.3613999999999997</v>
      </c>
      <c r="L465" s="4">
        <v>0.25</v>
      </c>
      <c r="N465" s="9">
        <f>+Tabla1[[#This Row],[USD Revenue]]*Tabla1[[#This Row],[Rev Share %]]</f>
        <v>1.8403499999999999</v>
      </c>
    </row>
    <row r="466" spans="1:14" x14ac:dyDescent="0.25">
      <c r="A466" s="1">
        <v>1099</v>
      </c>
      <c r="B466" s="1" t="s">
        <v>461</v>
      </c>
      <c r="C466" s="8" t="s">
        <v>346</v>
      </c>
      <c r="D466" s="3" t="s">
        <v>256</v>
      </c>
      <c r="E466" s="2" t="s">
        <v>257</v>
      </c>
      <c r="F466" s="2" t="s">
        <v>258</v>
      </c>
      <c r="G466" s="10">
        <v>5</v>
      </c>
      <c r="H466" s="10" t="s">
        <v>220</v>
      </c>
      <c r="I466" s="15">
        <v>1</v>
      </c>
      <c r="J466" s="12">
        <f>+Tabla1[[#This Row],[Retail Price]]*Tabla1[[#This Row],[Downloads]]</f>
        <v>5</v>
      </c>
      <c r="K466" s="21">
        <v>1.8403499999999999</v>
      </c>
      <c r="L466" s="4">
        <v>0.25</v>
      </c>
      <c r="N466" s="9">
        <f>+Tabla1[[#This Row],[USD Revenue]]*Tabla1[[#This Row],[Rev Share %]]</f>
        <v>0.46008749999999998</v>
      </c>
    </row>
    <row r="467" spans="1:14" x14ac:dyDescent="0.25">
      <c r="A467" s="1">
        <v>9503</v>
      </c>
      <c r="B467" s="1" t="s">
        <v>243</v>
      </c>
      <c r="C467" s="8" t="s">
        <v>347</v>
      </c>
      <c r="D467" s="3" t="s">
        <v>256</v>
      </c>
      <c r="E467" s="2" t="s">
        <v>257</v>
      </c>
      <c r="F467" s="2" t="s">
        <v>258</v>
      </c>
      <c r="G467" s="10">
        <v>5</v>
      </c>
      <c r="H467" s="10" t="s">
        <v>220</v>
      </c>
      <c r="I467" s="15">
        <v>1</v>
      </c>
      <c r="J467" s="12">
        <f>+Tabla1[[#This Row],[Retail Price]]*Tabla1[[#This Row],[Downloads]]</f>
        <v>5</v>
      </c>
      <c r="K467" s="21">
        <v>1.8403499999999999</v>
      </c>
      <c r="L467" s="4">
        <v>0.25</v>
      </c>
      <c r="N467" s="9">
        <f>+Tabla1[[#This Row],[USD Revenue]]*Tabla1[[#This Row],[Rev Share %]]</f>
        <v>0.46008749999999998</v>
      </c>
    </row>
    <row r="468" spans="1:14" x14ac:dyDescent="0.25">
      <c r="A468" s="1">
        <v>3097</v>
      </c>
      <c r="B468" s="1" t="s">
        <v>286</v>
      </c>
      <c r="C468" s="8" t="s">
        <v>345</v>
      </c>
      <c r="D468" s="3" t="s">
        <v>256</v>
      </c>
      <c r="E468" s="2" t="s">
        <v>257</v>
      </c>
      <c r="F468" s="2" t="s">
        <v>258</v>
      </c>
      <c r="G468" s="10">
        <v>5</v>
      </c>
      <c r="H468" s="10" t="s">
        <v>220</v>
      </c>
      <c r="I468" s="15">
        <v>1</v>
      </c>
      <c r="J468" s="12">
        <f>+Tabla1[[#This Row],[Retail Price]]*Tabla1[[#This Row],[Downloads]]</f>
        <v>5</v>
      </c>
      <c r="K468" s="21">
        <v>1.8403499999999999</v>
      </c>
      <c r="L468" s="4">
        <v>0.25</v>
      </c>
      <c r="N468" s="9">
        <f>+Tabla1[[#This Row],[USD Revenue]]*Tabla1[[#This Row],[Rev Share %]]</f>
        <v>0.46008749999999998</v>
      </c>
    </row>
    <row r="469" spans="1:14" x14ac:dyDescent="0.25">
      <c r="A469" s="1">
        <v>9395</v>
      </c>
      <c r="B469" s="1" t="s">
        <v>224</v>
      </c>
      <c r="C469" s="8" t="s">
        <v>349</v>
      </c>
      <c r="D469" s="3" t="s">
        <v>256</v>
      </c>
      <c r="E469" s="2" t="s">
        <v>257</v>
      </c>
      <c r="F469" s="2" t="s">
        <v>258</v>
      </c>
      <c r="G469" s="10">
        <v>5</v>
      </c>
      <c r="H469" s="10" t="s">
        <v>220</v>
      </c>
      <c r="I469" s="15">
        <v>1</v>
      </c>
      <c r="J469" s="12">
        <f>+Tabla1[[#This Row],[Retail Price]]*Tabla1[[#This Row],[Downloads]]</f>
        <v>5</v>
      </c>
      <c r="K469" s="21">
        <v>1.8403499999999999</v>
      </c>
      <c r="L469" s="4">
        <v>0.25</v>
      </c>
      <c r="N469" s="9">
        <f>+Tabla1[[#This Row],[USD Revenue]]*Tabla1[[#This Row],[Rev Share %]]</f>
        <v>0.46008749999999998</v>
      </c>
    </row>
    <row r="470" spans="1:14" x14ac:dyDescent="0.25">
      <c r="A470" s="1">
        <v>1745</v>
      </c>
      <c r="B470" s="1" t="s">
        <v>113</v>
      </c>
      <c r="C470" s="8" t="s">
        <v>347</v>
      </c>
      <c r="D470" s="3" t="s">
        <v>256</v>
      </c>
      <c r="E470" s="2" t="s">
        <v>257</v>
      </c>
      <c r="F470" s="2" t="s">
        <v>258</v>
      </c>
      <c r="G470" s="10">
        <v>5</v>
      </c>
      <c r="H470" s="10" t="s">
        <v>220</v>
      </c>
      <c r="I470" s="15">
        <v>3</v>
      </c>
      <c r="J470" s="12">
        <f>+Tabla1[[#This Row],[Retail Price]]*Tabla1[[#This Row],[Downloads]]</f>
        <v>15</v>
      </c>
      <c r="K470" s="21">
        <v>5.5210499999999998</v>
      </c>
      <c r="L470" s="4">
        <v>0.25</v>
      </c>
      <c r="N470" s="9">
        <f>+Tabla1[[#This Row],[USD Revenue]]*Tabla1[[#This Row],[Rev Share %]]</f>
        <v>1.3802624999999999</v>
      </c>
    </row>
    <row r="471" spans="1:14" x14ac:dyDescent="0.25">
      <c r="A471" s="1">
        <v>11537</v>
      </c>
      <c r="B471" s="1" t="s">
        <v>316</v>
      </c>
      <c r="C471" s="8" t="s">
        <v>347</v>
      </c>
      <c r="D471" s="3" t="s">
        <v>256</v>
      </c>
      <c r="E471" s="2" t="s">
        <v>257</v>
      </c>
      <c r="F471" s="2" t="s">
        <v>258</v>
      </c>
      <c r="G471" s="10">
        <v>5</v>
      </c>
      <c r="H471" s="10" t="s">
        <v>220</v>
      </c>
      <c r="I471" s="15">
        <v>18</v>
      </c>
      <c r="J471" s="12">
        <f>+Tabla1[[#This Row],[Retail Price]]*Tabla1[[#This Row],[Downloads]]</f>
        <v>90</v>
      </c>
      <c r="K471" s="21">
        <v>33.126300000000001</v>
      </c>
      <c r="L471" s="4">
        <v>0.25</v>
      </c>
      <c r="N471" s="9">
        <f>+Tabla1[[#This Row],[USD Revenue]]*Tabla1[[#This Row],[Rev Share %]]</f>
        <v>8.2815750000000001</v>
      </c>
    </row>
    <row r="472" spans="1:14" x14ac:dyDescent="0.25">
      <c r="A472" s="1">
        <v>3293</v>
      </c>
      <c r="B472" s="1" t="s">
        <v>462</v>
      </c>
      <c r="C472" s="8" t="s">
        <v>345</v>
      </c>
      <c r="D472" s="3" t="s">
        <v>256</v>
      </c>
      <c r="E472" s="2" t="s">
        <v>257</v>
      </c>
      <c r="F472" s="2" t="s">
        <v>258</v>
      </c>
      <c r="G472" s="10">
        <v>5</v>
      </c>
      <c r="H472" s="10" t="s">
        <v>220</v>
      </c>
      <c r="I472" s="15">
        <v>1</v>
      </c>
      <c r="J472" s="12">
        <f>+Tabla1[[#This Row],[Retail Price]]*Tabla1[[#This Row],[Downloads]]</f>
        <v>5</v>
      </c>
      <c r="K472" s="21">
        <v>1.8403499999999999</v>
      </c>
      <c r="L472" s="4">
        <v>0.25</v>
      </c>
      <c r="N472" s="9">
        <f>+Tabla1[[#This Row],[USD Revenue]]*Tabla1[[#This Row],[Rev Share %]]</f>
        <v>0.46008749999999998</v>
      </c>
    </row>
    <row r="473" spans="1:14" x14ac:dyDescent="0.25">
      <c r="A473" s="1">
        <v>9185</v>
      </c>
      <c r="B473" s="1" t="s">
        <v>248</v>
      </c>
      <c r="C473" s="8" t="s">
        <v>344</v>
      </c>
      <c r="D473" s="3" t="s">
        <v>256</v>
      </c>
      <c r="E473" s="2" t="s">
        <v>257</v>
      </c>
      <c r="F473" s="2" t="s">
        <v>258</v>
      </c>
      <c r="G473" s="10">
        <v>5</v>
      </c>
      <c r="H473" s="10" t="s">
        <v>220</v>
      </c>
      <c r="I473" s="15">
        <v>1</v>
      </c>
      <c r="J473" s="12">
        <f>+Tabla1[[#This Row],[Retail Price]]*Tabla1[[#This Row],[Downloads]]</f>
        <v>5</v>
      </c>
      <c r="K473" s="21">
        <v>1.8403499999999999</v>
      </c>
      <c r="L473" s="4">
        <v>0.25</v>
      </c>
      <c r="N473" s="9">
        <f>+Tabla1[[#This Row],[USD Revenue]]*Tabla1[[#This Row],[Rev Share %]]</f>
        <v>0.46008749999999998</v>
      </c>
    </row>
    <row r="474" spans="1:14" x14ac:dyDescent="0.25">
      <c r="A474" s="1">
        <v>9307</v>
      </c>
      <c r="B474" s="1" t="s">
        <v>218</v>
      </c>
      <c r="C474" s="8" t="s">
        <v>346</v>
      </c>
      <c r="D474" s="3" t="s">
        <v>256</v>
      </c>
      <c r="E474" s="2" t="s">
        <v>257</v>
      </c>
      <c r="F474" s="2" t="s">
        <v>258</v>
      </c>
      <c r="G474" s="10">
        <v>5</v>
      </c>
      <c r="H474" s="10" t="s">
        <v>220</v>
      </c>
      <c r="I474" s="15">
        <v>5</v>
      </c>
      <c r="J474" s="12">
        <f>+Tabla1[[#This Row],[Retail Price]]*Tabla1[[#This Row],[Downloads]]</f>
        <v>25</v>
      </c>
      <c r="K474" s="21">
        <v>9.2017500000000005</v>
      </c>
      <c r="L474" s="4">
        <v>0.25</v>
      </c>
      <c r="N474" s="9">
        <f>+Tabla1[[#This Row],[USD Revenue]]*Tabla1[[#This Row],[Rev Share %]]</f>
        <v>2.3004375000000001</v>
      </c>
    </row>
    <row r="475" spans="1:14" x14ac:dyDescent="0.25">
      <c r="A475" s="1">
        <v>9505</v>
      </c>
      <c r="B475" s="1" t="s">
        <v>238</v>
      </c>
      <c r="C475" s="8" t="s">
        <v>345</v>
      </c>
      <c r="D475" s="3" t="s">
        <v>256</v>
      </c>
      <c r="E475" s="2" t="s">
        <v>257</v>
      </c>
      <c r="F475" s="2" t="s">
        <v>258</v>
      </c>
      <c r="G475" s="10">
        <v>5</v>
      </c>
      <c r="H475" s="10" t="s">
        <v>220</v>
      </c>
      <c r="I475" s="15">
        <v>1</v>
      </c>
      <c r="J475" s="12">
        <f>+Tabla1[[#This Row],[Retail Price]]*Tabla1[[#This Row],[Downloads]]</f>
        <v>5</v>
      </c>
      <c r="K475" s="21">
        <v>1.8403499999999999</v>
      </c>
      <c r="L475" s="4">
        <v>0.25</v>
      </c>
      <c r="N475" s="9">
        <f>+Tabla1[[#This Row],[USD Revenue]]*Tabla1[[#This Row],[Rev Share %]]</f>
        <v>0.46008749999999998</v>
      </c>
    </row>
    <row r="476" spans="1:14" x14ac:dyDescent="0.25">
      <c r="A476" s="1">
        <v>3273</v>
      </c>
      <c r="B476" s="1" t="s">
        <v>23</v>
      </c>
      <c r="C476" s="8" t="s">
        <v>346</v>
      </c>
      <c r="D476" s="3" t="s">
        <v>256</v>
      </c>
      <c r="E476" s="2" t="s">
        <v>257</v>
      </c>
      <c r="F476" s="2" t="s">
        <v>258</v>
      </c>
      <c r="G476" s="10">
        <v>5</v>
      </c>
      <c r="H476" s="10" t="s">
        <v>220</v>
      </c>
      <c r="I476" s="15">
        <v>2</v>
      </c>
      <c r="J476" s="12">
        <f>+Tabla1[[#This Row],[Retail Price]]*Tabla1[[#This Row],[Downloads]]</f>
        <v>10</v>
      </c>
      <c r="K476" s="21">
        <v>3.6806999999999999</v>
      </c>
      <c r="L476" s="4">
        <v>0.25</v>
      </c>
      <c r="N476" s="9">
        <f>+Tabla1[[#This Row],[USD Revenue]]*Tabla1[[#This Row],[Rev Share %]]</f>
        <v>0.92017499999999997</v>
      </c>
    </row>
    <row r="477" spans="1:14" x14ac:dyDescent="0.25">
      <c r="A477" s="1">
        <v>9353</v>
      </c>
      <c r="B477" s="1" t="s">
        <v>382</v>
      </c>
      <c r="C477" s="8" t="s">
        <v>349</v>
      </c>
      <c r="D477" s="3" t="s">
        <v>256</v>
      </c>
      <c r="E477" s="2" t="s">
        <v>257</v>
      </c>
      <c r="F477" s="2" t="s">
        <v>258</v>
      </c>
      <c r="G477" s="10">
        <v>5</v>
      </c>
      <c r="H477" s="10" t="s">
        <v>220</v>
      </c>
      <c r="I477" s="15">
        <v>2</v>
      </c>
      <c r="J477" s="12">
        <f>+Tabla1[[#This Row],[Retail Price]]*Tabla1[[#This Row],[Downloads]]</f>
        <v>10</v>
      </c>
      <c r="K477" s="21">
        <v>3.6806999999999999</v>
      </c>
      <c r="L477" s="4">
        <v>0.25</v>
      </c>
      <c r="N477" s="9">
        <f>+Tabla1[[#This Row],[USD Revenue]]*Tabla1[[#This Row],[Rev Share %]]</f>
        <v>0.92017499999999997</v>
      </c>
    </row>
    <row r="478" spans="1:14" x14ac:dyDescent="0.25">
      <c r="A478" s="1">
        <v>3239</v>
      </c>
      <c r="B478" s="1" t="s">
        <v>463</v>
      </c>
      <c r="C478" s="8" t="s">
        <v>346</v>
      </c>
      <c r="D478" s="3" t="s">
        <v>256</v>
      </c>
      <c r="E478" s="2" t="s">
        <v>257</v>
      </c>
      <c r="F478" s="2" t="s">
        <v>258</v>
      </c>
      <c r="G478" s="10">
        <v>5</v>
      </c>
      <c r="H478" s="10" t="s">
        <v>220</v>
      </c>
      <c r="I478" s="15">
        <v>2</v>
      </c>
      <c r="J478" s="12">
        <f>+Tabla1[[#This Row],[Retail Price]]*Tabla1[[#This Row],[Downloads]]</f>
        <v>10</v>
      </c>
      <c r="K478" s="21">
        <v>3.6806999999999999</v>
      </c>
      <c r="L478" s="4">
        <v>0.25</v>
      </c>
      <c r="N478" s="9">
        <f>+Tabla1[[#This Row],[USD Revenue]]*Tabla1[[#This Row],[Rev Share %]]</f>
        <v>0.92017499999999997</v>
      </c>
    </row>
    <row r="479" spans="1:14" x14ac:dyDescent="0.25">
      <c r="A479" s="1">
        <v>1731</v>
      </c>
      <c r="B479" s="1" t="s">
        <v>464</v>
      </c>
      <c r="C479" s="8" t="s">
        <v>346</v>
      </c>
      <c r="D479" s="3" t="s">
        <v>256</v>
      </c>
      <c r="E479" s="2" t="s">
        <v>257</v>
      </c>
      <c r="F479" s="2" t="s">
        <v>258</v>
      </c>
      <c r="G479" s="10">
        <v>5</v>
      </c>
      <c r="H479" s="10" t="s">
        <v>220</v>
      </c>
      <c r="I479" s="15">
        <v>1</v>
      </c>
      <c r="J479" s="12">
        <f>+Tabla1[[#This Row],[Retail Price]]*Tabla1[[#This Row],[Downloads]]</f>
        <v>5</v>
      </c>
      <c r="K479" s="21">
        <v>1.8403499999999999</v>
      </c>
      <c r="L479" s="4">
        <v>0.25</v>
      </c>
      <c r="N479" s="9">
        <f>+Tabla1[[#This Row],[USD Revenue]]*Tabla1[[#This Row],[Rev Share %]]</f>
        <v>0.46008749999999998</v>
      </c>
    </row>
    <row r="480" spans="1:14" x14ac:dyDescent="0.25">
      <c r="A480" s="1">
        <v>9361</v>
      </c>
      <c r="B480" s="1" t="s">
        <v>219</v>
      </c>
      <c r="C480" s="8" t="s">
        <v>347</v>
      </c>
      <c r="D480" s="3" t="s">
        <v>256</v>
      </c>
      <c r="E480" s="2" t="s">
        <v>257</v>
      </c>
      <c r="F480" s="2" t="s">
        <v>258</v>
      </c>
      <c r="G480" s="10">
        <v>5</v>
      </c>
      <c r="H480" s="10" t="s">
        <v>220</v>
      </c>
      <c r="I480" s="15">
        <v>1</v>
      </c>
      <c r="J480" s="12">
        <f>+Tabla1[[#This Row],[Retail Price]]*Tabla1[[#This Row],[Downloads]]</f>
        <v>5</v>
      </c>
      <c r="K480" s="21">
        <v>1.8403499999999999</v>
      </c>
      <c r="L480" s="4">
        <v>0.25</v>
      </c>
      <c r="N480" s="9">
        <f>+Tabla1[[#This Row],[USD Revenue]]*Tabla1[[#This Row],[Rev Share %]]</f>
        <v>0.46008749999999998</v>
      </c>
    </row>
    <row r="481" spans="1:14" x14ac:dyDescent="0.25">
      <c r="A481" s="1">
        <v>479</v>
      </c>
      <c r="B481" s="1" t="s">
        <v>111</v>
      </c>
      <c r="C481" s="8" t="s">
        <v>348</v>
      </c>
      <c r="D481" s="3" t="s">
        <v>256</v>
      </c>
      <c r="E481" s="2" t="s">
        <v>257</v>
      </c>
      <c r="F481" s="2" t="s">
        <v>258</v>
      </c>
      <c r="G481" s="10">
        <v>5</v>
      </c>
      <c r="H481" s="10" t="s">
        <v>220</v>
      </c>
      <c r="I481" s="15">
        <v>1</v>
      </c>
      <c r="J481" s="12">
        <f>+Tabla1[[#This Row],[Retail Price]]*Tabla1[[#This Row],[Downloads]]</f>
        <v>5</v>
      </c>
      <c r="K481" s="21">
        <v>1.8403499999999999</v>
      </c>
      <c r="L481" s="4">
        <v>0.25</v>
      </c>
      <c r="N481" s="9">
        <f>+Tabla1[[#This Row],[USD Revenue]]*Tabla1[[#This Row],[Rev Share %]]</f>
        <v>0.46008749999999998</v>
      </c>
    </row>
    <row r="482" spans="1:14" x14ac:dyDescent="0.25">
      <c r="A482" s="1">
        <v>9383</v>
      </c>
      <c r="B482" s="1" t="s">
        <v>249</v>
      </c>
      <c r="C482" s="8" t="s">
        <v>347</v>
      </c>
      <c r="D482" s="3" t="s">
        <v>256</v>
      </c>
      <c r="E482" s="2" t="s">
        <v>257</v>
      </c>
      <c r="F482" s="2" t="s">
        <v>258</v>
      </c>
      <c r="G482" s="10">
        <v>5</v>
      </c>
      <c r="H482" s="10" t="s">
        <v>220</v>
      </c>
      <c r="I482" s="15">
        <v>1</v>
      </c>
      <c r="J482" s="12">
        <f>+Tabla1[[#This Row],[Retail Price]]*Tabla1[[#This Row],[Downloads]]</f>
        <v>5</v>
      </c>
      <c r="K482" s="21">
        <v>1.8403499999999999</v>
      </c>
      <c r="L482" s="4">
        <v>0.25</v>
      </c>
      <c r="N482" s="9">
        <f>+Tabla1[[#This Row],[USD Revenue]]*Tabla1[[#This Row],[Rev Share %]]</f>
        <v>0.46008749999999998</v>
      </c>
    </row>
    <row r="483" spans="1:14" x14ac:dyDescent="0.25">
      <c r="A483" s="1">
        <v>3325</v>
      </c>
      <c r="B483" s="1" t="s">
        <v>431</v>
      </c>
      <c r="C483" s="8" t="s">
        <v>347</v>
      </c>
      <c r="D483" s="3" t="s">
        <v>256</v>
      </c>
      <c r="E483" s="2" t="s">
        <v>257</v>
      </c>
      <c r="F483" s="2" t="s">
        <v>258</v>
      </c>
      <c r="G483" s="10">
        <v>5</v>
      </c>
      <c r="H483" s="10" t="s">
        <v>220</v>
      </c>
      <c r="I483" s="15">
        <v>1</v>
      </c>
      <c r="J483" s="12">
        <f>+Tabla1[[#This Row],[Retail Price]]*Tabla1[[#This Row],[Downloads]]</f>
        <v>5</v>
      </c>
      <c r="K483" s="21">
        <v>1.8403499999999999</v>
      </c>
      <c r="L483" s="4">
        <v>0.25</v>
      </c>
      <c r="N483" s="9">
        <f>+Tabla1[[#This Row],[USD Revenue]]*Tabla1[[#This Row],[Rev Share %]]</f>
        <v>0.46008749999999998</v>
      </c>
    </row>
    <row r="484" spans="1:14" x14ac:dyDescent="0.25">
      <c r="A484" s="1">
        <v>2399</v>
      </c>
      <c r="B484" s="1" t="s">
        <v>178</v>
      </c>
      <c r="C484" s="8" t="s">
        <v>344</v>
      </c>
      <c r="D484" s="3" t="s">
        <v>256</v>
      </c>
      <c r="E484" s="2" t="s">
        <v>257</v>
      </c>
      <c r="F484" s="2" t="s">
        <v>258</v>
      </c>
      <c r="G484" s="10">
        <v>5</v>
      </c>
      <c r="H484" s="10" t="s">
        <v>220</v>
      </c>
      <c r="I484" s="15">
        <v>2</v>
      </c>
      <c r="J484" s="12">
        <f>+Tabla1[[#This Row],[Retail Price]]*Tabla1[[#This Row],[Downloads]]</f>
        <v>10</v>
      </c>
      <c r="K484" s="21">
        <v>3.6806999999999999</v>
      </c>
      <c r="L484" s="4">
        <v>0.25</v>
      </c>
      <c r="N484" s="9">
        <f>+Tabla1[[#This Row],[USD Revenue]]*Tabla1[[#This Row],[Rev Share %]]</f>
        <v>0.92017499999999997</v>
      </c>
    </row>
    <row r="485" spans="1:14" x14ac:dyDescent="0.25">
      <c r="A485" s="1">
        <v>2489</v>
      </c>
      <c r="B485" s="1" t="s">
        <v>31</v>
      </c>
      <c r="C485" s="8" t="s">
        <v>349</v>
      </c>
      <c r="D485" s="3" t="s">
        <v>256</v>
      </c>
      <c r="E485" s="2" t="s">
        <v>257</v>
      </c>
      <c r="F485" s="2" t="s">
        <v>258</v>
      </c>
      <c r="G485" s="10">
        <v>5</v>
      </c>
      <c r="H485" s="10" t="s">
        <v>220</v>
      </c>
      <c r="I485" s="15">
        <v>1</v>
      </c>
      <c r="J485" s="12">
        <f>+Tabla1[[#This Row],[Retail Price]]*Tabla1[[#This Row],[Downloads]]</f>
        <v>5</v>
      </c>
      <c r="K485" s="21">
        <v>1.8403499999999999</v>
      </c>
      <c r="L485" s="4">
        <v>0.25</v>
      </c>
      <c r="N485" s="9">
        <f>+Tabla1[[#This Row],[USD Revenue]]*Tabla1[[#This Row],[Rev Share %]]</f>
        <v>0.46008749999999998</v>
      </c>
    </row>
    <row r="486" spans="1:14" x14ac:dyDescent="0.25">
      <c r="A486" s="1">
        <v>9305</v>
      </c>
      <c r="B486" s="1" t="s">
        <v>183</v>
      </c>
      <c r="C486" s="8" t="s">
        <v>346</v>
      </c>
      <c r="D486" s="3" t="s">
        <v>256</v>
      </c>
      <c r="E486" s="2" t="s">
        <v>257</v>
      </c>
      <c r="F486" s="2" t="s">
        <v>258</v>
      </c>
      <c r="G486" s="10">
        <v>5</v>
      </c>
      <c r="H486" s="10" t="s">
        <v>220</v>
      </c>
      <c r="I486" s="15">
        <v>1</v>
      </c>
      <c r="J486" s="12">
        <f>+Tabla1[[#This Row],[Retail Price]]*Tabla1[[#This Row],[Downloads]]</f>
        <v>5</v>
      </c>
      <c r="K486" s="21">
        <v>1.8403499999999999</v>
      </c>
      <c r="L486" s="4">
        <v>0.25</v>
      </c>
      <c r="N486" s="9">
        <f>+Tabla1[[#This Row],[USD Revenue]]*Tabla1[[#This Row],[Rev Share %]]</f>
        <v>0.46008749999999998</v>
      </c>
    </row>
    <row r="487" spans="1:14" x14ac:dyDescent="0.25">
      <c r="A487" s="1">
        <v>2117</v>
      </c>
      <c r="B487" s="1" t="s">
        <v>63</v>
      </c>
      <c r="C487" s="8" t="s">
        <v>348</v>
      </c>
      <c r="D487" s="3" t="s">
        <v>256</v>
      </c>
      <c r="E487" s="2" t="s">
        <v>257</v>
      </c>
      <c r="F487" s="2" t="s">
        <v>258</v>
      </c>
      <c r="G487" s="10">
        <v>5</v>
      </c>
      <c r="H487" s="10" t="s">
        <v>220</v>
      </c>
      <c r="I487" s="15">
        <v>1</v>
      </c>
      <c r="J487" s="12">
        <f>+Tabla1[[#This Row],[Retail Price]]*Tabla1[[#This Row],[Downloads]]</f>
        <v>5</v>
      </c>
      <c r="K487" s="21">
        <v>1.8403499999999999</v>
      </c>
      <c r="L487" s="4">
        <v>0.25</v>
      </c>
      <c r="N487" s="9">
        <f>+Tabla1[[#This Row],[USD Revenue]]*Tabla1[[#This Row],[Rev Share %]]</f>
        <v>0.46008749999999998</v>
      </c>
    </row>
    <row r="488" spans="1:14" x14ac:dyDescent="0.25">
      <c r="A488" s="1">
        <v>1319</v>
      </c>
      <c r="B488" s="1" t="s">
        <v>71</v>
      </c>
      <c r="C488" s="8" t="s">
        <v>348</v>
      </c>
      <c r="D488" s="3" t="s">
        <v>256</v>
      </c>
      <c r="E488" s="2" t="s">
        <v>257</v>
      </c>
      <c r="F488" s="2" t="s">
        <v>258</v>
      </c>
      <c r="G488" s="10">
        <v>5</v>
      </c>
      <c r="H488" s="10" t="s">
        <v>220</v>
      </c>
      <c r="I488" s="15">
        <v>1</v>
      </c>
      <c r="J488" s="12">
        <f>+Tabla1[[#This Row],[Retail Price]]*Tabla1[[#This Row],[Downloads]]</f>
        <v>5</v>
      </c>
      <c r="K488" s="21">
        <v>1.8403499999999999</v>
      </c>
      <c r="L488" s="4">
        <v>0.25</v>
      </c>
      <c r="N488" s="9">
        <f>+Tabla1[[#This Row],[USD Revenue]]*Tabla1[[#This Row],[Rev Share %]]</f>
        <v>0.46008749999999998</v>
      </c>
    </row>
    <row r="489" spans="1:14" x14ac:dyDescent="0.25">
      <c r="A489" s="1">
        <v>1515</v>
      </c>
      <c r="B489" s="1" t="s">
        <v>190</v>
      </c>
      <c r="C489" s="8" t="s">
        <v>344</v>
      </c>
      <c r="D489" s="3" t="s">
        <v>256</v>
      </c>
      <c r="E489" s="2" t="s">
        <v>257</v>
      </c>
      <c r="F489" s="2" t="s">
        <v>258</v>
      </c>
      <c r="G489" s="10">
        <v>5</v>
      </c>
      <c r="H489" s="10" t="s">
        <v>220</v>
      </c>
      <c r="I489" s="15">
        <v>2</v>
      </c>
      <c r="J489" s="12">
        <f>+Tabla1[[#This Row],[Retail Price]]*Tabla1[[#This Row],[Downloads]]</f>
        <v>10</v>
      </c>
      <c r="K489" s="21">
        <v>3.6806999999999999</v>
      </c>
      <c r="L489" s="4">
        <v>0.25</v>
      </c>
      <c r="N489" s="9">
        <f>+Tabla1[[#This Row],[USD Revenue]]*Tabla1[[#This Row],[Rev Share %]]</f>
        <v>0.92017499999999997</v>
      </c>
    </row>
    <row r="490" spans="1:14" x14ac:dyDescent="0.25">
      <c r="A490" s="1">
        <v>1405</v>
      </c>
      <c r="B490" s="1" t="s">
        <v>70</v>
      </c>
      <c r="C490" s="8" t="s">
        <v>348</v>
      </c>
      <c r="D490" s="3" t="s">
        <v>256</v>
      </c>
      <c r="E490" s="2" t="s">
        <v>257</v>
      </c>
      <c r="F490" s="2" t="s">
        <v>258</v>
      </c>
      <c r="G490" s="10">
        <v>5</v>
      </c>
      <c r="H490" s="10" t="s">
        <v>220</v>
      </c>
      <c r="I490" s="15">
        <v>2</v>
      </c>
      <c r="J490" s="12">
        <f>+Tabla1[[#This Row],[Retail Price]]*Tabla1[[#This Row],[Downloads]]</f>
        <v>10</v>
      </c>
      <c r="K490" s="21">
        <v>3.6806999999999999</v>
      </c>
      <c r="L490" s="4">
        <v>0.25</v>
      </c>
      <c r="N490" s="9">
        <f>+Tabla1[[#This Row],[USD Revenue]]*Tabla1[[#This Row],[Rev Share %]]</f>
        <v>0.92017499999999997</v>
      </c>
    </row>
    <row r="491" spans="1:14" x14ac:dyDescent="0.25">
      <c r="A491" s="1">
        <v>2199</v>
      </c>
      <c r="B491" s="1" t="s">
        <v>465</v>
      </c>
      <c r="C491" s="8" t="s">
        <v>347</v>
      </c>
      <c r="D491" s="3" t="s">
        <v>256</v>
      </c>
      <c r="E491" s="2" t="s">
        <v>257</v>
      </c>
      <c r="F491" s="2" t="s">
        <v>258</v>
      </c>
      <c r="G491" s="10">
        <v>5</v>
      </c>
      <c r="H491" s="10" t="s">
        <v>220</v>
      </c>
      <c r="I491" s="15">
        <v>1</v>
      </c>
      <c r="J491" s="12">
        <f>+Tabla1[[#This Row],[Retail Price]]*Tabla1[[#This Row],[Downloads]]</f>
        <v>5</v>
      </c>
      <c r="K491" s="21">
        <v>1.8403499999999999</v>
      </c>
      <c r="L491" s="4">
        <v>0.25</v>
      </c>
      <c r="N491" s="9">
        <f>+Tabla1[[#This Row],[USD Revenue]]*Tabla1[[#This Row],[Rev Share %]]</f>
        <v>0.46008749999999998</v>
      </c>
    </row>
    <row r="492" spans="1:14" x14ac:dyDescent="0.25">
      <c r="A492" s="1">
        <v>3511</v>
      </c>
      <c r="B492" s="1" t="s">
        <v>182</v>
      </c>
      <c r="C492" s="8" t="s">
        <v>347</v>
      </c>
      <c r="D492" s="3" t="s">
        <v>256</v>
      </c>
      <c r="E492" s="2" t="s">
        <v>257</v>
      </c>
      <c r="F492" s="2" t="s">
        <v>258</v>
      </c>
      <c r="G492" s="10">
        <v>5</v>
      </c>
      <c r="H492" s="10" t="s">
        <v>220</v>
      </c>
      <c r="I492" s="15">
        <v>1</v>
      </c>
      <c r="J492" s="12">
        <f>+Tabla1[[#This Row],[Retail Price]]*Tabla1[[#This Row],[Downloads]]</f>
        <v>5</v>
      </c>
      <c r="K492" s="21">
        <v>1.8403499999999999</v>
      </c>
      <c r="L492" s="4">
        <v>0.25</v>
      </c>
      <c r="N492" s="9">
        <f>+Tabla1[[#This Row],[USD Revenue]]*Tabla1[[#This Row],[Rev Share %]]</f>
        <v>0.46008749999999998</v>
      </c>
    </row>
    <row r="493" spans="1:14" x14ac:dyDescent="0.25">
      <c r="A493" s="1">
        <v>3655</v>
      </c>
      <c r="B493" s="1" t="s">
        <v>194</v>
      </c>
      <c r="C493" s="8" t="s">
        <v>345</v>
      </c>
      <c r="D493" s="3" t="s">
        <v>256</v>
      </c>
      <c r="E493" s="2" t="s">
        <v>257</v>
      </c>
      <c r="F493" s="2" t="s">
        <v>258</v>
      </c>
      <c r="G493" s="10">
        <v>5</v>
      </c>
      <c r="H493" s="10" t="s">
        <v>220</v>
      </c>
      <c r="I493" s="15">
        <v>1</v>
      </c>
      <c r="J493" s="12">
        <f>+Tabla1[[#This Row],[Retail Price]]*Tabla1[[#This Row],[Downloads]]</f>
        <v>5</v>
      </c>
      <c r="K493" s="21">
        <v>1.8403499999999999</v>
      </c>
      <c r="L493" s="4">
        <v>0.25</v>
      </c>
      <c r="N493" s="9">
        <f>+Tabla1[[#This Row],[USD Revenue]]*Tabla1[[#This Row],[Rev Share %]]</f>
        <v>0.46008749999999998</v>
      </c>
    </row>
    <row r="494" spans="1:14" x14ac:dyDescent="0.25">
      <c r="A494" s="1">
        <v>2243</v>
      </c>
      <c r="B494" s="1" t="s">
        <v>304</v>
      </c>
      <c r="C494" s="8" t="s">
        <v>348</v>
      </c>
      <c r="D494" s="3" t="s">
        <v>256</v>
      </c>
      <c r="E494" s="2" t="s">
        <v>257</v>
      </c>
      <c r="F494" s="2" t="s">
        <v>258</v>
      </c>
      <c r="G494" s="10">
        <v>5</v>
      </c>
      <c r="H494" s="10" t="s">
        <v>220</v>
      </c>
      <c r="I494" s="15">
        <v>1</v>
      </c>
      <c r="J494" s="12">
        <f>+Tabla1[[#This Row],[Retail Price]]*Tabla1[[#This Row],[Downloads]]</f>
        <v>5</v>
      </c>
      <c r="K494" s="21">
        <v>1.8403499999999999</v>
      </c>
      <c r="L494" s="4">
        <v>0.25</v>
      </c>
      <c r="N494" s="9">
        <f>+Tabla1[[#This Row],[USD Revenue]]*Tabla1[[#This Row],[Rev Share %]]</f>
        <v>0.46008749999999998</v>
      </c>
    </row>
    <row r="495" spans="1:14" x14ac:dyDescent="0.25">
      <c r="A495" s="1">
        <v>817</v>
      </c>
      <c r="B495" s="1" t="s">
        <v>67</v>
      </c>
      <c r="C495" s="8" t="s">
        <v>348</v>
      </c>
      <c r="D495" s="3" t="s">
        <v>256</v>
      </c>
      <c r="E495" s="2" t="s">
        <v>257</v>
      </c>
      <c r="F495" s="2" t="s">
        <v>258</v>
      </c>
      <c r="G495" s="10">
        <v>5</v>
      </c>
      <c r="H495" s="10" t="s">
        <v>220</v>
      </c>
      <c r="I495" s="15">
        <v>1</v>
      </c>
      <c r="J495" s="12">
        <f>+Tabla1[[#This Row],[Retail Price]]*Tabla1[[#This Row],[Downloads]]</f>
        <v>5</v>
      </c>
      <c r="K495" s="21">
        <v>1.8403499999999999</v>
      </c>
      <c r="L495" s="4">
        <v>0.25</v>
      </c>
      <c r="N495" s="9">
        <f>+Tabla1[[#This Row],[USD Revenue]]*Tabla1[[#This Row],[Rev Share %]]</f>
        <v>0.46008749999999998</v>
      </c>
    </row>
    <row r="496" spans="1:14" x14ac:dyDescent="0.25">
      <c r="A496" s="1">
        <v>1221</v>
      </c>
      <c r="B496" s="1" t="s">
        <v>28</v>
      </c>
      <c r="C496" s="8" t="s">
        <v>346</v>
      </c>
      <c r="D496" s="3" t="s">
        <v>256</v>
      </c>
      <c r="E496" s="2" t="s">
        <v>257</v>
      </c>
      <c r="F496" s="2" t="s">
        <v>258</v>
      </c>
      <c r="G496" s="10">
        <v>5</v>
      </c>
      <c r="H496" s="10" t="s">
        <v>220</v>
      </c>
      <c r="I496" s="15">
        <v>1</v>
      </c>
      <c r="J496" s="12">
        <f>+Tabla1[[#This Row],[Retail Price]]*Tabla1[[#This Row],[Downloads]]</f>
        <v>5</v>
      </c>
      <c r="K496" s="21">
        <v>1.8403499999999999</v>
      </c>
      <c r="L496" s="4">
        <v>0.25</v>
      </c>
      <c r="N496" s="9">
        <f>+Tabla1[[#This Row],[USD Revenue]]*Tabla1[[#This Row],[Rev Share %]]</f>
        <v>0.46008749999999998</v>
      </c>
    </row>
    <row r="497" spans="1:14" x14ac:dyDescent="0.25">
      <c r="A497" s="1">
        <v>1773</v>
      </c>
      <c r="B497" s="1" t="s">
        <v>290</v>
      </c>
      <c r="C497" s="8" t="s">
        <v>345</v>
      </c>
      <c r="D497" s="3" t="s">
        <v>256</v>
      </c>
      <c r="E497" s="2" t="s">
        <v>257</v>
      </c>
      <c r="F497" s="2" t="s">
        <v>258</v>
      </c>
      <c r="G497" s="10">
        <v>5</v>
      </c>
      <c r="H497" s="10" t="s">
        <v>220</v>
      </c>
      <c r="I497" s="15">
        <v>2</v>
      </c>
      <c r="J497" s="12">
        <f>+Tabla1[[#This Row],[Retail Price]]*Tabla1[[#This Row],[Downloads]]</f>
        <v>10</v>
      </c>
      <c r="K497" s="21">
        <v>3.6806999999999999</v>
      </c>
      <c r="L497" s="4">
        <v>0.25</v>
      </c>
      <c r="N497" s="9">
        <f>+Tabla1[[#This Row],[USD Revenue]]*Tabla1[[#This Row],[Rev Share %]]</f>
        <v>0.92017499999999997</v>
      </c>
    </row>
    <row r="498" spans="1:14" x14ac:dyDescent="0.25">
      <c r="A498" s="1">
        <v>1751</v>
      </c>
      <c r="B498" s="1" t="s">
        <v>281</v>
      </c>
      <c r="C498" s="8" t="s">
        <v>346</v>
      </c>
      <c r="D498" s="3" t="s">
        <v>256</v>
      </c>
      <c r="E498" s="2" t="s">
        <v>257</v>
      </c>
      <c r="F498" s="2" t="s">
        <v>258</v>
      </c>
      <c r="G498" s="10">
        <v>5</v>
      </c>
      <c r="H498" s="10" t="s">
        <v>220</v>
      </c>
      <c r="I498" s="15">
        <v>1</v>
      </c>
      <c r="J498" s="12">
        <f>+Tabla1[[#This Row],[Retail Price]]*Tabla1[[#This Row],[Downloads]]</f>
        <v>5</v>
      </c>
      <c r="K498" s="21">
        <v>1.8403499999999999</v>
      </c>
      <c r="L498" s="4">
        <v>0.25</v>
      </c>
      <c r="N498" s="9">
        <f>+Tabla1[[#This Row],[USD Revenue]]*Tabla1[[#This Row],[Rev Share %]]</f>
        <v>0.46008749999999998</v>
      </c>
    </row>
    <row r="499" spans="1:14" x14ac:dyDescent="0.25">
      <c r="A499" s="1">
        <v>9355</v>
      </c>
      <c r="B499" s="1" t="s">
        <v>222</v>
      </c>
      <c r="C499" s="8" t="s">
        <v>348</v>
      </c>
      <c r="D499" s="3" t="s">
        <v>256</v>
      </c>
      <c r="E499" s="2" t="s">
        <v>257</v>
      </c>
      <c r="F499" s="2" t="s">
        <v>258</v>
      </c>
      <c r="G499" s="10">
        <v>5</v>
      </c>
      <c r="H499" s="10" t="s">
        <v>220</v>
      </c>
      <c r="I499" s="15">
        <v>2</v>
      </c>
      <c r="J499" s="12">
        <f>+Tabla1[[#This Row],[Retail Price]]*Tabla1[[#This Row],[Downloads]]</f>
        <v>10</v>
      </c>
      <c r="K499" s="21">
        <v>3.6806999999999999</v>
      </c>
      <c r="L499" s="4">
        <v>0.25</v>
      </c>
      <c r="N499" s="9">
        <f>+Tabla1[[#This Row],[USD Revenue]]*Tabla1[[#This Row],[Rev Share %]]</f>
        <v>0.92017499999999997</v>
      </c>
    </row>
    <row r="500" spans="1:14" x14ac:dyDescent="0.25">
      <c r="A500" s="1">
        <v>8757</v>
      </c>
      <c r="B500" s="1" t="s">
        <v>164</v>
      </c>
      <c r="C500" s="8" t="s">
        <v>345</v>
      </c>
      <c r="D500" s="3" t="s">
        <v>256</v>
      </c>
      <c r="E500" s="2" t="s">
        <v>257</v>
      </c>
      <c r="F500" s="2" t="s">
        <v>258</v>
      </c>
      <c r="G500" s="10">
        <v>5</v>
      </c>
      <c r="H500" s="10" t="s">
        <v>220</v>
      </c>
      <c r="I500" s="15">
        <v>3</v>
      </c>
      <c r="J500" s="12">
        <f>+Tabla1[[#This Row],[Retail Price]]*Tabla1[[#This Row],[Downloads]]</f>
        <v>15</v>
      </c>
      <c r="K500" s="21">
        <v>5.5210499999999998</v>
      </c>
      <c r="L500" s="4">
        <v>0.25</v>
      </c>
      <c r="N500" s="9">
        <f>+Tabla1[[#This Row],[USD Revenue]]*Tabla1[[#This Row],[Rev Share %]]</f>
        <v>1.3802624999999999</v>
      </c>
    </row>
    <row r="501" spans="1:14" x14ac:dyDescent="0.25">
      <c r="A501" s="1">
        <v>3895</v>
      </c>
      <c r="B501" s="1" t="s">
        <v>466</v>
      </c>
      <c r="C501" s="8" t="s">
        <v>350</v>
      </c>
      <c r="D501" s="3" t="s">
        <v>256</v>
      </c>
      <c r="E501" s="2" t="s">
        <v>257</v>
      </c>
      <c r="F501" s="2" t="s">
        <v>258</v>
      </c>
      <c r="G501" s="10">
        <v>5</v>
      </c>
      <c r="H501" s="10" t="s">
        <v>220</v>
      </c>
      <c r="I501" s="15">
        <v>1</v>
      </c>
      <c r="J501" s="12">
        <f>+Tabla1[[#This Row],[Retail Price]]*Tabla1[[#This Row],[Downloads]]</f>
        <v>5</v>
      </c>
      <c r="K501" s="21">
        <v>1.8403499999999999</v>
      </c>
      <c r="L501" s="4">
        <v>0.25</v>
      </c>
      <c r="N501" s="9">
        <f>+Tabla1[[#This Row],[USD Revenue]]*Tabla1[[#This Row],[Rev Share %]]</f>
        <v>0.46008749999999998</v>
      </c>
    </row>
    <row r="502" spans="1:14" x14ac:dyDescent="0.25">
      <c r="A502" s="1">
        <v>1689</v>
      </c>
      <c r="B502" s="1" t="s">
        <v>266</v>
      </c>
      <c r="C502" s="8" t="s">
        <v>346</v>
      </c>
      <c r="D502" s="3" t="s">
        <v>256</v>
      </c>
      <c r="E502" s="2" t="s">
        <v>257</v>
      </c>
      <c r="F502" s="2" t="s">
        <v>258</v>
      </c>
      <c r="G502" s="10">
        <v>5</v>
      </c>
      <c r="H502" s="10" t="s">
        <v>220</v>
      </c>
      <c r="I502" s="15">
        <v>1</v>
      </c>
      <c r="J502" s="12">
        <f>+Tabla1[[#This Row],[Retail Price]]*Tabla1[[#This Row],[Downloads]]</f>
        <v>5</v>
      </c>
      <c r="K502" s="21">
        <v>1.8403499999999999</v>
      </c>
      <c r="L502" s="4">
        <v>0.25</v>
      </c>
      <c r="N502" s="9">
        <f>+Tabla1[[#This Row],[USD Revenue]]*Tabla1[[#This Row],[Rev Share %]]</f>
        <v>0.46008749999999998</v>
      </c>
    </row>
    <row r="503" spans="1:14" x14ac:dyDescent="0.25">
      <c r="A503" s="1">
        <v>1383</v>
      </c>
      <c r="B503" s="1" t="s">
        <v>73</v>
      </c>
      <c r="C503" s="8" t="s">
        <v>345</v>
      </c>
      <c r="D503" s="3" t="s">
        <v>256</v>
      </c>
      <c r="E503" s="2" t="s">
        <v>257</v>
      </c>
      <c r="F503" s="2" t="s">
        <v>258</v>
      </c>
      <c r="G503" s="10">
        <v>5</v>
      </c>
      <c r="H503" s="10" t="s">
        <v>220</v>
      </c>
      <c r="I503" s="15">
        <v>1</v>
      </c>
      <c r="J503" s="12">
        <f>+Tabla1[[#This Row],[Retail Price]]*Tabla1[[#This Row],[Downloads]]</f>
        <v>5</v>
      </c>
      <c r="K503" s="21">
        <v>1.8403499999999999</v>
      </c>
      <c r="L503" s="4">
        <v>0.25</v>
      </c>
      <c r="N503" s="9">
        <f>+Tabla1[[#This Row],[USD Revenue]]*Tabla1[[#This Row],[Rev Share %]]</f>
        <v>0.46008749999999998</v>
      </c>
    </row>
    <row r="504" spans="1:14" x14ac:dyDescent="0.25">
      <c r="A504" s="1">
        <v>1551</v>
      </c>
      <c r="B504" s="1" t="s">
        <v>68</v>
      </c>
      <c r="C504" s="8" t="s">
        <v>346</v>
      </c>
      <c r="D504" s="3" t="s">
        <v>256</v>
      </c>
      <c r="E504" s="2" t="s">
        <v>257</v>
      </c>
      <c r="F504" s="2" t="s">
        <v>258</v>
      </c>
      <c r="G504" s="10">
        <v>5</v>
      </c>
      <c r="H504" s="10" t="s">
        <v>220</v>
      </c>
      <c r="I504" s="15">
        <v>1</v>
      </c>
      <c r="J504" s="12">
        <f>+Tabla1[[#This Row],[Retail Price]]*Tabla1[[#This Row],[Downloads]]</f>
        <v>5</v>
      </c>
      <c r="K504" s="21">
        <v>1.8403499999999999</v>
      </c>
      <c r="L504" s="4">
        <v>0.25</v>
      </c>
      <c r="N504" s="9">
        <f>+Tabla1[[#This Row],[USD Revenue]]*Tabla1[[#This Row],[Rev Share %]]</f>
        <v>0.46008749999999998</v>
      </c>
    </row>
    <row r="505" spans="1:14" x14ac:dyDescent="0.25">
      <c r="A505" s="1">
        <v>9385</v>
      </c>
      <c r="B505" s="1" t="s">
        <v>228</v>
      </c>
      <c r="C505" s="8" t="s">
        <v>346</v>
      </c>
      <c r="D505" s="3" t="s">
        <v>256</v>
      </c>
      <c r="E505" s="2" t="s">
        <v>257</v>
      </c>
      <c r="F505" s="2" t="s">
        <v>258</v>
      </c>
      <c r="G505" s="10">
        <v>5</v>
      </c>
      <c r="H505" s="10" t="s">
        <v>220</v>
      </c>
      <c r="I505" s="15">
        <v>1</v>
      </c>
      <c r="J505" s="12">
        <f>+Tabla1[[#This Row],[Retail Price]]*Tabla1[[#This Row],[Downloads]]</f>
        <v>5</v>
      </c>
      <c r="K505" s="21">
        <v>1.8403499999999999</v>
      </c>
      <c r="L505" s="4">
        <v>0.25</v>
      </c>
      <c r="N505" s="9">
        <f>+Tabla1[[#This Row],[USD Revenue]]*Tabla1[[#This Row],[Rev Share %]]</f>
        <v>0.46008749999999998</v>
      </c>
    </row>
    <row r="506" spans="1:14" x14ac:dyDescent="0.25">
      <c r="A506" s="1">
        <v>1345</v>
      </c>
      <c r="B506" s="1" t="s">
        <v>467</v>
      </c>
      <c r="C506" s="8" t="s">
        <v>346</v>
      </c>
      <c r="D506" s="3" t="s">
        <v>256</v>
      </c>
      <c r="E506" s="2" t="s">
        <v>257</v>
      </c>
      <c r="F506" s="2" t="s">
        <v>258</v>
      </c>
      <c r="G506" s="10">
        <v>5</v>
      </c>
      <c r="H506" s="10" t="s">
        <v>220</v>
      </c>
      <c r="I506" s="15">
        <v>1</v>
      </c>
      <c r="J506" s="12">
        <f>+Tabla1[[#This Row],[Retail Price]]*Tabla1[[#This Row],[Downloads]]</f>
        <v>5</v>
      </c>
      <c r="K506" s="21">
        <v>1.8403499999999999</v>
      </c>
      <c r="L506" s="4">
        <v>0.25</v>
      </c>
      <c r="N506" s="9">
        <f>+Tabla1[[#This Row],[USD Revenue]]*Tabla1[[#This Row],[Rev Share %]]</f>
        <v>0.46008749999999998</v>
      </c>
    </row>
    <row r="507" spans="1:14" x14ac:dyDescent="0.25">
      <c r="A507" s="1">
        <v>2511</v>
      </c>
      <c r="B507" s="1" t="s">
        <v>187</v>
      </c>
      <c r="C507" s="8" t="s">
        <v>347</v>
      </c>
      <c r="D507" s="3" t="s">
        <v>256</v>
      </c>
      <c r="E507" s="2" t="s">
        <v>257</v>
      </c>
      <c r="F507" s="2" t="s">
        <v>258</v>
      </c>
      <c r="G507" s="10">
        <v>5</v>
      </c>
      <c r="H507" s="10" t="s">
        <v>220</v>
      </c>
      <c r="I507" s="15">
        <v>1</v>
      </c>
      <c r="J507" s="12">
        <f>+Tabla1[[#This Row],[Retail Price]]*Tabla1[[#This Row],[Downloads]]</f>
        <v>5</v>
      </c>
      <c r="K507" s="21">
        <v>1.8403499999999999</v>
      </c>
      <c r="L507" s="4">
        <v>0.25</v>
      </c>
      <c r="N507" s="9">
        <f>+Tabla1[[#This Row],[USD Revenue]]*Tabla1[[#This Row],[Rev Share %]]</f>
        <v>0.46008749999999998</v>
      </c>
    </row>
    <row r="508" spans="1:14" x14ac:dyDescent="0.25">
      <c r="A508" s="1">
        <v>303</v>
      </c>
      <c r="B508" s="1" t="s">
        <v>58</v>
      </c>
      <c r="C508" s="8" t="s">
        <v>347</v>
      </c>
      <c r="D508" s="3" t="s">
        <v>256</v>
      </c>
      <c r="E508" s="2" t="s">
        <v>257</v>
      </c>
      <c r="F508" s="2" t="s">
        <v>258</v>
      </c>
      <c r="G508" s="10">
        <v>5</v>
      </c>
      <c r="H508" s="10" t="s">
        <v>220</v>
      </c>
      <c r="I508" s="15">
        <v>1</v>
      </c>
      <c r="J508" s="12">
        <f>+Tabla1[[#This Row],[Retail Price]]*Tabla1[[#This Row],[Downloads]]</f>
        <v>5</v>
      </c>
      <c r="K508" s="21">
        <v>1.8403499999999999</v>
      </c>
      <c r="L508" s="4">
        <v>0.25</v>
      </c>
      <c r="N508" s="9">
        <f>+Tabla1[[#This Row],[USD Revenue]]*Tabla1[[#This Row],[Rev Share %]]</f>
        <v>0.46008749999999998</v>
      </c>
    </row>
    <row r="509" spans="1:14" x14ac:dyDescent="0.25">
      <c r="A509" s="1">
        <v>3089</v>
      </c>
      <c r="B509" s="1" t="s">
        <v>293</v>
      </c>
      <c r="C509" s="8" t="s">
        <v>348</v>
      </c>
      <c r="D509" s="3" t="s">
        <v>256</v>
      </c>
      <c r="E509" s="2" t="s">
        <v>257</v>
      </c>
      <c r="F509" s="2" t="s">
        <v>258</v>
      </c>
      <c r="G509" s="10">
        <v>5</v>
      </c>
      <c r="H509" s="10" t="s">
        <v>220</v>
      </c>
      <c r="I509" s="15">
        <v>1</v>
      </c>
      <c r="J509" s="12">
        <f>+Tabla1[[#This Row],[Retail Price]]*Tabla1[[#This Row],[Downloads]]</f>
        <v>5</v>
      </c>
      <c r="K509" s="21">
        <v>1.8403499999999999</v>
      </c>
      <c r="L509" s="4">
        <v>0.25</v>
      </c>
      <c r="N509" s="9">
        <f>+Tabla1[[#This Row],[USD Revenue]]*Tabla1[[#This Row],[Rev Share %]]</f>
        <v>0.46008749999999998</v>
      </c>
    </row>
    <row r="510" spans="1:14" x14ac:dyDescent="0.25">
      <c r="A510" s="1">
        <v>3655</v>
      </c>
      <c r="B510" s="1" t="s">
        <v>194</v>
      </c>
      <c r="C510" s="8" t="s">
        <v>348</v>
      </c>
      <c r="D510" s="3" t="s">
        <v>256</v>
      </c>
      <c r="E510" s="2" t="s">
        <v>257</v>
      </c>
      <c r="F510" s="2" t="s">
        <v>258</v>
      </c>
      <c r="G510" s="10">
        <v>5</v>
      </c>
      <c r="H510" s="10" t="s">
        <v>220</v>
      </c>
      <c r="I510" s="15">
        <v>1</v>
      </c>
      <c r="J510" s="12">
        <f>+Tabla1[[#This Row],[Retail Price]]*Tabla1[[#This Row],[Downloads]]</f>
        <v>5</v>
      </c>
      <c r="K510" s="21">
        <v>1.8403499999999999</v>
      </c>
      <c r="L510" s="4">
        <v>0.25</v>
      </c>
      <c r="N510" s="9">
        <f>+Tabla1[[#This Row],[USD Revenue]]*Tabla1[[#This Row],[Rev Share %]]</f>
        <v>0.46008749999999998</v>
      </c>
    </row>
    <row r="511" spans="1:14" x14ac:dyDescent="0.25">
      <c r="A511" s="1">
        <v>3293</v>
      </c>
      <c r="B511" s="1" t="s">
        <v>462</v>
      </c>
      <c r="C511" s="8" t="s">
        <v>346</v>
      </c>
      <c r="D511" s="3" t="s">
        <v>256</v>
      </c>
      <c r="E511" s="2" t="s">
        <v>257</v>
      </c>
      <c r="F511" s="2" t="s">
        <v>258</v>
      </c>
      <c r="G511" s="10">
        <v>5</v>
      </c>
      <c r="H511" s="10" t="s">
        <v>220</v>
      </c>
      <c r="I511" s="15">
        <v>1</v>
      </c>
      <c r="J511" s="12">
        <f>+Tabla1[[#This Row],[Retail Price]]*Tabla1[[#This Row],[Downloads]]</f>
        <v>5</v>
      </c>
      <c r="K511" s="21">
        <v>1.8403499999999999</v>
      </c>
      <c r="L511" s="4">
        <v>0.25</v>
      </c>
      <c r="N511" s="9">
        <f>+Tabla1[[#This Row],[USD Revenue]]*Tabla1[[#This Row],[Rev Share %]]</f>
        <v>0.46008749999999998</v>
      </c>
    </row>
    <row r="512" spans="1:14" x14ac:dyDescent="0.25">
      <c r="A512" s="1">
        <v>9571</v>
      </c>
      <c r="B512" s="1" t="s">
        <v>234</v>
      </c>
      <c r="C512" s="8" t="s">
        <v>349</v>
      </c>
      <c r="D512" s="3" t="s">
        <v>256</v>
      </c>
      <c r="E512" s="2" t="s">
        <v>257</v>
      </c>
      <c r="F512" s="2" t="s">
        <v>258</v>
      </c>
      <c r="G512" s="10">
        <v>5</v>
      </c>
      <c r="H512" s="10" t="s">
        <v>220</v>
      </c>
      <c r="I512" s="15">
        <v>11</v>
      </c>
      <c r="J512" s="12">
        <f>+Tabla1[[#This Row],[Retail Price]]*Tabla1[[#This Row],[Downloads]]</f>
        <v>55</v>
      </c>
      <c r="K512" s="21">
        <v>20.243850000000002</v>
      </c>
      <c r="L512" s="4">
        <v>0.25</v>
      </c>
      <c r="N512" s="9">
        <f>+Tabla1[[#This Row],[USD Revenue]]*Tabla1[[#This Row],[Rev Share %]]</f>
        <v>5.0609625000000005</v>
      </c>
    </row>
    <row r="513" spans="1:14" x14ac:dyDescent="0.25">
      <c r="A513" s="1">
        <v>1699</v>
      </c>
      <c r="B513" s="1" t="s">
        <v>280</v>
      </c>
      <c r="C513" s="8" t="s">
        <v>346</v>
      </c>
      <c r="D513" s="3" t="s">
        <v>256</v>
      </c>
      <c r="E513" s="2" t="s">
        <v>257</v>
      </c>
      <c r="F513" s="2" t="s">
        <v>258</v>
      </c>
      <c r="G513" s="10">
        <v>5</v>
      </c>
      <c r="H513" s="10" t="s">
        <v>220</v>
      </c>
      <c r="I513" s="15">
        <v>11</v>
      </c>
      <c r="J513" s="12">
        <f>+Tabla1[[#This Row],[Retail Price]]*Tabla1[[#This Row],[Downloads]]</f>
        <v>55</v>
      </c>
      <c r="K513" s="21">
        <v>20.243850000000002</v>
      </c>
      <c r="L513" s="4">
        <v>0.25</v>
      </c>
      <c r="N513" s="9">
        <f>+Tabla1[[#This Row],[USD Revenue]]*Tabla1[[#This Row],[Rev Share %]]</f>
        <v>5.0609625000000005</v>
      </c>
    </row>
    <row r="514" spans="1:14" x14ac:dyDescent="0.25">
      <c r="A514" s="1">
        <v>3279</v>
      </c>
      <c r="B514" s="1" t="s">
        <v>75</v>
      </c>
      <c r="C514" s="8" t="s">
        <v>348</v>
      </c>
      <c r="D514" s="3" t="s">
        <v>256</v>
      </c>
      <c r="E514" s="2" t="s">
        <v>257</v>
      </c>
      <c r="F514" s="2" t="s">
        <v>258</v>
      </c>
      <c r="G514" s="10">
        <v>5</v>
      </c>
      <c r="H514" s="10" t="s">
        <v>220</v>
      </c>
      <c r="I514" s="15">
        <v>60</v>
      </c>
      <c r="J514" s="12">
        <f>+Tabla1[[#This Row],[Retail Price]]*Tabla1[[#This Row],[Downloads]]</f>
        <v>300</v>
      </c>
      <c r="K514" s="21">
        <v>110.42100000000001</v>
      </c>
      <c r="L514" s="4">
        <v>0.25</v>
      </c>
      <c r="N514" s="9">
        <f>+Tabla1[[#This Row],[USD Revenue]]*Tabla1[[#This Row],[Rev Share %]]</f>
        <v>27.605250000000002</v>
      </c>
    </row>
    <row r="515" spans="1:14" x14ac:dyDescent="0.25">
      <c r="A515" s="1">
        <v>9571</v>
      </c>
      <c r="B515" s="1" t="s">
        <v>234</v>
      </c>
      <c r="C515" s="8" t="s">
        <v>345</v>
      </c>
      <c r="D515" s="3" t="s">
        <v>256</v>
      </c>
      <c r="E515" s="2" t="s">
        <v>257</v>
      </c>
      <c r="F515" s="2" t="s">
        <v>258</v>
      </c>
      <c r="G515" s="10">
        <v>5</v>
      </c>
      <c r="H515" s="10" t="s">
        <v>220</v>
      </c>
      <c r="I515" s="15">
        <v>9</v>
      </c>
      <c r="J515" s="12">
        <f>+Tabla1[[#This Row],[Retail Price]]*Tabla1[[#This Row],[Downloads]]</f>
        <v>45</v>
      </c>
      <c r="K515" s="21">
        <v>16.56315</v>
      </c>
      <c r="L515" s="4">
        <v>0.25</v>
      </c>
      <c r="N515" s="9">
        <f>+Tabla1[[#This Row],[USD Revenue]]*Tabla1[[#This Row],[Rev Share %]]</f>
        <v>4.1407875000000001</v>
      </c>
    </row>
    <row r="516" spans="1:14" x14ac:dyDescent="0.25">
      <c r="A516" s="1">
        <v>4011</v>
      </c>
      <c r="B516" s="1" t="s">
        <v>17</v>
      </c>
      <c r="C516" s="8" t="s">
        <v>349</v>
      </c>
      <c r="D516" s="3" t="s">
        <v>256</v>
      </c>
      <c r="E516" s="2" t="s">
        <v>257</v>
      </c>
      <c r="F516" s="2" t="s">
        <v>258</v>
      </c>
      <c r="G516" s="10">
        <v>5</v>
      </c>
      <c r="H516" s="10" t="s">
        <v>220</v>
      </c>
      <c r="I516" s="15">
        <v>12</v>
      </c>
      <c r="J516" s="12">
        <f>+Tabla1[[#This Row],[Retail Price]]*Tabla1[[#This Row],[Downloads]]</f>
        <v>60</v>
      </c>
      <c r="K516" s="21">
        <v>22.084199999999999</v>
      </c>
      <c r="L516" s="4">
        <v>0.25</v>
      </c>
      <c r="N516" s="9">
        <f>+Tabla1[[#This Row],[USD Revenue]]*Tabla1[[#This Row],[Rev Share %]]</f>
        <v>5.5210499999999998</v>
      </c>
    </row>
    <row r="517" spans="1:14" x14ac:dyDescent="0.25">
      <c r="A517" s="1">
        <v>1735</v>
      </c>
      <c r="B517" s="1" t="s">
        <v>264</v>
      </c>
      <c r="C517" s="8" t="s">
        <v>344</v>
      </c>
      <c r="D517" s="3" t="s">
        <v>256</v>
      </c>
      <c r="E517" s="2" t="s">
        <v>257</v>
      </c>
      <c r="F517" s="2" t="s">
        <v>258</v>
      </c>
      <c r="G517" s="10">
        <v>5</v>
      </c>
      <c r="H517" s="10" t="s">
        <v>220</v>
      </c>
      <c r="I517" s="15">
        <v>24</v>
      </c>
      <c r="J517" s="12">
        <f>+Tabla1[[#This Row],[Retail Price]]*Tabla1[[#This Row],[Downloads]]</f>
        <v>120</v>
      </c>
      <c r="K517" s="21">
        <v>44.168399999999998</v>
      </c>
      <c r="L517" s="4">
        <v>0.25</v>
      </c>
      <c r="N517" s="9">
        <f>+Tabla1[[#This Row],[USD Revenue]]*Tabla1[[#This Row],[Rev Share %]]</f>
        <v>11.0421</v>
      </c>
    </row>
    <row r="518" spans="1:14" x14ac:dyDescent="0.25">
      <c r="A518" s="1">
        <v>1699</v>
      </c>
      <c r="B518" s="1" t="s">
        <v>280</v>
      </c>
      <c r="C518" s="8" t="s">
        <v>345</v>
      </c>
      <c r="D518" s="3" t="s">
        <v>256</v>
      </c>
      <c r="E518" s="2" t="s">
        <v>257</v>
      </c>
      <c r="F518" s="2" t="s">
        <v>258</v>
      </c>
      <c r="G518" s="10">
        <v>5</v>
      </c>
      <c r="H518" s="10" t="s">
        <v>220</v>
      </c>
      <c r="I518" s="15">
        <v>56</v>
      </c>
      <c r="J518" s="12">
        <f>+Tabla1[[#This Row],[Retail Price]]*Tabla1[[#This Row],[Downloads]]</f>
        <v>280</v>
      </c>
      <c r="K518" s="21">
        <v>103.0596</v>
      </c>
      <c r="L518" s="4">
        <v>0.25</v>
      </c>
      <c r="N518" s="9">
        <f>+Tabla1[[#This Row],[USD Revenue]]*Tabla1[[#This Row],[Rev Share %]]</f>
        <v>25.764900000000001</v>
      </c>
    </row>
    <row r="519" spans="1:14" x14ac:dyDescent="0.25">
      <c r="A519" s="1">
        <v>9573</v>
      </c>
      <c r="B519" s="1" t="s">
        <v>239</v>
      </c>
      <c r="C519" s="8" t="s">
        <v>346</v>
      </c>
      <c r="D519" s="3" t="s">
        <v>256</v>
      </c>
      <c r="E519" s="2" t="s">
        <v>257</v>
      </c>
      <c r="F519" s="2" t="s">
        <v>258</v>
      </c>
      <c r="G519" s="10">
        <v>5</v>
      </c>
      <c r="H519" s="10" t="s">
        <v>220</v>
      </c>
      <c r="I519" s="15">
        <v>1</v>
      </c>
      <c r="J519" s="12">
        <f>+Tabla1[[#This Row],[Retail Price]]*Tabla1[[#This Row],[Downloads]]</f>
        <v>5</v>
      </c>
      <c r="K519" s="21">
        <v>1.8403499999999999</v>
      </c>
      <c r="L519" s="4">
        <v>0.25</v>
      </c>
      <c r="N519" s="9">
        <f>+Tabla1[[#This Row],[USD Revenue]]*Tabla1[[#This Row],[Rev Share %]]</f>
        <v>0.46008749999999998</v>
      </c>
    </row>
    <row r="520" spans="1:14" x14ac:dyDescent="0.25">
      <c r="A520" s="1">
        <v>9317</v>
      </c>
      <c r="B520" s="1" t="s">
        <v>180</v>
      </c>
      <c r="C520" s="8" t="s">
        <v>350</v>
      </c>
      <c r="D520" s="3" t="s">
        <v>256</v>
      </c>
      <c r="E520" s="2" t="s">
        <v>257</v>
      </c>
      <c r="F520" s="2" t="s">
        <v>258</v>
      </c>
      <c r="G520" s="10">
        <v>5</v>
      </c>
      <c r="H520" s="10" t="s">
        <v>220</v>
      </c>
      <c r="I520" s="15">
        <v>7</v>
      </c>
      <c r="J520" s="12">
        <f>+Tabla1[[#This Row],[Retail Price]]*Tabla1[[#This Row],[Downloads]]</f>
        <v>35</v>
      </c>
      <c r="K520" s="21">
        <v>12.88245</v>
      </c>
      <c r="L520" s="4">
        <v>0.25</v>
      </c>
      <c r="N520" s="9">
        <f>+Tabla1[[#This Row],[USD Revenue]]*Tabla1[[#This Row],[Rev Share %]]</f>
        <v>3.2206125000000001</v>
      </c>
    </row>
    <row r="521" spans="1:14" x14ac:dyDescent="0.25">
      <c r="A521" s="1">
        <v>3469</v>
      </c>
      <c r="B521" s="1" t="s">
        <v>20</v>
      </c>
      <c r="C521" s="8" t="s">
        <v>346</v>
      </c>
      <c r="D521" s="3" t="s">
        <v>256</v>
      </c>
      <c r="E521" s="2" t="s">
        <v>257</v>
      </c>
      <c r="F521" s="2" t="s">
        <v>258</v>
      </c>
      <c r="G521" s="10">
        <v>5</v>
      </c>
      <c r="H521" s="10" t="s">
        <v>220</v>
      </c>
      <c r="I521" s="15">
        <v>5</v>
      </c>
      <c r="J521" s="12">
        <f>+Tabla1[[#This Row],[Retail Price]]*Tabla1[[#This Row],[Downloads]]</f>
        <v>25</v>
      </c>
      <c r="K521" s="21">
        <v>9.2017500000000005</v>
      </c>
      <c r="L521" s="4">
        <v>0.25</v>
      </c>
      <c r="N521" s="9">
        <f>+Tabla1[[#This Row],[USD Revenue]]*Tabla1[[#This Row],[Rev Share %]]</f>
        <v>2.3004375000000001</v>
      </c>
    </row>
    <row r="522" spans="1:14" x14ac:dyDescent="0.25">
      <c r="A522" s="1">
        <v>3287</v>
      </c>
      <c r="B522" s="1" t="s">
        <v>30</v>
      </c>
      <c r="C522" s="8" t="s">
        <v>348</v>
      </c>
      <c r="D522" s="3" t="s">
        <v>256</v>
      </c>
      <c r="E522" s="2" t="s">
        <v>257</v>
      </c>
      <c r="F522" s="2" t="s">
        <v>258</v>
      </c>
      <c r="G522" s="10">
        <v>5</v>
      </c>
      <c r="H522" s="10" t="s">
        <v>220</v>
      </c>
      <c r="I522" s="15">
        <v>57</v>
      </c>
      <c r="J522" s="12">
        <f>+Tabla1[[#This Row],[Retail Price]]*Tabla1[[#This Row],[Downloads]]</f>
        <v>285</v>
      </c>
      <c r="K522" s="21">
        <v>104.89995</v>
      </c>
      <c r="L522" s="4">
        <v>0.25</v>
      </c>
      <c r="N522" s="9">
        <f>+Tabla1[[#This Row],[USD Revenue]]*Tabla1[[#This Row],[Rev Share %]]</f>
        <v>26.224987500000001</v>
      </c>
    </row>
    <row r="523" spans="1:14" x14ac:dyDescent="0.25">
      <c r="A523" s="1">
        <v>3317</v>
      </c>
      <c r="B523" s="1" t="s">
        <v>206</v>
      </c>
      <c r="C523" s="8" t="s">
        <v>346</v>
      </c>
      <c r="D523" s="3" t="s">
        <v>256</v>
      </c>
      <c r="E523" s="2" t="s">
        <v>257</v>
      </c>
      <c r="F523" s="2" t="s">
        <v>258</v>
      </c>
      <c r="G523" s="10">
        <v>5</v>
      </c>
      <c r="H523" s="10" t="s">
        <v>220</v>
      </c>
      <c r="I523" s="15">
        <v>1</v>
      </c>
      <c r="J523" s="12">
        <f>+Tabla1[[#This Row],[Retail Price]]*Tabla1[[#This Row],[Downloads]]</f>
        <v>5</v>
      </c>
      <c r="K523" s="21">
        <v>1.8403499999999999</v>
      </c>
      <c r="L523" s="4">
        <v>0.25</v>
      </c>
      <c r="N523" s="9">
        <f>+Tabla1[[#This Row],[USD Revenue]]*Tabla1[[#This Row],[Rev Share %]]</f>
        <v>0.46008749999999998</v>
      </c>
    </row>
    <row r="524" spans="1:14" x14ac:dyDescent="0.25">
      <c r="A524" s="1">
        <v>9351</v>
      </c>
      <c r="B524" s="1" t="s">
        <v>229</v>
      </c>
      <c r="C524" s="8" t="s">
        <v>346</v>
      </c>
      <c r="D524" s="3" t="s">
        <v>256</v>
      </c>
      <c r="E524" s="2" t="s">
        <v>257</v>
      </c>
      <c r="F524" s="2" t="s">
        <v>258</v>
      </c>
      <c r="G524" s="10">
        <v>5</v>
      </c>
      <c r="H524" s="10" t="s">
        <v>220</v>
      </c>
      <c r="I524" s="15">
        <v>23</v>
      </c>
      <c r="J524" s="12">
        <f>+Tabla1[[#This Row],[Retail Price]]*Tabla1[[#This Row],[Downloads]]</f>
        <v>115</v>
      </c>
      <c r="K524" s="21">
        <v>42.328049999999998</v>
      </c>
      <c r="L524" s="4">
        <v>0.25</v>
      </c>
      <c r="N524" s="9">
        <f>+Tabla1[[#This Row],[USD Revenue]]*Tabla1[[#This Row],[Rev Share %]]</f>
        <v>10.582012499999999</v>
      </c>
    </row>
    <row r="525" spans="1:14" x14ac:dyDescent="0.25">
      <c r="A525" s="1">
        <v>2489</v>
      </c>
      <c r="B525" s="1" t="s">
        <v>31</v>
      </c>
      <c r="C525" s="8" t="s">
        <v>345</v>
      </c>
      <c r="D525" s="3" t="s">
        <v>256</v>
      </c>
      <c r="E525" s="2" t="s">
        <v>257</v>
      </c>
      <c r="F525" s="2" t="s">
        <v>258</v>
      </c>
      <c r="G525" s="10">
        <v>5</v>
      </c>
      <c r="H525" s="10" t="s">
        <v>220</v>
      </c>
      <c r="I525" s="15">
        <v>2</v>
      </c>
      <c r="J525" s="12">
        <f>+Tabla1[[#This Row],[Retail Price]]*Tabla1[[#This Row],[Downloads]]</f>
        <v>10</v>
      </c>
      <c r="K525" s="21">
        <v>3.6806999999999999</v>
      </c>
      <c r="L525" s="4">
        <v>0.25</v>
      </c>
      <c r="N525" s="9">
        <f>+Tabla1[[#This Row],[USD Revenue]]*Tabla1[[#This Row],[Rev Share %]]</f>
        <v>0.92017499999999997</v>
      </c>
    </row>
    <row r="526" spans="1:14" x14ac:dyDescent="0.25">
      <c r="A526" s="1">
        <v>3287</v>
      </c>
      <c r="B526" s="1" t="s">
        <v>30</v>
      </c>
      <c r="C526" s="8" t="s">
        <v>347</v>
      </c>
      <c r="D526" s="3" t="s">
        <v>256</v>
      </c>
      <c r="E526" s="2" t="s">
        <v>257</v>
      </c>
      <c r="F526" s="2" t="s">
        <v>258</v>
      </c>
      <c r="G526" s="10">
        <v>5</v>
      </c>
      <c r="H526" s="10" t="s">
        <v>220</v>
      </c>
      <c r="I526" s="15">
        <v>33</v>
      </c>
      <c r="J526" s="12">
        <f>+Tabla1[[#This Row],[Retail Price]]*Tabla1[[#This Row],[Downloads]]</f>
        <v>165</v>
      </c>
      <c r="K526" s="21">
        <v>60.731549999999999</v>
      </c>
      <c r="L526" s="4">
        <v>0.25</v>
      </c>
      <c r="N526" s="9">
        <f>+Tabla1[[#This Row],[USD Revenue]]*Tabla1[[#This Row],[Rev Share %]]</f>
        <v>15.1828875</v>
      </c>
    </row>
    <row r="527" spans="1:14" x14ac:dyDescent="0.25">
      <c r="A527" s="1">
        <v>9301</v>
      </c>
      <c r="B527" s="1" t="s">
        <v>216</v>
      </c>
      <c r="C527" s="8" t="s">
        <v>346</v>
      </c>
      <c r="D527" s="3" t="s">
        <v>256</v>
      </c>
      <c r="E527" s="2" t="s">
        <v>257</v>
      </c>
      <c r="F527" s="2" t="s">
        <v>258</v>
      </c>
      <c r="G527" s="10">
        <v>5</v>
      </c>
      <c r="H527" s="10" t="s">
        <v>220</v>
      </c>
      <c r="I527" s="15">
        <v>1</v>
      </c>
      <c r="J527" s="12">
        <f>+Tabla1[[#This Row],[Retail Price]]*Tabla1[[#This Row],[Downloads]]</f>
        <v>5</v>
      </c>
      <c r="K527" s="21">
        <v>1.8403499999999999</v>
      </c>
      <c r="L527" s="4">
        <v>0.25</v>
      </c>
      <c r="N527" s="9">
        <f>+Tabla1[[#This Row],[USD Revenue]]*Tabla1[[#This Row],[Rev Share %]]</f>
        <v>0.46008749999999998</v>
      </c>
    </row>
    <row r="528" spans="1:14" x14ac:dyDescent="0.25">
      <c r="A528" s="1">
        <v>9305</v>
      </c>
      <c r="B528" s="1" t="s">
        <v>183</v>
      </c>
      <c r="C528" s="8" t="s">
        <v>348</v>
      </c>
      <c r="D528" s="3" t="s">
        <v>256</v>
      </c>
      <c r="E528" s="2" t="s">
        <v>257</v>
      </c>
      <c r="F528" s="2" t="s">
        <v>258</v>
      </c>
      <c r="G528" s="10">
        <v>5</v>
      </c>
      <c r="H528" s="10" t="s">
        <v>220</v>
      </c>
      <c r="I528" s="15">
        <v>8</v>
      </c>
      <c r="J528" s="12">
        <f>+Tabla1[[#This Row],[Retail Price]]*Tabla1[[#This Row],[Downloads]]</f>
        <v>40</v>
      </c>
      <c r="K528" s="21">
        <v>14.722799999999999</v>
      </c>
      <c r="L528" s="4">
        <v>0.25</v>
      </c>
      <c r="N528" s="9">
        <f>+Tabla1[[#This Row],[USD Revenue]]*Tabla1[[#This Row],[Rev Share %]]</f>
        <v>3.6806999999999999</v>
      </c>
    </row>
    <row r="529" spans="1:14" x14ac:dyDescent="0.25">
      <c r="A529" s="1">
        <v>3391</v>
      </c>
      <c r="B529" s="1" t="s">
        <v>22</v>
      </c>
      <c r="C529" s="8" t="s">
        <v>346</v>
      </c>
      <c r="D529" s="3" t="s">
        <v>256</v>
      </c>
      <c r="E529" s="2" t="s">
        <v>257</v>
      </c>
      <c r="F529" s="2" t="s">
        <v>258</v>
      </c>
      <c r="G529" s="10">
        <v>5</v>
      </c>
      <c r="H529" s="10" t="s">
        <v>220</v>
      </c>
      <c r="I529" s="15">
        <v>17</v>
      </c>
      <c r="J529" s="12">
        <f>+Tabla1[[#This Row],[Retail Price]]*Tabla1[[#This Row],[Downloads]]</f>
        <v>85</v>
      </c>
      <c r="K529" s="21">
        <v>31.28595</v>
      </c>
      <c r="L529" s="4">
        <v>0.25</v>
      </c>
      <c r="N529" s="9">
        <f>+Tabla1[[#This Row],[USD Revenue]]*Tabla1[[#This Row],[Rev Share %]]</f>
        <v>7.8214874999999999</v>
      </c>
    </row>
    <row r="530" spans="1:14" x14ac:dyDescent="0.25">
      <c r="A530" s="1">
        <v>9509</v>
      </c>
      <c r="B530" s="1" t="s">
        <v>236</v>
      </c>
      <c r="C530" s="8" t="s">
        <v>346</v>
      </c>
      <c r="D530" s="3" t="s">
        <v>256</v>
      </c>
      <c r="E530" s="2" t="s">
        <v>257</v>
      </c>
      <c r="F530" s="2" t="s">
        <v>258</v>
      </c>
      <c r="G530" s="10">
        <v>5</v>
      </c>
      <c r="H530" s="10" t="s">
        <v>220</v>
      </c>
      <c r="I530" s="15">
        <v>10</v>
      </c>
      <c r="J530" s="12">
        <f>+Tabla1[[#This Row],[Retail Price]]*Tabla1[[#This Row],[Downloads]]</f>
        <v>50</v>
      </c>
      <c r="K530" s="21">
        <v>18.403500000000001</v>
      </c>
      <c r="L530" s="4">
        <v>0.25</v>
      </c>
      <c r="N530" s="9">
        <f>+Tabla1[[#This Row],[USD Revenue]]*Tabla1[[#This Row],[Rev Share %]]</f>
        <v>4.6008750000000003</v>
      </c>
    </row>
    <row r="531" spans="1:14" x14ac:dyDescent="0.25">
      <c r="A531" s="1">
        <v>1515</v>
      </c>
      <c r="B531" s="1" t="s">
        <v>190</v>
      </c>
      <c r="C531" s="8" t="s">
        <v>346</v>
      </c>
      <c r="D531" s="3" t="s">
        <v>256</v>
      </c>
      <c r="E531" s="2" t="s">
        <v>257</v>
      </c>
      <c r="F531" s="2" t="s">
        <v>258</v>
      </c>
      <c r="G531" s="10">
        <v>5</v>
      </c>
      <c r="H531" s="10" t="s">
        <v>220</v>
      </c>
      <c r="I531" s="15">
        <v>18</v>
      </c>
      <c r="J531" s="12">
        <f>+Tabla1[[#This Row],[Retail Price]]*Tabla1[[#This Row],[Downloads]]</f>
        <v>90</v>
      </c>
      <c r="K531" s="21">
        <v>33.126300000000001</v>
      </c>
      <c r="L531" s="4">
        <v>0.25</v>
      </c>
      <c r="N531" s="9">
        <f>+Tabla1[[#This Row],[USD Revenue]]*Tabla1[[#This Row],[Rev Share %]]</f>
        <v>8.2815750000000001</v>
      </c>
    </row>
    <row r="532" spans="1:14" x14ac:dyDescent="0.25">
      <c r="A532" s="1">
        <v>9353</v>
      </c>
      <c r="B532" s="1" t="s">
        <v>382</v>
      </c>
      <c r="C532" s="8" t="s">
        <v>347</v>
      </c>
      <c r="D532" s="3" t="s">
        <v>256</v>
      </c>
      <c r="E532" s="2" t="s">
        <v>257</v>
      </c>
      <c r="F532" s="2" t="s">
        <v>258</v>
      </c>
      <c r="G532" s="10">
        <v>5</v>
      </c>
      <c r="H532" s="10" t="s">
        <v>220</v>
      </c>
      <c r="I532" s="15">
        <v>4</v>
      </c>
      <c r="J532" s="12">
        <f>+Tabla1[[#This Row],[Retail Price]]*Tabla1[[#This Row],[Downloads]]</f>
        <v>20</v>
      </c>
      <c r="K532" s="21">
        <v>7.3613999999999997</v>
      </c>
      <c r="L532" s="4">
        <v>0.25</v>
      </c>
      <c r="N532" s="9">
        <f>+Tabla1[[#This Row],[USD Revenue]]*Tabla1[[#This Row],[Rev Share %]]</f>
        <v>1.8403499999999999</v>
      </c>
    </row>
    <row r="533" spans="1:14" x14ac:dyDescent="0.25">
      <c r="A533" s="1">
        <v>9303</v>
      </c>
      <c r="B533" s="1" t="s">
        <v>213</v>
      </c>
      <c r="C533" s="8" t="s">
        <v>345</v>
      </c>
      <c r="D533" s="3" t="s">
        <v>256</v>
      </c>
      <c r="E533" s="2" t="s">
        <v>257</v>
      </c>
      <c r="F533" s="2" t="s">
        <v>258</v>
      </c>
      <c r="G533" s="10">
        <v>5</v>
      </c>
      <c r="H533" s="10" t="s">
        <v>220</v>
      </c>
      <c r="I533" s="15">
        <v>1</v>
      </c>
      <c r="J533" s="12">
        <f>+Tabla1[[#This Row],[Retail Price]]*Tabla1[[#This Row],[Downloads]]</f>
        <v>5</v>
      </c>
      <c r="K533" s="21">
        <v>1.8403499999999999</v>
      </c>
      <c r="L533" s="4">
        <v>0.25</v>
      </c>
      <c r="N533" s="9">
        <f>+Tabla1[[#This Row],[USD Revenue]]*Tabla1[[#This Row],[Rev Share %]]</f>
        <v>0.46008749999999998</v>
      </c>
    </row>
    <row r="534" spans="1:14" x14ac:dyDescent="0.25">
      <c r="A534" s="1">
        <v>2233</v>
      </c>
      <c r="B534" s="1" t="s">
        <v>32</v>
      </c>
      <c r="C534" s="8" t="s">
        <v>344</v>
      </c>
      <c r="D534" s="3" t="s">
        <v>256</v>
      </c>
      <c r="E534" s="2" t="s">
        <v>257</v>
      </c>
      <c r="F534" s="2" t="s">
        <v>258</v>
      </c>
      <c r="G534" s="10">
        <v>5</v>
      </c>
      <c r="H534" s="10" t="s">
        <v>220</v>
      </c>
      <c r="I534" s="15">
        <v>1</v>
      </c>
      <c r="J534" s="12">
        <f>+Tabla1[[#This Row],[Retail Price]]*Tabla1[[#This Row],[Downloads]]</f>
        <v>5</v>
      </c>
      <c r="K534" s="21">
        <v>1.8403499999999999</v>
      </c>
      <c r="L534" s="4">
        <v>0.25</v>
      </c>
      <c r="N534" s="9">
        <f>+Tabla1[[#This Row],[USD Revenue]]*Tabla1[[#This Row],[Rev Share %]]</f>
        <v>0.46008749999999998</v>
      </c>
    </row>
    <row r="535" spans="1:14" x14ac:dyDescent="0.25">
      <c r="A535" s="1">
        <v>11539</v>
      </c>
      <c r="B535" s="1" t="s">
        <v>309</v>
      </c>
      <c r="C535" s="8" t="s">
        <v>347</v>
      </c>
      <c r="D535" s="3" t="s">
        <v>256</v>
      </c>
      <c r="E535" s="2" t="s">
        <v>257</v>
      </c>
      <c r="F535" s="2" t="s">
        <v>258</v>
      </c>
      <c r="G535" s="10">
        <v>5</v>
      </c>
      <c r="H535" s="10" t="s">
        <v>220</v>
      </c>
      <c r="I535" s="15">
        <v>2</v>
      </c>
      <c r="J535" s="12">
        <f>+Tabla1[[#This Row],[Retail Price]]*Tabla1[[#This Row],[Downloads]]</f>
        <v>10</v>
      </c>
      <c r="K535" s="21">
        <v>3.6806999999999999</v>
      </c>
      <c r="L535" s="4">
        <v>0.25</v>
      </c>
      <c r="N535" s="9">
        <f>+Tabla1[[#This Row],[USD Revenue]]*Tabla1[[#This Row],[Rev Share %]]</f>
        <v>0.92017499999999997</v>
      </c>
    </row>
    <row r="536" spans="1:14" x14ac:dyDescent="0.25">
      <c r="A536" s="1">
        <v>3893</v>
      </c>
      <c r="B536" s="1" t="s">
        <v>204</v>
      </c>
      <c r="C536" s="8" t="s">
        <v>348</v>
      </c>
      <c r="D536" s="3" t="s">
        <v>256</v>
      </c>
      <c r="E536" s="2" t="s">
        <v>257</v>
      </c>
      <c r="F536" s="2" t="s">
        <v>258</v>
      </c>
      <c r="G536" s="10">
        <v>5</v>
      </c>
      <c r="H536" s="10" t="s">
        <v>220</v>
      </c>
      <c r="I536" s="15">
        <v>1</v>
      </c>
      <c r="J536" s="12">
        <f>+Tabla1[[#This Row],[Retail Price]]*Tabla1[[#This Row],[Downloads]]</f>
        <v>5</v>
      </c>
      <c r="K536" s="21">
        <v>1.8403499999999999</v>
      </c>
      <c r="L536" s="4">
        <v>0.25</v>
      </c>
      <c r="N536" s="9">
        <f>+Tabla1[[#This Row],[USD Revenue]]*Tabla1[[#This Row],[Rev Share %]]</f>
        <v>0.46008749999999998</v>
      </c>
    </row>
    <row r="537" spans="1:14" x14ac:dyDescent="0.25">
      <c r="A537" s="1">
        <v>3279</v>
      </c>
      <c r="B537" s="1" t="s">
        <v>75</v>
      </c>
      <c r="C537" s="8" t="s">
        <v>344</v>
      </c>
      <c r="D537" s="3" t="s">
        <v>256</v>
      </c>
      <c r="E537" s="2" t="s">
        <v>257</v>
      </c>
      <c r="F537" s="2" t="s">
        <v>258</v>
      </c>
      <c r="G537" s="10">
        <v>5</v>
      </c>
      <c r="H537" s="10" t="s">
        <v>220</v>
      </c>
      <c r="I537" s="15">
        <v>16</v>
      </c>
      <c r="J537" s="12">
        <f>+Tabla1[[#This Row],[Retail Price]]*Tabla1[[#This Row],[Downloads]]</f>
        <v>80</v>
      </c>
      <c r="K537" s="21">
        <v>29.445599999999999</v>
      </c>
      <c r="L537" s="4">
        <v>0.25</v>
      </c>
      <c r="N537" s="9">
        <f>+Tabla1[[#This Row],[USD Revenue]]*Tabla1[[#This Row],[Rev Share %]]</f>
        <v>7.3613999999999997</v>
      </c>
    </row>
    <row r="538" spans="1:14" x14ac:dyDescent="0.25">
      <c r="A538" s="1">
        <v>3239</v>
      </c>
      <c r="B538" s="1" t="s">
        <v>463</v>
      </c>
      <c r="C538" s="8" t="s">
        <v>347</v>
      </c>
      <c r="D538" s="3" t="s">
        <v>256</v>
      </c>
      <c r="E538" s="2" t="s">
        <v>257</v>
      </c>
      <c r="F538" s="2" t="s">
        <v>258</v>
      </c>
      <c r="G538" s="10">
        <v>5</v>
      </c>
      <c r="H538" s="10" t="s">
        <v>220</v>
      </c>
      <c r="I538" s="15">
        <v>1</v>
      </c>
      <c r="J538" s="12">
        <f>+Tabla1[[#This Row],[Retail Price]]*Tabla1[[#This Row],[Downloads]]</f>
        <v>5</v>
      </c>
      <c r="K538" s="21">
        <v>1.8403499999999999</v>
      </c>
      <c r="L538" s="4">
        <v>0.25</v>
      </c>
      <c r="N538" s="9">
        <f>+Tabla1[[#This Row],[USD Revenue]]*Tabla1[[#This Row],[Rev Share %]]</f>
        <v>0.46008749999999998</v>
      </c>
    </row>
    <row r="539" spans="1:14" x14ac:dyDescent="0.25">
      <c r="A539" s="1">
        <v>9353</v>
      </c>
      <c r="B539" s="1" t="s">
        <v>382</v>
      </c>
      <c r="C539" s="8" t="s">
        <v>346</v>
      </c>
      <c r="D539" s="3" t="s">
        <v>256</v>
      </c>
      <c r="E539" s="2" t="s">
        <v>257</v>
      </c>
      <c r="F539" s="2" t="s">
        <v>258</v>
      </c>
      <c r="G539" s="10">
        <v>5</v>
      </c>
      <c r="H539" s="10" t="s">
        <v>220</v>
      </c>
      <c r="I539" s="15">
        <v>5</v>
      </c>
      <c r="J539" s="12">
        <f>+Tabla1[[#This Row],[Retail Price]]*Tabla1[[#This Row],[Downloads]]</f>
        <v>25</v>
      </c>
      <c r="K539" s="21">
        <v>9.2017500000000005</v>
      </c>
      <c r="L539" s="4">
        <v>0.25</v>
      </c>
      <c r="N539" s="9">
        <f>+Tabla1[[#This Row],[USD Revenue]]*Tabla1[[#This Row],[Rev Share %]]</f>
        <v>2.3004375000000001</v>
      </c>
    </row>
    <row r="540" spans="1:14" x14ac:dyDescent="0.25">
      <c r="A540" s="1">
        <v>9357</v>
      </c>
      <c r="B540" s="1" t="s">
        <v>227</v>
      </c>
      <c r="C540" s="8" t="s">
        <v>346</v>
      </c>
      <c r="D540" s="3" t="s">
        <v>256</v>
      </c>
      <c r="E540" s="2" t="s">
        <v>257</v>
      </c>
      <c r="F540" s="2" t="s">
        <v>258</v>
      </c>
      <c r="G540" s="10">
        <v>5</v>
      </c>
      <c r="H540" s="10" t="s">
        <v>220</v>
      </c>
      <c r="I540" s="15">
        <v>2</v>
      </c>
      <c r="J540" s="12">
        <f>+Tabla1[[#This Row],[Retail Price]]*Tabla1[[#This Row],[Downloads]]</f>
        <v>10</v>
      </c>
      <c r="K540" s="21">
        <v>3.6806999999999999</v>
      </c>
      <c r="L540" s="4">
        <v>0.25</v>
      </c>
      <c r="N540" s="9">
        <f>+Tabla1[[#This Row],[USD Revenue]]*Tabla1[[#This Row],[Rev Share %]]</f>
        <v>0.92017499999999997</v>
      </c>
    </row>
    <row r="541" spans="1:14" x14ac:dyDescent="0.25">
      <c r="A541" s="1">
        <v>9309</v>
      </c>
      <c r="B541" s="1" t="s">
        <v>212</v>
      </c>
      <c r="C541" s="8" t="s">
        <v>345</v>
      </c>
      <c r="D541" s="3" t="s">
        <v>256</v>
      </c>
      <c r="E541" s="2" t="s">
        <v>257</v>
      </c>
      <c r="F541" s="2" t="s">
        <v>258</v>
      </c>
      <c r="G541" s="10">
        <v>5</v>
      </c>
      <c r="H541" s="10" t="s">
        <v>220</v>
      </c>
      <c r="I541" s="15">
        <v>2</v>
      </c>
      <c r="J541" s="12">
        <f>+Tabla1[[#This Row],[Retail Price]]*Tabla1[[#This Row],[Downloads]]</f>
        <v>10</v>
      </c>
      <c r="K541" s="21">
        <v>3.6806999999999999</v>
      </c>
      <c r="L541" s="4">
        <v>0.25</v>
      </c>
      <c r="N541" s="9">
        <f>+Tabla1[[#This Row],[USD Revenue]]*Tabla1[[#This Row],[Rev Share %]]</f>
        <v>0.92017499999999997</v>
      </c>
    </row>
    <row r="542" spans="1:14" x14ac:dyDescent="0.25">
      <c r="A542" s="1">
        <v>3279</v>
      </c>
      <c r="B542" s="1" t="s">
        <v>75</v>
      </c>
      <c r="C542" s="8" t="s">
        <v>345</v>
      </c>
      <c r="D542" s="3" t="s">
        <v>256</v>
      </c>
      <c r="E542" s="2" t="s">
        <v>257</v>
      </c>
      <c r="F542" s="2" t="s">
        <v>258</v>
      </c>
      <c r="G542" s="10">
        <v>5</v>
      </c>
      <c r="H542" s="10" t="s">
        <v>220</v>
      </c>
      <c r="I542" s="15">
        <v>15</v>
      </c>
      <c r="J542" s="12">
        <f>+Tabla1[[#This Row],[Retail Price]]*Tabla1[[#This Row],[Downloads]]</f>
        <v>75</v>
      </c>
      <c r="K542" s="21">
        <v>27.605250000000002</v>
      </c>
      <c r="L542" s="4">
        <v>0.25</v>
      </c>
      <c r="N542" s="9">
        <f>+Tabla1[[#This Row],[USD Revenue]]*Tabla1[[#This Row],[Rev Share %]]</f>
        <v>6.9013125000000004</v>
      </c>
    </row>
    <row r="543" spans="1:14" x14ac:dyDescent="0.25">
      <c r="A543" s="1">
        <v>1113</v>
      </c>
      <c r="B543" s="1" t="s">
        <v>54</v>
      </c>
      <c r="C543" s="8" t="s">
        <v>347</v>
      </c>
      <c r="D543" s="3" t="s">
        <v>256</v>
      </c>
      <c r="E543" s="2" t="s">
        <v>257</v>
      </c>
      <c r="F543" s="2" t="s">
        <v>258</v>
      </c>
      <c r="G543" s="10">
        <v>5</v>
      </c>
      <c r="H543" s="10" t="s">
        <v>220</v>
      </c>
      <c r="I543" s="15">
        <v>1</v>
      </c>
      <c r="J543" s="12">
        <f>+Tabla1[[#This Row],[Retail Price]]*Tabla1[[#This Row],[Downloads]]</f>
        <v>5</v>
      </c>
      <c r="K543" s="21">
        <v>1.8403499999999999</v>
      </c>
      <c r="L543" s="4">
        <v>0.25</v>
      </c>
      <c r="N543" s="9">
        <f>+Tabla1[[#This Row],[USD Revenue]]*Tabla1[[#This Row],[Rev Share %]]</f>
        <v>0.46008749999999998</v>
      </c>
    </row>
    <row r="544" spans="1:14" x14ac:dyDescent="0.25">
      <c r="A544" s="1">
        <v>3489</v>
      </c>
      <c r="B544" s="1" t="s">
        <v>72</v>
      </c>
      <c r="C544" s="8" t="s">
        <v>346</v>
      </c>
      <c r="D544" s="3" t="s">
        <v>256</v>
      </c>
      <c r="E544" s="2" t="s">
        <v>257</v>
      </c>
      <c r="F544" s="2" t="s">
        <v>258</v>
      </c>
      <c r="G544" s="10">
        <v>5</v>
      </c>
      <c r="H544" s="10" t="s">
        <v>220</v>
      </c>
      <c r="I544" s="15">
        <v>2</v>
      </c>
      <c r="J544" s="12">
        <f>+Tabla1[[#This Row],[Retail Price]]*Tabla1[[#This Row],[Downloads]]</f>
        <v>10</v>
      </c>
      <c r="K544" s="21">
        <v>3.6806999999999999</v>
      </c>
      <c r="L544" s="4">
        <v>0.25</v>
      </c>
      <c r="N544" s="9">
        <f>+Tabla1[[#This Row],[USD Revenue]]*Tabla1[[#This Row],[Rev Share %]]</f>
        <v>0.92017499999999997</v>
      </c>
    </row>
    <row r="545" spans="1:14" x14ac:dyDescent="0.25">
      <c r="A545" s="1">
        <v>2347</v>
      </c>
      <c r="B545" s="1" t="s">
        <v>468</v>
      </c>
      <c r="C545" s="8" t="s">
        <v>346</v>
      </c>
      <c r="D545" s="3" t="s">
        <v>256</v>
      </c>
      <c r="E545" s="2" t="s">
        <v>257</v>
      </c>
      <c r="F545" s="2" t="s">
        <v>258</v>
      </c>
      <c r="G545" s="10">
        <v>5</v>
      </c>
      <c r="H545" s="10" t="s">
        <v>220</v>
      </c>
      <c r="I545" s="15">
        <v>1</v>
      </c>
      <c r="J545" s="12">
        <f>+Tabla1[[#This Row],[Retail Price]]*Tabla1[[#This Row],[Downloads]]</f>
        <v>5</v>
      </c>
      <c r="K545" s="21">
        <v>1.8403499999999999</v>
      </c>
      <c r="L545" s="4">
        <v>0.25</v>
      </c>
      <c r="N545" s="9">
        <f>+Tabla1[[#This Row],[USD Revenue]]*Tabla1[[#This Row],[Rev Share %]]</f>
        <v>0.46008749999999998</v>
      </c>
    </row>
    <row r="546" spans="1:14" x14ac:dyDescent="0.25">
      <c r="A546" s="1">
        <v>1345</v>
      </c>
      <c r="B546" s="1" t="s">
        <v>467</v>
      </c>
      <c r="C546" s="8" t="s">
        <v>348</v>
      </c>
      <c r="D546" s="3" t="s">
        <v>256</v>
      </c>
      <c r="E546" s="2" t="s">
        <v>257</v>
      </c>
      <c r="F546" s="2" t="s">
        <v>258</v>
      </c>
      <c r="G546" s="10">
        <v>5</v>
      </c>
      <c r="H546" s="10" t="s">
        <v>220</v>
      </c>
      <c r="I546" s="15">
        <v>1</v>
      </c>
      <c r="J546" s="12">
        <f>+Tabla1[[#This Row],[Retail Price]]*Tabla1[[#This Row],[Downloads]]</f>
        <v>5</v>
      </c>
      <c r="K546" s="21">
        <v>1.8403499999999999</v>
      </c>
      <c r="L546" s="4">
        <v>0.25</v>
      </c>
      <c r="N546" s="9">
        <f>+Tabla1[[#This Row],[USD Revenue]]*Tabla1[[#This Row],[Rev Share %]]</f>
        <v>0.46008749999999998</v>
      </c>
    </row>
    <row r="547" spans="1:14" x14ac:dyDescent="0.25">
      <c r="A547" s="1">
        <v>9337</v>
      </c>
      <c r="B547" s="1" t="s">
        <v>241</v>
      </c>
      <c r="C547" s="8" t="s">
        <v>349</v>
      </c>
      <c r="D547" s="3" t="s">
        <v>256</v>
      </c>
      <c r="E547" s="2" t="s">
        <v>257</v>
      </c>
      <c r="F547" s="2" t="s">
        <v>258</v>
      </c>
      <c r="G547" s="10">
        <v>5</v>
      </c>
      <c r="H547" s="10" t="s">
        <v>220</v>
      </c>
      <c r="I547" s="15">
        <v>1</v>
      </c>
      <c r="J547" s="12">
        <f>+Tabla1[[#This Row],[Retail Price]]*Tabla1[[#This Row],[Downloads]]</f>
        <v>5</v>
      </c>
      <c r="K547" s="21">
        <v>1.8403499999999999</v>
      </c>
      <c r="L547" s="4">
        <v>0.25</v>
      </c>
      <c r="N547" s="9">
        <f>+Tabla1[[#This Row],[USD Revenue]]*Tabla1[[#This Row],[Rev Share %]]</f>
        <v>0.46008749999999998</v>
      </c>
    </row>
    <row r="548" spans="1:14" x14ac:dyDescent="0.25">
      <c r="A548" s="1">
        <v>1573</v>
      </c>
      <c r="B548" s="1" t="s">
        <v>29</v>
      </c>
      <c r="C548" s="8" t="s">
        <v>346</v>
      </c>
      <c r="D548" s="3" t="s">
        <v>256</v>
      </c>
      <c r="E548" s="2" t="s">
        <v>257</v>
      </c>
      <c r="F548" s="2" t="s">
        <v>258</v>
      </c>
      <c r="G548" s="10">
        <v>5</v>
      </c>
      <c r="H548" s="10" t="s">
        <v>220</v>
      </c>
      <c r="I548" s="15">
        <v>2</v>
      </c>
      <c r="J548" s="12">
        <f>+Tabla1[[#This Row],[Retail Price]]*Tabla1[[#This Row],[Downloads]]</f>
        <v>10</v>
      </c>
      <c r="K548" s="21">
        <v>3.6806999999999999</v>
      </c>
      <c r="L548" s="4">
        <v>0.25</v>
      </c>
      <c r="N548" s="9">
        <f>+Tabla1[[#This Row],[USD Revenue]]*Tabla1[[#This Row],[Rev Share %]]</f>
        <v>0.92017499999999997</v>
      </c>
    </row>
    <row r="549" spans="1:14" x14ac:dyDescent="0.25">
      <c r="A549" s="1">
        <v>8473</v>
      </c>
      <c r="B549" s="1" t="s">
        <v>142</v>
      </c>
      <c r="C549" s="8" t="s">
        <v>344</v>
      </c>
      <c r="D549" s="3" t="s">
        <v>256</v>
      </c>
      <c r="E549" s="2" t="s">
        <v>257</v>
      </c>
      <c r="F549" s="2" t="s">
        <v>258</v>
      </c>
      <c r="G549" s="10">
        <v>5</v>
      </c>
      <c r="H549" s="10" t="s">
        <v>220</v>
      </c>
      <c r="I549" s="15">
        <v>1</v>
      </c>
      <c r="J549" s="12">
        <f>+Tabla1[[#This Row],[Retail Price]]*Tabla1[[#This Row],[Downloads]]</f>
        <v>5</v>
      </c>
      <c r="K549" s="21">
        <v>1.8403499999999999</v>
      </c>
      <c r="L549" s="4">
        <v>0.25</v>
      </c>
      <c r="N549" s="9">
        <f>+Tabla1[[#This Row],[USD Revenue]]*Tabla1[[#This Row],[Rev Share %]]</f>
        <v>0.46008749999999998</v>
      </c>
    </row>
    <row r="550" spans="1:14" x14ac:dyDescent="0.25">
      <c r="A550" s="1">
        <v>869</v>
      </c>
      <c r="B550" s="1" t="s">
        <v>188</v>
      </c>
      <c r="C550" s="8" t="s">
        <v>346</v>
      </c>
      <c r="D550" s="3" t="s">
        <v>256</v>
      </c>
      <c r="E550" s="2" t="s">
        <v>257</v>
      </c>
      <c r="F550" s="2" t="s">
        <v>258</v>
      </c>
      <c r="G550" s="10">
        <v>5</v>
      </c>
      <c r="H550" s="10" t="s">
        <v>220</v>
      </c>
      <c r="I550" s="15">
        <v>2</v>
      </c>
      <c r="J550" s="12">
        <f>+Tabla1[[#This Row],[Retail Price]]*Tabla1[[#This Row],[Downloads]]</f>
        <v>10</v>
      </c>
      <c r="K550" s="21">
        <v>3.6806999999999999</v>
      </c>
      <c r="L550" s="4">
        <v>0.25</v>
      </c>
      <c r="N550" s="9">
        <f>+Tabla1[[#This Row],[USD Revenue]]*Tabla1[[#This Row],[Rev Share %]]</f>
        <v>0.92017499999999997</v>
      </c>
    </row>
    <row r="551" spans="1:14" x14ac:dyDescent="0.25">
      <c r="A551" s="1">
        <v>3243</v>
      </c>
      <c r="B551" s="1" t="s">
        <v>469</v>
      </c>
      <c r="C551" s="8" t="s">
        <v>345</v>
      </c>
      <c r="D551" s="3" t="s">
        <v>256</v>
      </c>
      <c r="E551" s="2" t="s">
        <v>257</v>
      </c>
      <c r="F551" s="2" t="s">
        <v>258</v>
      </c>
      <c r="G551" s="10">
        <v>5</v>
      </c>
      <c r="H551" s="10" t="s">
        <v>220</v>
      </c>
      <c r="I551" s="15">
        <v>1</v>
      </c>
      <c r="J551" s="12">
        <f>+Tabla1[[#This Row],[Retail Price]]*Tabla1[[#This Row],[Downloads]]</f>
        <v>5</v>
      </c>
      <c r="K551" s="21">
        <v>1.8403499999999999</v>
      </c>
      <c r="L551" s="4">
        <v>0.25</v>
      </c>
      <c r="N551" s="9">
        <f>+Tabla1[[#This Row],[USD Revenue]]*Tabla1[[#This Row],[Rev Share %]]</f>
        <v>0.46008749999999998</v>
      </c>
    </row>
    <row r="552" spans="1:14" x14ac:dyDescent="0.25">
      <c r="A552" s="1">
        <v>2365</v>
      </c>
      <c r="B552" s="1" t="s">
        <v>193</v>
      </c>
      <c r="C552" s="8" t="s">
        <v>347</v>
      </c>
      <c r="D552" s="3" t="s">
        <v>256</v>
      </c>
      <c r="E552" s="2" t="s">
        <v>257</v>
      </c>
      <c r="F552" s="2" t="s">
        <v>258</v>
      </c>
      <c r="G552" s="10">
        <v>5</v>
      </c>
      <c r="H552" s="10" t="s">
        <v>220</v>
      </c>
      <c r="I552" s="15">
        <v>4</v>
      </c>
      <c r="J552" s="12">
        <f>+Tabla1[[#This Row],[Retail Price]]*Tabla1[[#This Row],[Downloads]]</f>
        <v>20</v>
      </c>
      <c r="K552" s="21">
        <v>7.3613999999999997</v>
      </c>
      <c r="L552" s="4">
        <v>0.25</v>
      </c>
      <c r="N552" s="9">
        <f>+Tabla1[[#This Row],[USD Revenue]]*Tabla1[[#This Row],[Rev Share %]]</f>
        <v>1.8403499999999999</v>
      </c>
    </row>
    <row r="553" spans="1:14" x14ac:dyDescent="0.25">
      <c r="A553" s="1">
        <v>3225</v>
      </c>
      <c r="B553" s="1" t="s">
        <v>470</v>
      </c>
      <c r="C553" s="8" t="s">
        <v>347</v>
      </c>
      <c r="D553" s="3" t="s">
        <v>256</v>
      </c>
      <c r="E553" s="2" t="s">
        <v>257</v>
      </c>
      <c r="F553" s="2" t="s">
        <v>258</v>
      </c>
      <c r="G553" s="10">
        <v>5</v>
      </c>
      <c r="H553" s="10" t="s">
        <v>220</v>
      </c>
      <c r="I553" s="15">
        <v>1</v>
      </c>
      <c r="J553" s="12">
        <f>+Tabla1[[#This Row],[Retail Price]]*Tabla1[[#This Row],[Downloads]]</f>
        <v>5</v>
      </c>
      <c r="K553" s="21">
        <v>1.8403499999999999</v>
      </c>
      <c r="L553" s="4">
        <v>0.25</v>
      </c>
      <c r="N553" s="9">
        <f>+Tabla1[[#This Row],[USD Revenue]]*Tabla1[[#This Row],[Rev Share %]]</f>
        <v>0.46008749999999998</v>
      </c>
    </row>
    <row r="554" spans="1:14" x14ac:dyDescent="0.25">
      <c r="A554" s="1">
        <v>8769</v>
      </c>
      <c r="B554" s="1" t="s">
        <v>165</v>
      </c>
      <c r="C554" s="8" t="s">
        <v>348</v>
      </c>
      <c r="D554" s="3" t="s">
        <v>256</v>
      </c>
      <c r="E554" s="2" t="s">
        <v>257</v>
      </c>
      <c r="F554" s="2" t="s">
        <v>258</v>
      </c>
      <c r="G554" s="10">
        <v>5</v>
      </c>
      <c r="H554" s="10" t="s">
        <v>220</v>
      </c>
      <c r="I554" s="15">
        <v>1</v>
      </c>
      <c r="J554" s="12">
        <f>+Tabla1[[#This Row],[Retail Price]]*Tabla1[[#This Row],[Downloads]]</f>
        <v>5</v>
      </c>
      <c r="K554" s="21">
        <v>1.8403499999999999</v>
      </c>
      <c r="L554" s="4">
        <v>0.25</v>
      </c>
      <c r="N554" s="9">
        <f>+Tabla1[[#This Row],[USD Revenue]]*Tabla1[[#This Row],[Rev Share %]]</f>
        <v>0.46008749999999998</v>
      </c>
    </row>
    <row r="555" spans="1:14" x14ac:dyDescent="0.25">
      <c r="A555" s="1">
        <v>2399</v>
      </c>
      <c r="B555" s="1" t="s">
        <v>178</v>
      </c>
      <c r="C555" s="8" t="s">
        <v>348</v>
      </c>
      <c r="D555" s="3" t="s">
        <v>256</v>
      </c>
      <c r="E555" s="2" t="s">
        <v>257</v>
      </c>
      <c r="F555" s="2" t="s">
        <v>258</v>
      </c>
      <c r="G555" s="10">
        <v>5</v>
      </c>
      <c r="H555" s="10" t="s">
        <v>220</v>
      </c>
      <c r="I555" s="15">
        <v>2</v>
      </c>
      <c r="J555" s="12">
        <f>+Tabla1[[#This Row],[Retail Price]]*Tabla1[[#This Row],[Downloads]]</f>
        <v>10</v>
      </c>
      <c r="K555" s="21">
        <v>3.6806999999999999</v>
      </c>
      <c r="L555" s="4">
        <v>0.25</v>
      </c>
      <c r="N555" s="9">
        <f>+Tabla1[[#This Row],[USD Revenue]]*Tabla1[[#This Row],[Rev Share %]]</f>
        <v>0.92017499999999997</v>
      </c>
    </row>
    <row r="556" spans="1:14" x14ac:dyDescent="0.25">
      <c r="A556" s="1">
        <v>1569</v>
      </c>
      <c r="B556" s="1" t="s">
        <v>471</v>
      </c>
      <c r="C556" s="8" t="s">
        <v>346</v>
      </c>
      <c r="D556" s="3" t="s">
        <v>256</v>
      </c>
      <c r="E556" s="2" t="s">
        <v>257</v>
      </c>
      <c r="F556" s="2" t="s">
        <v>258</v>
      </c>
      <c r="G556" s="10">
        <v>5</v>
      </c>
      <c r="H556" s="10" t="s">
        <v>220</v>
      </c>
      <c r="I556" s="15">
        <v>1</v>
      </c>
      <c r="J556" s="12">
        <f>+Tabla1[[#This Row],[Retail Price]]*Tabla1[[#This Row],[Downloads]]</f>
        <v>5</v>
      </c>
      <c r="K556" s="21">
        <v>1.8403499999999999</v>
      </c>
      <c r="L556" s="4">
        <v>0.25</v>
      </c>
      <c r="N556" s="9">
        <f>+Tabla1[[#This Row],[USD Revenue]]*Tabla1[[#This Row],[Rev Share %]]</f>
        <v>0.46008749999999998</v>
      </c>
    </row>
    <row r="557" spans="1:14" x14ac:dyDescent="0.25">
      <c r="A557" s="1">
        <v>851</v>
      </c>
      <c r="B557" s="1" t="s">
        <v>35</v>
      </c>
      <c r="C557" s="8" t="s">
        <v>346</v>
      </c>
      <c r="D557" s="3" t="s">
        <v>256</v>
      </c>
      <c r="E557" s="2" t="s">
        <v>257</v>
      </c>
      <c r="F557" s="2" t="s">
        <v>258</v>
      </c>
      <c r="G557" s="10">
        <v>5</v>
      </c>
      <c r="H557" s="10" t="s">
        <v>220</v>
      </c>
      <c r="I557" s="15">
        <v>2</v>
      </c>
      <c r="J557" s="12">
        <f>+Tabla1[[#This Row],[Retail Price]]*Tabla1[[#This Row],[Downloads]]</f>
        <v>10</v>
      </c>
      <c r="K557" s="21">
        <v>3.6806999999999999</v>
      </c>
      <c r="L557" s="4">
        <v>0.25</v>
      </c>
      <c r="N557" s="9">
        <f>+Tabla1[[#This Row],[USD Revenue]]*Tabla1[[#This Row],[Rev Share %]]</f>
        <v>0.92017499999999997</v>
      </c>
    </row>
    <row r="558" spans="1:14" x14ac:dyDescent="0.25">
      <c r="A558" s="1">
        <v>3391</v>
      </c>
      <c r="B558" s="1" t="s">
        <v>22</v>
      </c>
      <c r="C558" s="8" t="s">
        <v>344</v>
      </c>
      <c r="D558" s="3" t="s">
        <v>256</v>
      </c>
      <c r="E558" s="2" t="s">
        <v>257</v>
      </c>
      <c r="F558" s="2" t="s">
        <v>258</v>
      </c>
      <c r="G558" s="10">
        <v>5</v>
      </c>
      <c r="H558" s="10" t="s">
        <v>220</v>
      </c>
      <c r="I558" s="15">
        <v>1</v>
      </c>
      <c r="J558" s="12">
        <f>+Tabla1[[#This Row],[Retail Price]]*Tabla1[[#This Row],[Downloads]]</f>
        <v>5</v>
      </c>
      <c r="K558" s="21">
        <v>1.8403499999999999</v>
      </c>
      <c r="L558" s="4">
        <v>0.25</v>
      </c>
      <c r="N558" s="9">
        <f>+Tabla1[[#This Row],[USD Revenue]]*Tabla1[[#This Row],[Rev Share %]]</f>
        <v>0.46008749999999998</v>
      </c>
    </row>
    <row r="559" spans="1:14" x14ac:dyDescent="0.25">
      <c r="A559" s="1">
        <v>9313</v>
      </c>
      <c r="B559" s="1" t="s">
        <v>215</v>
      </c>
      <c r="C559" s="8" t="s">
        <v>346</v>
      </c>
      <c r="D559" s="3" t="s">
        <v>256</v>
      </c>
      <c r="E559" s="2" t="s">
        <v>257</v>
      </c>
      <c r="F559" s="2" t="s">
        <v>258</v>
      </c>
      <c r="G559" s="10">
        <v>5</v>
      </c>
      <c r="H559" s="10" t="s">
        <v>220</v>
      </c>
      <c r="I559" s="15">
        <v>2</v>
      </c>
      <c r="J559" s="12">
        <f>+Tabla1[[#This Row],[Retail Price]]*Tabla1[[#This Row],[Downloads]]</f>
        <v>10</v>
      </c>
      <c r="K559" s="21">
        <v>3.6806999999999999</v>
      </c>
      <c r="L559" s="4">
        <v>0.25</v>
      </c>
      <c r="N559" s="9">
        <f>+Tabla1[[#This Row],[USD Revenue]]*Tabla1[[#This Row],[Rev Share %]]</f>
        <v>0.92017499999999997</v>
      </c>
    </row>
    <row r="560" spans="1:14" x14ac:dyDescent="0.25">
      <c r="A560" s="1">
        <v>8775</v>
      </c>
      <c r="B560" s="1" t="s">
        <v>472</v>
      </c>
      <c r="C560" s="8" t="s">
        <v>348</v>
      </c>
      <c r="D560" s="3" t="s">
        <v>256</v>
      </c>
      <c r="E560" s="2" t="s">
        <v>257</v>
      </c>
      <c r="F560" s="2" t="s">
        <v>258</v>
      </c>
      <c r="G560" s="10">
        <v>5</v>
      </c>
      <c r="H560" s="10" t="s">
        <v>220</v>
      </c>
      <c r="I560" s="15">
        <v>1</v>
      </c>
      <c r="J560" s="12">
        <f>+Tabla1[[#This Row],[Retail Price]]*Tabla1[[#This Row],[Downloads]]</f>
        <v>5</v>
      </c>
      <c r="K560" s="21">
        <v>1.8403499999999999</v>
      </c>
      <c r="L560" s="4">
        <v>0.25</v>
      </c>
      <c r="N560" s="9">
        <f>+Tabla1[[#This Row],[USD Revenue]]*Tabla1[[#This Row],[Rev Share %]]</f>
        <v>0.46008749999999998</v>
      </c>
    </row>
    <row r="561" spans="1:14" x14ac:dyDescent="0.25">
      <c r="A561" s="1">
        <v>3471</v>
      </c>
      <c r="B561" s="1" t="s">
        <v>473</v>
      </c>
      <c r="C561" s="8" t="s">
        <v>346</v>
      </c>
      <c r="D561" s="3" t="s">
        <v>256</v>
      </c>
      <c r="E561" s="2" t="s">
        <v>257</v>
      </c>
      <c r="F561" s="2" t="s">
        <v>258</v>
      </c>
      <c r="G561" s="10">
        <v>5</v>
      </c>
      <c r="H561" s="10" t="s">
        <v>220</v>
      </c>
      <c r="I561" s="15">
        <v>1</v>
      </c>
      <c r="J561" s="12">
        <f>+Tabla1[[#This Row],[Retail Price]]*Tabla1[[#This Row],[Downloads]]</f>
        <v>5</v>
      </c>
      <c r="K561" s="21">
        <v>1.8403499999999999</v>
      </c>
      <c r="L561" s="4">
        <v>0.25</v>
      </c>
      <c r="N561" s="9">
        <f>+Tabla1[[#This Row],[USD Revenue]]*Tabla1[[#This Row],[Rev Share %]]</f>
        <v>0.46008749999999998</v>
      </c>
    </row>
    <row r="562" spans="1:14" x14ac:dyDescent="0.25">
      <c r="A562" s="1">
        <v>11369</v>
      </c>
      <c r="B562" s="1" t="s">
        <v>385</v>
      </c>
      <c r="C562" s="8" t="s">
        <v>345</v>
      </c>
      <c r="D562" s="3" t="s">
        <v>256</v>
      </c>
      <c r="E562" s="2" t="s">
        <v>257</v>
      </c>
      <c r="F562" s="2" t="s">
        <v>258</v>
      </c>
      <c r="G562" s="10">
        <v>5</v>
      </c>
      <c r="H562" s="10" t="s">
        <v>220</v>
      </c>
      <c r="I562" s="15">
        <v>1</v>
      </c>
      <c r="J562" s="12">
        <f>+Tabla1[[#This Row],[Retail Price]]*Tabla1[[#This Row],[Downloads]]</f>
        <v>5</v>
      </c>
      <c r="K562" s="21">
        <v>1.8403499999999999</v>
      </c>
      <c r="L562" s="4">
        <v>0.25</v>
      </c>
      <c r="N562" s="9">
        <f>+Tabla1[[#This Row],[USD Revenue]]*Tabla1[[#This Row],[Rev Share %]]</f>
        <v>0.46008749999999998</v>
      </c>
    </row>
    <row r="563" spans="1:14" x14ac:dyDescent="0.25">
      <c r="A563" s="1">
        <v>1399</v>
      </c>
      <c r="B563" s="1" t="s">
        <v>396</v>
      </c>
      <c r="C563" s="8" t="s">
        <v>346</v>
      </c>
      <c r="D563" s="3" t="s">
        <v>256</v>
      </c>
      <c r="E563" s="2" t="s">
        <v>257</v>
      </c>
      <c r="F563" s="2" t="s">
        <v>258</v>
      </c>
      <c r="G563" s="10">
        <v>5</v>
      </c>
      <c r="H563" s="10" t="s">
        <v>220</v>
      </c>
      <c r="I563" s="15">
        <v>1</v>
      </c>
      <c r="J563" s="12">
        <f>+Tabla1[[#This Row],[Retail Price]]*Tabla1[[#This Row],[Downloads]]</f>
        <v>5</v>
      </c>
      <c r="K563" s="21">
        <v>1.8403499999999999</v>
      </c>
      <c r="L563" s="4">
        <v>0.25</v>
      </c>
      <c r="N563" s="9">
        <f>+Tabla1[[#This Row],[USD Revenue]]*Tabla1[[#This Row],[Rev Share %]]</f>
        <v>0.46008749999999998</v>
      </c>
    </row>
    <row r="564" spans="1:14" x14ac:dyDescent="0.25">
      <c r="A564" s="1">
        <v>1319</v>
      </c>
      <c r="B564" s="1" t="s">
        <v>71</v>
      </c>
      <c r="C564" s="8" t="s">
        <v>349</v>
      </c>
      <c r="D564" s="3" t="s">
        <v>256</v>
      </c>
      <c r="E564" s="2" t="s">
        <v>257</v>
      </c>
      <c r="F564" s="2" t="s">
        <v>258</v>
      </c>
      <c r="G564" s="10">
        <v>5</v>
      </c>
      <c r="H564" s="10" t="s">
        <v>220</v>
      </c>
      <c r="I564" s="15">
        <v>1</v>
      </c>
      <c r="J564" s="12">
        <f>+Tabla1[[#This Row],[Retail Price]]*Tabla1[[#This Row],[Downloads]]</f>
        <v>5</v>
      </c>
      <c r="K564" s="21">
        <v>1.8403499999999999</v>
      </c>
      <c r="L564" s="4">
        <v>0.25</v>
      </c>
      <c r="N564" s="9">
        <f>+Tabla1[[#This Row],[USD Revenue]]*Tabla1[[#This Row],[Rev Share %]]</f>
        <v>0.46008749999999998</v>
      </c>
    </row>
    <row r="565" spans="1:14" x14ac:dyDescent="0.25">
      <c r="A565" s="1">
        <v>303</v>
      </c>
      <c r="B565" s="1" t="s">
        <v>58</v>
      </c>
      <c r="C565" s="8" t="s">
        <v>348</v>
      </c>
      <c r="D565" s="3" t="s">
        <v>256</v>
      </c>
      <c r="E565" s="2" t="s">
        <v>257</v>
      </c>
      <c r="F565" s="2" t="s">
        <v>258</v>
      </c>
      <c r="G565" s="10">
        <v>5</v>
      </c>
      <c r="H565" s="10" t="s">
        <v>220</v>
      </c>
      <c r="I565" s="15">
        <v>1</v>
      </c>
      <c r="J565" s="12">
        <f>+Tabla1[[#This Row],[Retail Price]]*Tabla1[[#This Row],[Downloads]]</f>
        <v>5</v>
      </c>
      <c r="K565" s="21">
        <v>1.8403499999999999</v>
      </c>
      <c r="L565" s="4">
        <v>0.25</v>
      </c>
      <c r="N565" s="9">
        <f>+Tabla1[[#This Row],[USD Revenue]]*Tabla1[[#This Row],[Rev Share %]]</f>
        <v>0.46008749999999998</v>
      </c>
    </row>
    <row r="566" spans="1:14" x14ac:dyDescent="0.25">
      <c r="A566" s="1">
        <v>831</v>
      </c>
      <c r="B566" s="1" t="s">
        <v>198</v>
      </c>
      <c r="C566" s="8" t="s">
        <v>347</v>
      </c>
      <c r="D566" s="3" t="s">
        <v>256</v>
      </c>
      <c r="E566" s="2" t="s">
        <v>257</v>
      </c>
      <c r="F566" s="2" t="s">
        <v>258</v>
      </c>
      <c r="G566" s="10">
        <v>5</v>
      </c>
      <c r="H566" s="10" t="s">
        <v>220</v>
      </c>
      <c r="I566" s="15">
        <v>1</v>
      </c>
      <c r="J566" s="12">
        <f>+Tabla1[[#This Row],[Retail Price]]*Tabla1[[#This Row],[Downloads]]</f>
        <v>5</v>
      </c>
      <c r="K566" s="21">
        <v>1.8403499999999999</v>
      </c>
      <c r="L566" s="4">
        <v>0.25</v>
      </c>
      <c r="N566" s="9">
        <f>+Tabla1[[#This Row],[USD Revenue]]*Tabla1[[#This Row],[Rev Share %]]</f>
        <v>0.46008749999999998</v>
      </c>
    </row>
    <row r="567" spans="1:14" x14ac:dyDescent="0.25">
      <c r="A567" s="1">
        <v>2489</v>
      </c>
      <c r="B567" s="1" t="s">
        <v>31</v>
      </c>
      <c r="C567" s="8" t="s">
        <v>344</v>
      </c>
      <c r="D567" s="3" t="s">
        <v>256</v>
      </c>
      <c r="E567" s="2" t="s">
        <v>257</v>
      </c>
      <c r="F567" s="2" t="s">
        <v>258</v>
      </c>
      <c r="G567" s="10">
        <v>5</v>
      </c>
      <c r="H567" s="10" t="s">
        <v>220</v>
      </c>
      <c r="I567" s="15">
        <v>1</v>
      </c>
      <c r="J567" s="12">
        <f>+Tabla1[[#This Row],[Retail Price]]*Tabla1[[#This Row],[Downloads]]</f>
        <v>5</v>
      </c>
      <c r="K567" s="21">
        <v>1.8403499999999999</v>
      </c>
      <c r="L567" s="4">
        <v>0.25</v>
      </c>
      <c r="N567" s="9">
        <f>+Tabla1[[#This Row],[USD Revenue]]*Tabla1[[#This Row],[Rev Share %]]</f>
        <v>0.46008749999999998</v>
      </c>
    </row>
    <row r="568" spans="1:14" x14ac:dyDescent="0.25">
      <c r="A568" s="1">
        <v>9303</v>
      </c>
      <c r="B568" s="1" t="s">
        <v>213</v>
      </c>
      <c r="C568" s="8" t="s">
        <v>350</v>
      </c>
      <c r="D568" s="3" t="s">
        <v>256</v>
      </c>
      <c r="E568" s="2" t="s">
        <v>257</v>
      </c>
      <c r="F568" s="2" t="s">
        <v>258</v>
      </c>
      <c r="G568" s="10">
        <v>5</v>
      </c>
      <c r="H568" s="10" t="s">
        <v>220</v>
      </c>
      <c r="I568" s="15">
        <v>1</v>
      </c>
      <c r="J568" s="12">
        <f>+Tabla1[[#This Row],[Retail Price]]*Tabla1[[#This Row],[Downloads]]</f>
        <v>5</v>
      </c>
      <c r="K568" s="21">
        <v>1.8403499999999999</v>
      </c>
      <c r="L568" s="4">
        <v>0.25</v>
      </c>
      <c r="N568" s="9">
        <f>+Tabla1[[#This Row],[USD Revenue]]*Tabla1[[#This Row],[Rev Share %]]</f>
        <v>0.46008749999999998</v>
      </c>
    </row>
    <row r="569" spans="1:14" x14ac:dyDescent="0.25">
      <c r="A569" s="1">
        <v>10573</v>
      </c>
      <c r="B569" s="1" t="s">
        <v>316</v>
      </c>
      <c r="C569" s="8" t="s">
        <v>346</v>
      </c>
      <c r="D569" s="3" t="s">
        <v>256</v>
      </c>
      <c r="E569" s="2" t="s">
        <v>257</v>
      </c>
      <c r="F569" s="2" t="s">
        <v>258</v>
      </c>
      <c r="G569" s="10">
        <v>5</v>
      </c>
      <c r="H569" s="10" t="s">
        <v>220</v>
      </c>
      <c r="I569" s="15">
        <v>1</v>
      </c>
      <c r="J569" s="12">
        <f>+Tabla1[[#This Row],[Retail Price]]*Tabla1[[#This Row],[Downloads]]</f>
        <v>5</v>
      </c>
      <c r="K569" s="21">
        <v>1.8403499999999999</v>
      </c>
      <c r="L569" s="4">
        <v>0.25</v>
      </c>
      <c r="N569" s="9">
        <f>+Tabla1[[#This Row],[USD Revenue]]*Tabla1[[#This Row],[Rev Share %]]</f>
        <v>0.46008749999999998</v>
      </c>
    </row>
    <row r="570" spans="1:14" x14ac:dyDescent="0.25">
      <c r="A570" s="1">
        <v>9317</v>
      </c>
      <c r="B570" s="1" t="s">
        <v>180</v>
      </c>
      <c r="C570" s="8" t="s">
        <v>348</v>
      </c>
      <c r="D570" s="3" t="s">
        <v>256</v>
      </c>
      <c r="E570" s="2" t="s">
        <v>257</v>
      </c>
      <c r="F570" s="2" t="s">
        <v>258</v>
      </c>
      <c r="G570" s="10">
        <v>5</v>
      </c>
      <c r="H570" s="10" t="s">
        <v>220</v>
      </c>
      <c r="I570" s="15">
        <v>68</v>
      </c>
      <c r="J570" s="12">
        <f>+Tabla1[[#This Row],[Retail Price]]*Tabla1[[#This Row],[Downloads]]</f>
        <v>340</v>
      </c>
      <c r="K570" s="21">
        <v>125.1438</v>
      </c>
      <c r="L570" s="4">
        <v>0.25</v>
      </c>
      <c r="N570" s="9">
        <f>+Tabla1[[#This Row],[USD Revenue]]*Tabla1[[#This Row],[Rev Share %]]</f>
        <v>31.28595</v>
      </c>
    </row>
    <row r="571" spans="1:14" x14ac:dyDescent="0.25">
      <c r="A571" s="1">
        <v>9317</v>
      </c>
      <c r="B571" s="1" t="s">
        <v>180</v>
      </c>
      <c r="C571" s="8" t="s">
        <v>345</v>
      </c>
      <c r="D571" s="3" t="s">
        <v>256</v>
      </c>
      <c r="E571" s="2" t="s">
        <v>257</v>
      </c>
      <c r="F571" s="2" t="s">
        <v>258</v>
      </c>
      <c r="G571" s="10">
        <v>5</v>
      </c>
      <c r="H571" s="10" t="s">
        <v>220</v>
      </c>
      <c r="I571" s="15">
        <v>41</v>
      </c>
      <c r="J571" s="12">
        <f>+Tabla1[[#This Row],[Retail Price]]*Tabla1[[#This Row],[Downloads]]</f>
        <v>205</v>
      </c>
      <c r="K571" s="21">
        <v>75.454350000000005</v>
      </c>
      <c r="L571" s="4">
        <v>0.25</v>
      </c>
      <c r="N571" s="9">
        <f>+Tabla1[[#This Row],[USD Revenue]]*Tabla1[[#This Row],[Rev Share %]]</f>
        <v>18.863587500000001</v>
      </c>
    </row>
    <row r="572" spans="1:14" x14ac:dyDescent="0.25">
      <c r="A572" s="1">
        <v>8759</v>
      </c>
      <c r="B572" s="1" t="s">
        <v>163</v>
      </c>
      <c r="C572" s="8" t="s">
        <v>344</v>
      </c>
      <c r="D572" s="3" t="s">
        <v>256</v>
      </c>
      <c r="E572" s="2" t="s">
        <v>257</v>
      </c>
      <c r="F572" s="2" t="s">
        <v>258</v>
      </c>
      <c r="G572" s="10">
        <v>5</v>
      </c>
      <c r="H572" s="10" t="s">
        <v>220</v>
      </c>
      <c r="I572" s="15">
        <v>2</v>
      </c>
      <c r="J572" s="12">
        <f>+Tabla1[[#This Row],[Retail Price]]*Tabla1[[#This Row],[Downloads]]</f>
        <v>10</v>
      </c>
      <c r="K572" s="21">
        <v>3.6806999999999999</v>
      </c>
      <c r="L572" s="4">
        <v>0.25</v>
      </c>
      <c r="N572" s="9">
        <f>+Tabla1[[#This Row],[USD Revenue]]*Tabla1[[#This Row],[Rev Share %]]</f>
        <v>0.92017499999999997</v>
      </c>
    </row>
    <row r="573" spans="1:14" x14ac:dyDescent="0.25">
      <c r="A573" s="1">
        <v>8759</v>
      </c>
      <c r="B573" s="1" t="s">
        <v>163</v>
      </c>
      <c r="C573" s="8" t="s">
        <v>345</v>
      </c>
      <c r="D573" s="3" t="s">
        <v>256</v>
      </c>
      <c r="E573" s="2" t="s">
        <v>257</v>
      </c>
      <c r="F573" s="2" t="s">
        <v>258</v>
      </c>
      <c r="G573" s="10">
        <v>5</v>
      </c>
      <c r="H573" s="10" t="s">
        <v>220</v>
      </c>
      <c r="I573" s="15">
        <v>4</v>
      </c>
      <c r="J573" s="12">
        <f>+Tabla1[[#This Row],[Retail Price]]*Tabla1[[#This Row],[Downloads]]</f>
        <v>20</v>
      </c>
      <c r="K573" s="21">
        <v>7.3613999999999997</v>
      </c>
      <c r="L573" s="4">
        <v>0.25</v>
      </c>
      <c r="N573" s="9">
        <f>+Tabla1[[#This Row],[USD Revenue]]*Tabla1[[#This Row],[Rev Share %]]</f>
        <v>1.8403499999999999</v>
      </c>
    </row>
    <row r="574" spans="1:14" x14ac:dyDescent="0.25">
      <c r="A574" s="1">
        <v>9317</v>
      </c>
      <c r="B574" s="1" t="s">
        <v>180</v>
      </c>
      <c r="C574" s="8" t="s">
        <v>347</v>
      </c>
      <c r="D574" s="3" t="s">
        <v>256</v>
      </c>
      <c r="E574" s="2" t="s">
        <v>257</v>
      </c>
      <c r="F574" s="2" t="s">
        <v>258</v>
      </c>
      <c r="G574" s="10">
        <v>5</v>
      </c>
      <c r="H574" s="10" t="s">
        <v>220</v>
      </c>
      <c r="I574" s="15">
        <v>50</v>
      </c>
      <c r="J574" s="12">
        <f>+Tabla1[[#This Row],[Retail Price]]*Tabla1[[#This Row],[Downloads]]</f>
        <v>250</v>
      </c>
      <c r="K574" s="21">
        <v>92.017499999999998</v>
      </c>
      <c r="L574" s="4">
        <v>0.25</v>
      </c>
      <c r="N574" s="9">
        <f>+Tabla1[[#This Row],[USD Revenue]]*Tabla1[[#This Row],[Rev Share %]]</f>
        <v>23.004375</v>
      </c>
    </row>
    <row r="575" spans="1:14" x14ac:dyDescent="0.25">
      <c r="A575" s="1">
        <v>9351</v>
      </c>
      <c r="B575" s="1" t="s">
        <v>229</v>
      </c>
      <c r="C575" s="8" t="s">
        <v>344</v>
      </c>
      <c r="D575" s="3" t="s">
        <v>256</v>
      </c>
      <c r="E575" s="2" t="s">
        <v>257</v>
      </c>
      <c r="F575" s="2" t="s">
        <v>258</v>
      </c>
      <c r="G575" s="10">
        <v>5</v>
      </c>
      <c r="H575" s="10" t="s">
        <v>220</v>
      </c>
      <c r="I575" s="15">
        <v>43</v>
      </c>
      <c r="J575" s="12">
        <f>+Tabla1[[#This Row],[Retail Price]]*Tabla1[[#This Row],[Downloads]]</f>
        <v>215</v>
      </c>
      <c r="K575" s="21">
        <v>79.135050000000007</v>
      </c>
      <c r="L575" s="4">
        <v>0.25</v>
      </c>
      <c r="N575" s="9">
        <f>+Tabla1[[#This Row],[USD Revenue]]*Tabla1[[#This Row],[Rev Share %]]</f>
        <v>19.783762500000002</v>
      </c>
    </row>
    <row r="576" spans="1:14" x14ac:dyDescent="0.25">
      <c r="A576" s="1">
        <v>8741</v>
      </c>
      <c r="B576" s="1" t="s">
        <v>155</v>
      </c>
      <c r="C576" s="8" t="s">
        <v>344</v>
      </c>
      <c r="D576" s="3" t="s">
        <v>256</v>
      </c>
      <c r="E576" s="2" t="s">
        <v>257</v>
      </c>
      <c r="F576" s="2" t="s">
        <v>258</v>
      </c>
      <c r="G576" s="10">
        <v>5</v>
      </c>
      <c r="H576" s="10" t="s">
        <v>220</v>
      </c>
      <c r="I576" s="15">
        <v>1</v>
      </c>
      <c r="J576" s="12">
        <f>+Tabla1[[#This Row],[Retail Price]]*Tabla1[[#This Row],[Downloads]]</f>
        <v>5</v>
      </c>
      <c r="K576" s="21">
        <v>1.8403499999999999</v>
      </c>
      <c r="L576" s="4">
        <v>0.25</v>
      </c>
      <c r="N576" s="9">
        <f>+Tabla1[[#This Row],[USD Revenue]]*Tabla1[[#This Row],[Rev Share %]]</f>
        <v>0.46008749999999998</v>
      </c>
    </row>
    <row r="577" spans="1:14" x14ac:dyDescent="0.25">
      <c r="A577" s="1">
        <v>9303</v>
      </c>
      <c r="B577" s="1" t="s">
        <v>213</v>
      </c>
      <c r="C577" s="8" t="s">
        <v>348</v>
      </c>
      <c r="D577" s="3" t="s">
        <v>256</v>
      </c>
      <c r="E577" s="2" t="s">
        <v>257</v>
      </c>
      <c r="F577" s="2" t="s">
        <v>258</v>
      </c>
      <c r="G577" s="10">
        <v>5</v>
      </c>
      <c r="H577" s="10" t="s">
        <v>220</v>
      </c>
      <c r="I577" s="15">
        <v>6</v>
      </c>
      <c r="J577" s="12">
        <f>+Tabla1[[#This Row],[Retail Price]]*Tabla1[[#This Row],[Downloads]]</f>
        <v>30</v>
      </c>
      <c r="K577" s="21">
        <v>11.0421</v>
      </c>
      <c r="L577" s="4">
        <v>0.25</v>
      </c>
      <c r="N577" s="9">
        <f>+Tabla1[[#This Row],[USD Revenue]]*Tabla1[[#This Row],[Rev Share %]]</f>
        <v>2.7605249999999999</v>
      </c>
    </row>
    <row r="578" spans="1:14" x14ac:dyDescent="0.25">
      <c r="A578" s="1">
        <v>8745</v>
      </c>
      <c r="B578" s="1" t="s">
        <v>157</v>
      </c>
      <c r="C578" s="8" t="s">
        <v>345</v>
      </c>
      <c r="D578" s="3" t="s">
        <v>256</v>
      </c>
      <c r="E578" s="2" t="s">
        <v>257</v>
      </c>
      <c r="F578" s="2" t="s">
        <v>258</v>
      </c>
      <c r="G578" s="10">
        <v>5</v>
      </c>
      <c r="H578" s="10" t="s">
        <v>220</v>
      </c>
      <c r="I578" s="15">
        <v>2</v>
      </c>
      <c r="J578" s="12">
        <f>+Tabla1[[#This Row],[Retail Price]]*Tabla1[[#This Row],[Downloads]]</f>
        <v>10</v>
      </c>
      <c r="K578" s="21">
        <v>3.6806999999999999</v>
      </c>
      <c r="L578" s="4">
        <v>0.25</v>
      </c>
      <c r="N578" s="9">
        <f>+Tabla1[[#This Row],[USD Revenue]]*Tabla1[[#This Row],[Rev Share %]]</f>
        <v>0.92017499999999997</v>
      </c>
    </row>
    <row r="579" spans="1:14" x14ac:dyDescent="0.25">
      <c r="A579" s="1">
        <v>9303</v>
      </c>
      <c r="B579" s="1" t="s">
        <v>213</v>
      </c>
      <c r="C579" s="8" t="s">
        <v>347</v>
      </c>
      <c r="D579" s="3" t="s">
        <v>256</v>
      </c>
      <c r="E579" s="2" t="s">
        <v>257</v>
      </c>
      <c r="F579" s="2" t="s">
        <v>258</v>
      </c>
      <c r="G579" s="10">
        <v>5</v>
      </c>
      <c r="H579" s="10" t="s">
        <v>220</v>
      </c>
      <c r="I579" s="15">
        <v>2</v>
      </c>
      <c r="J579" s="12">
        <f>+Tabla1[[#This Row],[Retail Price]]*Tabla1[[#This Row],[Downloads]]</f>
        <v>10</v>
      </c>
      <c r="K579" s="21">
        <v>3.6806999999999999</v>
      </c>
      <c r="L579" s="4">
        <v>0.25</v>
      </c>
      <c r="N579" s="9">
        <f>+Tabla1[[#This Row],[USD Revenue]]*Tabla1[[#This Row],[Rev Share %]]</f>
        <v>0.92017499999999997</v>
      </c>
    </row>
    <row r="580" spans="1:14" x14ac:dyDescent="0.25">
      <c r="A580" s="1">
        <v>8767</v>
      </c>
      <c r="B580" s="1" t="s">
        <v>166</v>
      </c>
      <c r="C580" s="8" t="s">
        <v>348</v>
      </c>
      <c r="D580" s="3" t="s">
        <v>256</v>
      </c>
      <c r="E580" s="2" t="s">
        <v>257</v>
      </c>
      <c r="F580" s="2" t="s">
        <v>258</v>
      </c>
      <c r="G580" s="10">
        <v>5</v>
      </c>
      <c r="H580" s="10" t="s">
        <v>220</v>
      </c>
      <c r="I580" s="15">
        <v>1</v>
      </c>
      <c r="J580" s="12">
        <f>+Tabla1[[#This Row],[Retail Price]]*Tabla1[[#This Row],[Downloads]]</f>
        <v>5</v>
      </c>
      <c r="K580" s="21">
        <v>1.8403499999999999</v>
      </c>
      <c r="L580" s="4">
        <v>0.25</v>
      </c>
      <c r="N580" s="9">
        <f>+Tabla1[[#This Row],[USD Revenue]]*Tabla1[[#This Row],[Rev Share %]]</f>
        <v>0.46008749999999998</v>
      </c>
    </row>
    <row r="581" spans="1:14" x14ac:dyDescent="0.25">
      <c r="A581" s="1">
        <v>9315</v>
      </c>
      <c r="B581" s="1" t="s">
        <v>214</v>
      </c>
      <c r="C581" s="8" t="s">
        <v>344</v>
      </c>
      <c r="D581" s="3" t="s">
        <v>256</v>
      </c>
      <c r="E581" s="2" t="s">
        <v>257</v>
      </c>
      <c r="F581" s="2" t="s">
        <v>258</v>
      </c>
      <c r="G581" s="10">
        <v>5</v>
      </c>
      <c r="H581" s="10" t="s">
        <v>220</v>
      </c>
      <c r="I581" s="15">
        <v>15</v>
      </c>
      <c r="J581" s="12">
        <f>+Tabla1[[#This Row],[Retail Price]]*Tabla1[[#This Row],[Downloads]]</f>
        <v>75</v>
      </c>
      <c r="K581" s="21">
        <v>27.605250000000002</v>
      </c>
      <c r="L581" s="4">
        <v>0.25</v>
      </c>
      <c r="N581" s="9">
        <f>+Tabla1[[#This Row],[USD Revenue]]*Tabla1[[#This Row],[Rev Share %]]</f>
        <v>6.9013125000000004</v>
      </c>
    </row>
    <row r="582" spans="1:14" x14ac:dyDescent="0.25">
      <c r="A582" s="1">
        <v>9353</v>
      </c>
      <c r="B582" s="1" t="s">
        <v>382</v>
      </c>
      <c r="C582" s="8" t="s">
        <v>345</v>
      </c>
      <c r="D582" s="3" t="s">
        <v>256</v>
      </c>
      <c r="E582" s="2" t="s">
        <v>257</v>
      </c>
      <c r="F582" s="2" t="s">
        <v>258</v>
      </c>
      <c r="G582" s="10">
        <v>5</v>
      </c>
      <c r="H582" s="10" t="s">
        <v>220</v>
      </c>
      <c r="I582" s="15">
        <v>7</v>
      </c>
      <c r="J582" s="12">
        <f>+Tabla1[[#This Row],[Retail Price]]*Tabla1[[#This Row],[Downloads]]</f>
        <v>35</v>
      </c>
      <c r="K582" s="21">
        <v>12.88245</v>
      </c>
      <c r="L582" s="4">
        <v>0.25</v>
      </c>
      <c r="N582" s="9">
        <f>+Tabla1[[#This Row],[USD Revenue]]*Tabla1[[#This Row],[Rev Share %]]</f>
        <v>3.2206125000000001</v>
      </c>
    </row>
    <row r="583" spans="1:14" x14ac:dyDescent="0.25">
      <c r="A583" s="1">
        <v>1745</v>
      </c>
      <c r="B583" s="1" t="s">
        <v>113</v>
      </c>
      <c r="C583" s="8" t="s">
        <v>346</v>
      </c>
      <c r="D583" s="3" t="s">
        <v>256</v>
      </c>
      <c r="E583" s="2" t="s">
        <v>257</v>
      </c>
      <c r="F583" s="2" t="s">
        <v>258</v>
      </c>
      <c r="G583" s="10">
        <v>5</v>
      </c>
      <c r="H583" s="10" t="s">
        <v>220</v>
      </c>
      <c r="I583" s="15">
        <v>5</v>
      </c>
      <c r="J583" s="12">
        <f>+Tabla1[[#This Row],[Retail Price]]*Tabla1[[#This Row],[Downloads]]</f>
        <v>25</v>
      </c>
      <c r="K583" s="21">
        <v>9.2017500000000005</v>
      </c>
      <c r="L583" s="4">
        <v>0.25</v>
      </c>
      <c r="N583" s="9">
        <f>+Tabla1[[#This Row],[USD Revenue]]*Tabla1[[#This Row],[Rev Share %]]</f>
        <v>2.3004375000000001</v>
      </c>
    </row>
    <row r="584" spans="1:14" x14ac:dyDescent="0.25">
      <c r="A584" s="1">
        <v>9313</v>
      </c>
      <c r="B584" s="1" t="s">
        <v>215</v>
      </c>
      <c r="C584" s="8" t="s">
        <v>345</v>
      </c>
      <c r="D584" s="3" t="s">
        <v>256</v>
      </c>
      <c r="E584" s="2" t="s">
        <v>257</v>
      </c>
      <c r="F584" s="2" t="s">
        <v>258</v>
      </c>
      <c r="G584" s="10">
        <v>5</v>
      </c>
      <c r="H584" s="10" t="s">
        <v>220</v>
      </c>
      <c r="I584" s="15">
        <v>2</v>
      </c>
      <c r="J584" s="12">
        <f>+Tabla1[[#This Row],[Retail Price]]*Tabla1[[#This Row],[Downloads]]</f>
        <v>10</v>
      </c>
      <c r="K584" s="21">
        <v>3.6806999999999999</v>
      </c>
      <c r="L584" s="4">
        <v>0.25</v>
      </c>
      <c r="N584" s="9">
        <f>+Tabla1[[#This Row],[USD Revenue]]*Tabla1[[#This Row],[Rev Share %]]</f>
        <v>0.92017499999999997</v>
      </c>
    </row>
    <row r="585" spans="1:14" x14ac:dyDescent="0.25">
      <c r="A585" s="1">
        <v>9571</v>
      </c>
      <c r="B585" s="1" t="s">
        <v>234</v>
      </c>
      <c r="C585" s="8" t="s">
        <v>348</v>
      </c>
      <c r="D585" s="3" t="s">
        <v>256</v>
      </c>
      <c r="E585" s="2" t="s">
        <v>257</v>
      </c>
      <c r="F585" s="2" t="s">
        <v>258</v>
      </c>
      <c r="G585" s="10">
        <v>5</v>
      </c>
      <c r="H585" s="10" t="s">
        <v>220</v>
      </c>
      <c r="I585" s="15">
        <v>12</v>
      </c>
      <c r="J585" s="12">
        <f>+Tabla1[[#This Row],[Retail Price]]*Tabla1[[#This Row],[Downloads]]</f>
        <v>60</v>
      </c>
      <c r="K585" s="21">
        <v>22.084199999999999</v>
      </c>
      <c r="L585" s="4">
        <v>0.25</v>
      </c>
      <c r="N585" s="9">
        <f>+Tabla1[[#This Row],[USD Revenue]]*Tabla1[[#This Row],[Rev Share %]]</f>
        <v>5.5210499999999998</v>
      </c>
    </row>
    <row r="586" spans="1:14" x14ac:dyDescent="0.25">
      <c r="A586" s="1">
        <v>9299</v>
      </c>
      <c r="B586" s="1" t="s">
        <v>231</v>
      </c>
      <c r="C586" s="8" t="s">
        <v>349</v>
      </c>
      <c r="D586" s="3" t="s">
        <v>256</v>
      </c>
      <c r="E586" s="2" t="s">
        <v>257</v>
      </c>
      <c r="F586" s="2" t="s">
        <v>258</v>
      </c>
      <c r="G586" s="10">
        <v>5</v>
      </c>
      <c r="H586" s="10" t="s">
        <v>220</v>
      </c>
      <c r="I586" s="15">
        <v>8</v>
      </c>
      <c r="J586" s="12">
        <f>+Tabla1[[#This Row],[Retail Price]]*Tabla1[[#This Row],[Downloads]]</f>
        <v>40</v>
      </c>
      <c r="K586" s="21">
        <v>14.722799999999999</v>
      </c>
      <c r="L586" s="4">
        <v>0.25</v>
      </c>
      <c r="N586" s="9">
        <f>+Tabla1[[#This Row],[USD Revenue]]*Tabla1[[#This Row],[Rev Share %]]</f>
        <v>3.6806999999999999</v>
      </c>
    </row>
    <row r="587" spans="1:14" x14ac:dyDescent="0.25">
      <c r="A587" s="1">
        <v>9315</v>
      </c>
      <c r="B587" s="1" t="s">
        <v>214</v>
      </c>
      <c r="C587" s="8" t="s">
        <v>345</v>
      </c>
      <c r="D587" s="3" t="s">
        <v>256</v>
      </c>
      <c r="E587" s="2" t="s">
        <v>257</v>
      </c>
      <c r="F587" s="2" t="s">
        <v>258</v>
      </c>
      <c r="G587" s="10">
        <v>5</v>
      </c>
      <c r="H587" s="10" t="s">
        <v>220</v>
      </c>
      <c r="I587" s="15">
        <v>11</v>
      </c>
      <c r="J587" s="12">
        <f>+Tabla1[[#This Row],[Retail Price]]*Tabla1[[#This Row],[Downloads]]</f>
        <v>55</v>
      </c>
      <c r="K587" s="21">
        <v>20.243850000000002</v>
      </c>
      <c r="L587" s="4">
        <v>0.25</v>
      </c>
      <c r="N587" s="9">
        <f>+Tabla1[[#This Row],[USD Revenue]]*Tabla1[[#This Row],[Rev Share %]]</f>
        <v>5.0609625000000005</v>
      </c>
    </row>
    <row r="588" spans="1:14" x14ac:dyDescent="0.25">
      <c r="A588" s="1">
        <v>9199</v>
      </c>
      <c r="B588" s="1" t="s">
        <v>171</v>
      </c>
      <c r="C588" s="8" t="s">
        <v>349</v>
      </c>
      <c r="D588" s="3" t="s">
        <v>256</v>
      </c>
      <c r="E588" s="2" t="s">
        <v>257</v>
      </c>
      <c r="F588" s="2" t="s">
        <v>258</v>
      </c>
      <c r="G588" s="10">
        <v>5</v>
      </c>
      <c r="H588" s="10" t="s">
        <v>220</v>
      </c>
      <c r="I588" s="15">
        <v>1</v>
      </c>
      <c r="J588" s="12">
        <f>+Tabla1[[#This Row],[Retail Price]]*Tabla1[[#This Row],[Downloads]]</f>
        <v>5</v>
      </c>
      <c r="K588" s="21">
        <v>1.8403499999999999</v>
      </c>
      <c r="L588" s="4">
        <v>0.25</v>
      </c>
      <c r="N588" s="9">
        <f>+Tabla1[[#This Row],[USD Revenue]]*Tabla1[[#This Row],[Rev Share %]]</f>
        <v>0.46008749999999998</v>
      </c>
    </row>
    <row r="589" spans="1:14" x14ac:dyDescent="0.25">
      <c r="A589" s="1">
        <v>3297</v>
      </c>
      <c r="B589" s="1" t="s">
        <v>207</v>
      </c>
      <c r="C589" s="8" t="s">
        <v>348</v>
      </c>
      <c r="D589" s="3" t="s">
        <v>256</v>
      </c>
      <c r="E589" s="2" t="s">
        <v>257</v>
      </c>
      <c r="F589" s="2" t="s">
        <v>258</v>
      </c>
      <c r="G589" s="10">
        <v>5</v>
      </c>
      <c r="H589" s="10" t="s">
        <v>220</v>
      </c>
      <c r="I589" s="15">
        <v>1</v>
      </c>
      <c r="J589" s="12">
        <f>+Tabla1[[#This Row],[Retail Price]]*Tabla1[[#This Row],[Downloads]]</f>
        <v>5</v>
      </c>
      <c r="K589" s="21">
        <v>1.8403499999999999</v>
      </c>
      <c r="L589" s="4">
        <v>0.25</v>
      </c>
      <c r="N589" s="9">
        <f>+Tabla1[[#This Row],[USD Revenue]]*Tabla1[[#This Row],[Rev Share %]]</f>
        <v>0.46008749999999998</v>
      </c>
    </row>
    <row r="590" spans="1:14" x14ac:dyDescent="0.25">
      <c r="A590" s="1">
        <v>9709</v>
      </c>
      <c r="B590" s="1" t="s">
        <v>237</v>
      </c>
      <c r="C590" s="8" t="s">
        <v>348</v>
      </c>
      <c r="D590" s="3" t="s">
        <v>256</v>
      </c>
      <c r="E590" s="2" t="s">
        <v>257</v>
      </c>
      <c r="F590" s="2" t="s">
        <v>258</v>
      </c>
      <c r="G590" s="10">
        <v>5</v>
      </c>
      <c r="H590" s="10" t="s">
        <v>220</v>
      </c>
      <c r="I590" s="15">
        <v>3</v>
      </c>
      <c r="J590" s="12">
        <f>+Tabla1[[#This Row],[Retail Price]]*Tabla1[[#This Row],[Downloads]]</f>
        <v>15</v>
      </c>
      <c r="K590" s="21">
        <v>5.5210499999999998</v>
      </c>
      <c r="L590" s="4">
        <v>0.25</v>
      </c>
      <c r="N590" s="9">
        <f>+Tabla1[[#This Row],[USD Revenue]]*Tabla1[[#This Row],[Rev Share %]]</f>
        <v>1.3802624999999999</v>
      </c>
    </row>
    <row r="591" spans="1:14" x14ac:dyDescent="0.25">
      <c r="A591" s="1">
        <v>1751</v>
      </c>
      <c r="B591" s="1" t="s">
        <v>281</v>
      </c>
      <c r="C591" s="8" t="s">
        <v>345</v>
      </c>
      <c r="D591" s="3" t="s">
        <v>256</v>
      </c>
      <c r="E591" s="2" t="s">
        <v>257</v>
      </c>
      <c r="F591" s="2" t="s">
        <v>258</v>
      </c>
      <c r="G591" s="10">
        <v>5</v>
      </c>
      <c r="H591" s="10" t="s">
        <v>220</v>
      </c>
      <c r="I591" s="15">
        <v>9</v>
      </c>
      <c r="J591" s="12">
        <f>+Tabla1[[#This Row],[Retail Price]]*Tabla1[[#This Row],[Downloads]]</f>
        <v>45</v>
      </c>
      <c r="K591" s="21">
        <v>16.56315</v>
      </c>
      <c r="L591" s="4">
        <v>0.25</v>
      </c>
      <c r="N591" s="9">
        <f>+Tabla1[[#This Row],[USD Revenue]]*Tabla1[[#This Row],[Rev Share %]]</f>
        <v>4.1407875000000001</v>
      </c>
    </row>
    <row r="592" spans="1:14" x14ac:dyDescent="0.25">
      <c r="A592" s="1">
        <v>3393</v>
      </c>
      <c r="B592" s="1" t="s">
        <v>189</v>
      </c>
      <c r="C592" s="8" t="s">
        <v>348</v>
      </c>
      <c r="D592" s="3" t="s">
        <v>256</v>
      </c>
      <c r="E592" s="2" t="s">
        <v>257</v>
      </c>
      <c r="F592" s="2" t="s">
        <v>258</v>
      </c>
      <c r="G592" s="10">
        <v>5</v>
      </c>
      <c r="H592" s="10" t="s">
        <v>220</v>
      </c>
      <c r="I592" s="15">
        <v>4</v>
      </c>
      <c r="J592" s="12">
        <f>+Tabla1[[#This Row],[Retail Price]]*Tabla1[[#This Row],[Downloads]]</f>
        <v>20</v>
      </c>
      <c r="K592" s="21">
        <v>7.3613999999999997</v>
      </c>
      <c r="L592" s="4">
        <v>0.25</v>
      </c>
      <c r="N592" s="9">
        <f>+Tabla1[[#This Row],[USD Revenue]]*Tabla1[[#This Row],[Rev Share %]]</f>
        <v>1.8403499999999999</v>
      </c>
    </row>
    <row r="593" spans="1:14" x14ac:dyDescent="0.25">
      <c r="A593" s="1">
        <v>9307</v>
      </c>
      <c r="B593" s="1" t="s">
        <v>218</v>
      </c>
      <c r="C593" s="8" t="s">
        <v>349</v>
      </c>
      <c r="D593" s="3" t="s">
        <v>256</v>
      </c>
      <c r="E593" s="2" t="s">
        <v>257</v>
      </c>
      <c r="F593" s="2" t="s">
        <v>258</v>
      </c>
      <c r="G593" s="10">
        <v>5</v>
      </c>
      <c r="H593" s="10" t="s">
        <v>220</v>
      </c>
      <c r="I593" s="15">
        <v>5</v>
      </c>
      <c r="J593" s="12">
        <f>+Tabla1[[#This Row],[Retail Price]]*Tabla1[[#This Row],[Downloads]]</f>
        <v>25</v>
      </c>
      <c r="K593" s="21">
        <v>9.2017500000000005</v>
      </c>
      <c r="L593" s="4">
        <v>0.25</v>
      </c>
      <c r="N593" s="9">
        <f>+Tabla1[[#This Row],[USD Revenue]]*Tabla1[[#This Row],[Rev Share %]]</f>
        <v>2.3004375000000001</v>
      </c>
    </row>
    <row r="594" spans="1:14" x14ac:dyDescent="0.25">
      <c r="A594" s="1">
        <v>9503</v>
      </c>
      <c r="B594" s="1" t="s">
        <v>243</v>
      </c>
      <c r="C594" s="8" t="s">
        <v>344</v>
      </c>
      <c r="D594" s="3" t="s">
        <v>256</v>
      </c>
      <c r="E594" s="2" t="s">
        <v>257</v>
      </c>
      <c r="F594" s="2" t="s">
        <v>258</v>
      </c>
      <c r="G594" s="10">
        <v>5</v>
      </c>
      <c r="H594" s="10" t="s">
        <v>220</v>
      </c>
      <c r="I594" s="15">
        <v>1</v>
      </c>
      <c r="J594" s="12">
        <f>+Tabla1[[#This Row],[Retail Price]]*Tabla1[[#This Row],[Downloads]]</f>
        <v>5</v>
      </c>
      <c r="K594" s="21">
        <v>1.8403499999999999</v>
      </c>
      <c r="L594" s="4">
        <v>0.25</v>
      </c>
      <c r="N594" s="9">
        <f>+Tabla1[[#This Row],[USD Revenue]]*Tabla1[[#This Row],[Rev Share %]]</f>
        <v>0.46008749999999998</v>
      </c>
    </row>
    <row r="595" spans="1:14" x14ac:dyDescent="0.25">
      <c r="A595" s="1">
        <v>3287</v>
      </c>
      <c r="B595" s="1" t="s">
        <v>30</v>
      </c>
      <c r="C595" s="8" t="s">
        <v>345</v>
      </c>
      <c r="D595" s="3" t="s">
        <v>256</v>
      </c>
      <c r="E595" s="2" t="s">
        <v>257</v>
      </c>
      <c r="F595" s="2" t="s">
        <v>258</v>
      </c>
      <c r="G595" s="10">
        <v>5</v>
      </c>
      <c r="H595" s="10" t="s">
        <v>220</v>
      </c>
      <c r="I595" s="15">
        <v>19</v>
      </c>
      <c r="J595" s="12">
        <f>+Tabla1[[#This Row],[Retail Price]]*Tabla1[[#This Row],[Downloads]]</f>
        <v>95</v>
      </c>
      <c r="K595" s="21">
        <v>34.966650000000001</v>
      </c>
      <c r="L595" s="4">
        <v>0.25</v>
      </c>
      <c r="N595" s="9">
        <f>+Tabla1[[#This Row],[USD Revenue]]*Tabla1[[#This Row],[Rev Share %]]</f>
        <v>8.7416625000000003</v>
      </c>
    </row>
    <row r="596" spans="1:14" x14ac:dyDescent="0.25">
      <c r="A596" s="1">
        <v>8749</v>
      </c>
      <c r="B596" s="1" t="s">
        <v>170</v>
      </c>
      <c r="C596" s="8" t="s">
        <v>347</v>
      </c>
      <c r="D596" s="3" t="s">
        <v>256</v>
      </c>
      <c r="E596" s="2" t="s">
        <v>257</v>
      </c>
      <c r="F596" s="2" t="s">
        <v>258</v>
      </c>
      <c r="G596" s="10">
        <v>5</v>
      </c>
      <c r="H596" s="10" t="s">
        <v>220</v>
      </c>
      <c r="I596" s="15">
        <v>1</v>
      </c>
      <c r="J596" s="12">
        <f>+Tabla1[[#This Row],[Retail Price]]*Tabla1[[#This Row],[Downloads]]</f>
        <v>5</v>
      </c>
      <c r="K596" s="21">
        <v>1.8403499999999999</v>
      </c>
      <c r="L596" s="4">
        <v>0.25</v>
      </c>
      <c r="N596" s="9">
        <f>+Tabla1[[#This Row],[USD Revenue]]*Tabla1[[#This Row],[Rev Share %]]</f>
        <v>0.46008749999999998</v>
      </c>
    </row>
    <row r="597" spans="1:14" x14ac:dyDescent="0.25">
      <c r="A597" s="1">
        <v>9301</v>
      </c>
      <c r="B597" s="1" t="s">
        <v>216</v>
      </c>
      <c r="C597" s="8" t="s">
        <v>348</v>
      </c>
      <c r="D597" s="3" t="s">
        <v>256</v>
      </c>
      <c r="E597" s="2" t="s">
        <v>257</v>
      </c>
      <c r="F597" s="2" t="s">
        <v>258</v>
      </c>
      <c r="G597" s="10">
        <v>5</v>
      </c>
      <c r="H597" s="10" t="s">
        <v>220</v>
      </c>
      <c r="I597" s="15">
        <v>9</v>
      </c>
      <c r="J597" s="12">
        <f>+Tabla1[[#This Row],[Retail Price]]*Tabla1[[#This Row],[Downloads]]</f>
        <v>45</v>
      </c>
      <c r="K597" s="21">
        <v>16.56315</v>
      </c>
      <c r="L597" s="4">
        <v>0.25</v>
      </c>
      <c r="N597" s="9">
        <f>+Tabla1[[#This Row],[USD Revenue]]*Tabla1[[#This Row],[Rev Share %]]</f>
        <v>4.1407875000000001</v>
      </c>
    </row>
    <row r="598" spans="1:14" x14ac:dyDescent="0.25">
      <c r="A598" s="1">
        <v>9569</v>
      </c>
      <c r="B598" s="1" t="s">
        <v>242</v>
      </c>
      <c r="C598" s="8" t="s">
        <v>346</v>
      </c>
      <c r="D598" s="3" t="s">
        <v>256</v>
      </c>
      <c r="E598" s="2" t="s">
        <v>257</v>
      </c>
      <c r="F598" s="2" t="s">
        <v>258</v>
      </c>
      <c r="G598" s="10">
        <v>5</v>
      </c>
      <c r="H598" s="10" t="s">
        <v>220</v>
      </c>
      <c r="I598" s="15">
        <v>1</v>
      </c>
      <c r="J598" s="12">
        <f>+Tabla1[[#This Row],[Retail Price]]*Tabla1[[#This Row],[Downloads]]</f>
        <v>5</v>
      </c>
      <c r="K598" s="21">
        <v>1.8403499999999999</v>
      </c>
      <c r="L598" s="4">
        <v>0.25</v>
      </c>
      <c r="N598" s="9">
        <f>+Tabla1[[#This Row],[USD Revenue]]*Tabla1[[#This Row],[Rev Share %]]</f>
        <v>0.46008749999999998</v>
      </c>
    </row>
    <row r="599" spans="1:14" x14ac:dyDescent="0.25">
      <c r="A599" s="1">
        <v>1515</v>
      </c>
      <c r="B599" s="1" t="s">
        <v>190</v>
      </c>
      <c r="C599" s="8" t="s">
        <v>348</v>
      </c>
      <c r="D599" s="3" t="s">
        <v>256</v>
      </c>
      <c r="E599" s="2" t="s">
        <v>257</v>
      </c>
      <c r="F599" s="2" t="s">
        <v>258</v>
      </c>
      <c r="G599" s="10">
        <v>5</v>
      </c>
      <c r="H599" s="10" t="s">
        <v>220</v>
      </c>
      <c r="I599" s="15">
        <v>8</v>
      </c>
      <c r="J599" s="12">
        <f>+Tabla1[[#This Row],[Retail Price]]*Tabla1[[#This Row],[Downloads]]</f>
        <v>40</v>
      </c>
      <c r="K599" s="21">
        <v>14.722799999999999</v>
      </c>
      <c r="L599" s="4">
        <v>0.25</v>
      </c>
      <c r="N599" s="9">
        <f>+Tabla1[[#This Row],[USD Revenue]]*Tabla1[[#This Row],[Rev Share %]]</f>
        <v>3.6806999999999999</v>
      </c>
    </row>
    <row r="600" spans="1:14" x14ac:dyDescent="0.25">
      <c r="A600" s="1">
        <v>9305</v>
      </c>
      <c r="B600" s="1" t="s">
        <v>183</v>
      </c>
      <c r="C600" s="8" t="s">
        <v>347</v>
      </c>
      <c r="D600" s="3" t="s">
        <v>256</v>
      </c>
      <c r="E600" s="2" t="s">
        <v>257</v>
      </c>
      <c r="F600" s="2" t="s">
        <v>258</v>
      </c>
      <c r="G600" s="10">
        <v>5</v>
      </c>
      <c r="H600" s="10" t="s">
        <v>220</v>
      </c>
      <c r="I600" s="15">
        <v>1</v>
      </c>
      <c r="J600" s="12">
        <f>+Tabla1[[#This Row],[Retail Price]]*Tabla1[[#This Row],[Downloads]]</f>
        <v>5</v>
      </c>
      <c r="K600" s="21">
        <v>1.8403499999999999</v>
      </c>
      <c r="L600" s="4">
        <v>0.25</v>
      </c>
      <c r="N600" s="9">
        <f>+Tabla1[[#This Row],[USD Revenue]]*Tabla1[[#This Row],[Rev Share %]]</f>
        <v>0.46008749999999998</v>
      </c>
    </row>
    <row r="601" spans="1:14" x14ac:dyDescent="0.25">
      <c r="A601" s="1">
        <v>465</v>
      </c>
      <c r="B601" s="1" t="s">
        <v>135</v>
      </c>
      <c r="C601" s="8" t="s">
        <v>348</v>
      </c>
      <c r="D601" s="3" t="s">
        <v>256</v>
      </c>
      <c r="E601" s="2" t="s">
        <v>257</v>
      </c>
      <c r="F601" s="2" t="s">
        <v>258</v>
      </c>
      <c r="G601" s="10">
        <v>5</v>
      </c>
      <c r="H601" s="10" t="s">
        <v>220</v>
      </c>
      <c r="I601" s="15">
        <v>1</v>
      </c>
      <c r="J601" s="12">
        <f>+Tabla1[[#This Row],[Retail Price]]*Tabla1[[#This Row],[Downloads]]</f>
        <v>5</v>
      </c>
      <c r="K601" s="21">
        <v>1.8403499999999999</v>
      </c>
      <c r="L601" s="4">
        <v>0.25</v>
      </c>
      <c r="N601" s="9">
        <f>+Tabla1[[#This Row],[USD Revenue]]*Tabla1[[#This Row],[Rev Share %]]</f>
        <v>0.46008749999999998</v>
      </c>
    </row>
    <row r="602" spans="1:14" x14ac:dyDescent="0.25">
      <c r="A602" s="1">
        <v>851</v>
      </c>
      <c r="B602" s="1" t="s">
        <v>35</v>
      </c>
      <c r="C602" s="8" t="s">
        <v>345</v>
      </c>
      <c r="D602" s="3" t="s">
        <v>256</v>
      </c>
      <c r="E602" s="2" t="s">
        <v>257</v>
      </c>
      <c r="F602" s="2" t="s">
        <v>258</v>
      </c>
      <c r="G602" s="10">
        <v>5</v>
      </c>
      <c r="H602" s="10" t="s">
        <v>220</v>
      </c>
      <c r="I602" s="15">
        <v>1</v>
      </c>
      <c r="J602" s="12">
        <f>+Tabla1[[#This Row],[Retail Price]]*Tabla1[[#This Row],[Downloads]]</f>
        <v>5</v>
      </c>
      <c r="K602" s="21">
        <v>1.8403499999999999</v>
      </c>
      <c r="L602" s="4">
        <v>0.25</v>
      </c>
      <c r="N602" s="9">
        <f>+Tabla1[[#This Row],[USD Revenue]]*Tabla1[[#This Row],[Rev Share %]]</f>
        <v>0.46008749999999998</v>
      </c>
    </row>
    <row r="603" spans="1:14" x14ac:dyDescent="0.25">
      <c r="A603" s="1">
        <v>9495</v>
      </c>
      <c r="B603" s="1" t="s">
        <v>245</v>
      </c>
      <c r="C603" s="8" t="s">
        <v>349</v>
      </c>
      <c r="D603" s="3" t="s">
        <v>256</v>
      </c>
      <c r="E603" s="2" t="s">
        <v>257</v>
      </c>
      <c r="F603" s="2" t="s">
        <v>258</v>
      </c>
      <c r="G603" s="10">
        <v>5</v>
      </c>
      <c r="H603" s="10" t="s">
        <v>220</v>
      </c>
      <c r="I603" s="15">
        <v>1</v>
      </c>
      <c r="J603" s="12">
        <f>+Tabla1[[#This Row],[Retail Price]]*Tabla1[[#This Row],[Downloads]]</f>
        <v>5</v>
      </c>
      <c r="K603" s="21">
        <v>1.8403499999999999</v>
      </c>
      <c r="L603" s="4">
        <v>0.25</v>
      </c>
      <c r="N603" s="9">
        <f>+Tabla1[[#This Row],[USD Revenue]]*Tabla1[[#This Row],[Rev Share %]]</f>
        <v>0.46008749999999998</v>
      </c>
    </row>
    <row r="604" spans="1:14" x14ac:dyDescent="0.25">
      <c r="A604" s="1">
        <v>3251</v>
      </c>
      <c r="B604" s="1" t="s">
        <v>64</v>
      </c>
      <c r="C604" s="8" t="s">
        <v>345</v>
      </c>
      <c r="D604" s="3" t="s">
        <v>256</v>
      </c>
      <c r="E604" s="2" t="s">
        <v>257</v>
      </c>
      <c r="F604" s="2" t="s">
        <v>258</v>
      </c>
      <c r="G604" s="10">
        <v>5</v>
      </c>
      <c r="H604" s="10" t="s">
        <v>220</v>
      </c>
      <c r="I604" s="15">
        <v>1</v>
      </c>
      <c r="J604" s="12">
        <f>+Tabla1[[#This Row],[Retail Price]]*Tabla1[[#This Row],[Downloads]]</f>
        <v>5</v>
      </c>
      <c r="K604" s="21">
        <v>1.8403499999999999</v>
      </c>
      <c r="L604" s="4">
        <v>0.25</v>
      </c>
      <c r="N604" s="9">
        <f>+Tabla1[[#This Row],[USD Revenue]]*Tabla1[[#This Row],[Rev Share %]]</f>
        <v>0.46008749999999998</v>
      </c>
    </row>
    <row r="605" spans="1:14" x14ac:dyDescent="0.25">
      <c r="A605" s="1">
        <v>1383</v>
      </c>
      <c r="B605" s="1" t="s">
        <v>73</v>
      </c>
      <c r="C605" s="8" t="s">
        <v>346</v>
      </c>
      <c r="D605" s="3" t="s">
        <v>256</v>
      </c>
      <c r="E605" s="2" t="s">
        <v>257</v>
      </c>
      <c r="F605" s="2" t="s">
        <v>258</v>
      </c>
      <c r="G605" s="10">
        <v>5</v>
      </c>
      <c r="H605" s="10" t="s">
        <v>220</v>
      </c>
      <c r="I605" s="15">
        <v>2</v>
      </c>
      <c r="J605" s="12">
        <f>+Tabla1[[#This Row],[Retail Price]]*Tabla1[[#This Row],[Downloads]]</f>
        <v>10</v>
      </c>
      <c r="K605" s="21">
        <v>3.6806999999999999</v>
      </c>
      <c r="L605" s="4">
        <v>0.25</v>
      </c>
      <c r="N605" s="9">
        <f>+Tabla1[[#This Row],[USD Revenue]]*Tabla1[[#This Row],[Rev Share %]]</f>
        <v>0.92017499999999997</v>
      </c>
    </row>
    <row r="606" spans="1:14" x14ac:dyDescent="0.25">
      <c r="A606" s="1">
        <v>935</v>
      </c>
      <c r="B606" s="1" t="s">
        <v>474</v>
      </c>
      <c r="C606" s="8" t="s">
        <v>346</v>
      </c>
      <c r="D606" s="3" t="s">
        <v>256</v>
      </c>
      <c r="E606" s="2" t="s">
        <v>257</v>
      </c>
      <c r="F606" s="2" t="s">
        <v>258</v>
      </c>
      <c r="G606" s="10">
        <v>5</v>
      </c>
      <c r="H606" s="10" t="s">
        <v>220</v>
      </c>
      <c r="I606" s="15">
        <v>1</v>
      </c>
      <c r="J606" s="12">
        <f>+Tabla1[[#This Row],[Retail Price]]*Tabla1[[#This Row],[Downloads]]</f>
        <v>5</v>
      </c>
      <c r="K606" s="21">
        <v>1.8403499999999999</v>
      </c>
      <c r="L606" s="4">
        <v>0.25</v>
      </c>
      <c r="N606" s="9">
        <f>+Tabla1[[#This Row],[USD Revenue]]*Tabla1[[#This Row],[Rev Share %]]</f>
        <v>0.46008749999999998</v>
      </c>
    </row>
    <row r="607" spans="1:14" x14ac:dyDescent="0.25">
      <c r="A607" s="1">
        <v>3097</v>
      </c>
      <c r="B607" s="1" t="s">
        <v>286</v>
      </c>
      <c r="C607" s="8" t="s">
        <v>346</v>
      </c>
      <c r="D607" s="3" t="s">
        <v>256</v>
      </c>
      <c r="E607" s="2" t="s">
        <v>257</v>
      </c>
      <c r="F607" s="2" t="s">
        <v>258</v>
      </c>
      <c r="G607" s="10">
        <v>5</v>
      </c>
      <c r="H607" s="10" t="s">
        <v>220</v>
      </c>
      <c r="I607" s="15">
        <v>1</v>
      </c>
      <c r="J607" s="12">
        <f>+Tabla1[[#This Row],[Retail Price]]*Tabla1[[#This Row],[Downloads]]</f>
        <v>5</v>
      </c>
      <c r="K607" s="21">
        <v>1.8403499999999999</v>
      </c>
      <c r="L607" s="4">
        <v>0.25</v>
      </c>
      <c r="N607" s="9">
        <f>+Tabla1[[#This Row],[USD Revenue]]*Tabla1[[#This Row],[Rev Share %]]</f>
        <v>0.46008749999999998</v>
      </c>
    </row>
    <row r="608" spans="1:14" x14ac:dyDescent="0.25">
      <c r="A608" s="1">
        <v>1777</v>
      </c>
      <c r="B608" s="1" t="s">
        <v>21</v>
      </c>
      <c r="C608" s="8" t="s">
        <v>345</v>
      </c>
      <c r="D608" s="3" t="s">
        <v>256</v>
      </c>
      <c r="E608" s="2" t="s">
        <v>257</v>
      </c>
      <c r="F608" s="2" t="s">
        <v>258</v>
      </c>
      <c r="G608" s="10">
        <v>5</v>
      </c>
      <c r="H608" s="10" t="s">
        <v>220</v>
      </c>
      <c r="I608" s="15">
        <v>1</v>
      </c>
      <c r="J608" s="12">
        <f>+Tabla1[[#This Row],[Retail Price]]*Tabla1[[#This Row],[Downloads]]</f>
        <v>5</v>
      </c>
      <c r="K608" s="21">
        <v>1.8403499999999999</v>
      </c>
      <c r="L608" s="4">
        <v>0.25</v>
      </c>
      <c r="N608" s="9">
        <f>+Tabla1[[#This Row],[USD Revenue]]*Tabla1[[#This Row],[Rev Share %]]</f>
        <v>0.46008749999999998</v>
      </c>
    </row>
    <row r="609" spans="1:14" x14ac:dyDescent="0.25">
      <c r="A609" s="1">
        <v>9371</v>
      </c>
      <c r="B609" s="1" t="s">
        <v>225</v>
      </c>
      <c r="C609" s="8" t="s">
        <v>348</v>
      </c>
      <c r="D609" s="3" t="s">
        <v>256</v>
      </c>
      <c r="E609" s="2" t="s">
        <v>257</v>
      </c>
      <c r="F609" s="2" t="s">
        <v>258</v>
      </c>
      <c r="G609" s="10">
        <v>5</v>
      </c>
      <c r="H609" s="10" t="s">
        <v>220</v>
      </c>
      <c r="I609" s="15">
        <v>1</v>
      </c>
      <c r="J609" s="12">
        <f>+Tabla1[[#This Row],[Retail Price]]*Tabla1[[#This Row],[Downloads]]</f>
        <v>5</v>
      </c>
      <c r="K609" s="21">
        <v>1.8403499999999999</v>
      </c>
      <c r="L609" s="4">
        <v>0.25</v>
      </c>
      <c r="N609" s="9">
        <f>+Tabla1[[#This Row],[USD Revenue]]*Tabla1[[#This Row],[Rev Share %]]</f>
        <v>0.46008749999999998</v>
      </c>
    </row>
    <row r="610" spans="1:14" x14ac:dyDescent="0.25">
      <c r="A610" s="1">
        <v>3279</v>
      </c>
      <c r="B610" s="1" t="s">
        <v>75</v>
      </c>
      <c r="C610" s="8" t="s">
        <v>349</v>
      </c>
      <c r="D610" s="3" t="s">
        <v>256</v>
      </c>
      <c r="E610" s="2" t="s">
        <v>257</v>
      </c>
      <c r="F610" s="2" t="s">
        <v>258</v>
      </c>
      <c r="G610" s="10">
        <v>5</v>
      </c>
      <c r="H610" s="10" t="s">
        <v>220</v>
      </c>
      <c r="I610" s="15">
        <v>6</v>
      </c>
      <c r="J610" s="12">
        <f>+Tabla1[[#This Row],[Retail Price]]*Tabla1[[#This Row],[Downloads]]</f>
        <v>30</v>
      </c>
      <c r="K610" s="21">
        <v>11.0421</v>
      </c>
      <c r="L610" s="4">
        <v>0.25</v>
      </c>
      <c r="N610" s="9">
        <f>+Tabla1[[#This Row],[USD Revenue]]*Tabla1[[#This Row],[Rev Share %]]</f>
        <v>2.7605249999999999</v>
      </c>
    </row>
    <row r="611" spans="1:14" x14ac:dyDescent="0.25">
      <c r="A611" s="1">
        <v>9305</v>
      </c>
      <c r="B611" s="1" t="s">
        <v>183</v>
      </c>
      <c r="C611" s="8" t="s">
        <v>345</v>
      </c>
      <c r="D611" s="3" t="s">
        <v>256</v>
      </c>
      <c r="E611" s="2" t="s">
        <v>257</v>
      </c>
      <c r="F611" s="2" t="s">
        <v>258</v>
      </c>
      <c r="G611" s="10">
        <v>5</v>
      </c>
      <c r="H611" s="10" t="s">
        <v>220</v>
      </c>
      <c r="I611" s="15">
        <v>1</v>
      </c>
      <c r="J611" s="12">
        <f>+Tabla1[[#This Row],[Retail Price]]*Tabla1[[#This Row],[Downloads]]</f>
        <v>5</v>
      </c>
      <c r="K611" s="21">
        <v>1.8403499999999999</v>
      </c>
      <c r="L611" s="4">
        <v>0.25</v>
      </c>
      <c r="N611" s="9">
        <f>+Tabla1[[#This Row],[USD Revenue]]*Tabla1[[#This Row],[Rev Share %]]</f>
        <v>0.46008749999999998</v>
      </c>
    </row>
    <row r="612" spans="1:14" x14ac:dyDescent="0.25">
      <c r="A612" s="1">
        <v>9385</v>
      </c>
      <c r="B612" s="1" t="s">
        <v>228</v>
      </c>
      <c r="C612" s="8" t="s">
        <v>348</v>
      </c>
      <c r="D612" s="3" t="s">
        <v>256</v>
      </c>
      <c r="E612" s="2" t="s">
        <v>257</v>
      </c>
      <c r="F612" s="2" t="s">
        <v>258</v>
      </c>
      <c r="G612" s="10">
        <v>5</v>
      </c>
      <c r="H612" s="10" t="s">
        <v>220</v>
      </c>
      <c r="I612" s="15">
        <v>2</v>
      </c>
      <c r="J612" s="12">
        <f>+Tabla1[[#This Row],[Retail Price]]*Tabla1[[#This Row],[Downloads]]</f>
        <v>10</v>
      </c>
      <c r="K612" s="21">
        <v>3.6806999999999999</v>
      </c>
      <c r="L612" s="4">
        <v>0.25</v>
      </c>
      <c r="N612" s="9">
        <f>+Tabla1[[#This Row],[USD Revenue]]*Tabla1[[#This Row],[Rev Share %]]</f>
        <v>0.92017499999999997</v>
      </c>
    </row>
    <row r="613" spans="1:14" x14ac:dyDescent="0.25">
      <c r="A613" s="1">
        <v>851</v>
      </c>
      <c r="B613" s="1" t="s">
        <v>35</v>
      </c>
      <c r="C613" s="8" t="s">
        <v>344</v>
      </c>
      <c r="D613" s="3" t="s">
        <v>256</v>
      </c>
      <c r="E613" s="2" t="s">
        <v>257</v>
      </c>
      <c r="F613" s="2" t="s">
        <v>258</v>
      </c>
      <c r="G613" s="10">
        <v>5</v>
      </c>
      <c r="H613" s="10" t="s">
        <v>220</v>
      </c>
      <c r="I613" s="15">
        <v>1</v>
      </c>
      <c r="J613" s="12">
        <f>+Tabla1[[#This Row],[Retail Price]]*Tabla1[[#This Row],[Downloads]]</f>
        <v>5</v>
      </c>
      <c r="K613" s="21">
        <v>1.8403499999999999</v>
      </c>
      <c r="L613" s="4">
        <v>0.25</v>
      </c>
      <c r="N613" s="9">
        <f>+Tabla1[[#This Row],[USD Revenue]]*Tabla1[[#This Row],[Rev Share %]]</f>
        <v>0.46008749999999998</v>
      </c>
    </row>
    <row r="614" spans="1:14" x14ac:dyDescent="0.25">
      <c r="A614" s="1">
        <v>303</v>
      </c>
      <c r="B614" s="1" t="s">
        <v>58</v>
      </c>
      <c r="C614" s="8" t="s">
        <v>346</v>
      </c>
      <c r="D614" s="3" t="s">
        <v>256</v>
      </c>
      <c r="E614" s="2" t="s">
        <v>257</v>
      </c>
      <c r="F614" s="2" t="s">
        <v>258</v>
      </c>
      <c r="G614" s="10">
        <v>5</v>
      </c>
      <c r="H614" s="10" t="s">
        <v>220</v>
      </c>
      <c r="I614" s="15">
        <v>2</v>
      </c>
      <c r="J614" s="12">
        <f>+Tabla1[[#This Row],[Retail Price]]*Tabla1[[#This Row],[Downloads]]</f>
        <v>10</v>
      </c>
      <c r="K614" s="21">
        <v>3.6806999999999999</v>
      </c>
      <c r="L614" s="4">
        <v>0.25</v>
      </c>
      <c r="N614" s="9">
        <f>+Tabla1[[#This Row],[USD Revenue]]*Tabla1[[#This Row],[Rev Share %]]</f>
        <v>0.92017499999999997</v>
      </c>
    </row>
    <row r="615" spans="1:14" x14ac:dyDescent="0.25">
      <c r="A615" s="1">
        <v>3287</v>
      </c>
      <c r="B615" s="1" t="s">
        <v>30</v>
      </c>
      <c r="C615" s="8" t="s">
        <v>350</v>
      </c>
      <c r="D615" s="3" t="s">
        <v>256</v>
      </c>
      <c r="E615" s="2" t="s">
        <v>257</v>
      </c>
      <c r="F615" s="2" t="s">
        <v>258</v>
      </c>
      <c r="G615" s="10">
        <v>5</v>
      </c>
      <c r="H615" s="10" t="s">
        <v>220</v>
      </c>
      <c r="I615" s="15">
        <v>5</v>
      </c>
      <c r="J615" s="12">
        <f>+Tabla1[[#This Row],[Retail Price]]*Tabla1[[#This Row],[Downloads]]</f>
        <v>25</v>
      </c>
      <c r="K615" s="21">
        <v>9.2017500000000005</v>
      </c>
      <c r="L615" s="4">
        <v>0.25</v>
      </c>
      <c r="N615" s="9">
        <f>+Tabla1[[#This Row],[USD Revenue]]*Tabla1[[#This Row],[Rev Share %]]</f>
        <v>2.3004375000000001</v>
      </c>
    </row>
    <row r="616" spans="1:14" x14ac:dyDescent="0.25">
      <c r="A616" s="1">
        <v>9171</v>
      </c>
      <c r="B616" s="1" t="s">
        <v>247</v>
      </c>
      <c r="C616" s="8" t="s">
        <v>344</v>
      </c>
      <c r="D616" s="3" t="s">
        <v>256</v>
      </c>
      <c r="E616" s="2" t="s">
        <v>257</v>
      </c>
      <c r="F616" s="2" t="s">
        <v>258</v>
      </c>
      <c r="G616" s="10">
        <v>5</v>
      </c>
      <c r="H616" s="10" t="s">
        <v>220</v>
      </c>
      <c r="I616" s="15">
        <v>1</v>
      </c>
      <c r="J616" s="12">
        <f>+Tabla1[[#This Row],[Retail Price]]*Tabla1[[#This Row],[Downloads]]</f>
        <v>5</v>
      </c>
      <c r="K616" s="21">
        <v>1.8403499999999999</v>
      </c>
      <c r="L616" s="4">
        <v>0.25</v>
      </c>
      <c r="N616" s="9">
        <f>+Tabla1[[#This Row],[USD Revenue]]*Tabla1[[#This Row],[Rev Share %]]</f>
        <v>0.46008749999999998</v>
      </c>
    </row>
    <row r="617" spans="1:14" x14ac:dyDescent="0.25">
      <c r="A617" s="1">
        <v>869</v>
      </c>
      <c r="B617" s="1" t="s">
        <v>188</v>
      </c>
      <c r="C617" s="8" t="s">
        <v>347</v>
      </c>
      <c r="D617" s="3" t="s">
        <v>256</v>
      </c>
      <c r="E617" s="2" t="s">
        <v>257</v>
      </c>
      <c r="F617" s="2" t="s">
        <v>258</v>
      </c>
      <c r="G617" s="10">
        <v>5</v>
      </c>
      <c r="H617" s="10" t="s">
        <v>220</v>
      </c>
      <c r="I617" s="15">
        <v>1</v>
      </c>
      <c r="J617" s="12">
        <f>+Tabla1[[#This Row],[Retail Price]]*Tabla1[[#This Row],[Downloads]]</f>
        <v>5</v>
      </c>
      <c r="K617" s="21">
        <v>1.8403499999999999</v>
      </c>
      <c r="L617" s="4">
        <v>0.25</v>
      </c>
      <c r="N617" s="9">
        <f>+Tabla1[[#This Row],[USD Revenue]]*Tabla1[[#This Row],[Rev Share %]]</f>
        <v>0.46008749999999998</v>
      </c>
    </row>
    <row r="618" spans="1:14" x14ac:dyDescent="0.25">
      <c r="A618" s="1">
        <v>9351</v>
      </c>
      <c r="B618" s="1" t="s">
        <v>229</v>
      </c>
      <c r="C618" s="8" t="s">
        <v>350</v>
      </c>
      <c r="D618" s="3" t="s">
        <v>256</v>
      </c>
      <c r="E618" s="2" t="s">
        <v>257</v>
      </c>
      <c r="F618" s="2" t="s">
        <v>258</v>
      </c>
      <c r="G618" s="10">
        <v>5</v>
      </c>
      <c r="H618" s="10" t="s">
        <v>220</v>
      </c>
      <c r="I618" s="15">
        <v>1</v>
      </c>
      <c r="J618" s="12">
        <f>+Tabla1[[#This Row],[Retail Price]]*Tabla1[[#This Row],[Downloads]]</f>
        <v>5</v>
      </c>
      <c r="K618" s="21">
        <v>1.8403499999999999</v>
      </c>
      <c r="L618" s="4">
        <v>0.25</v>
      </c>
      <c r="N618" s="9">
        <f>+Tabla1[[#This Row],[USD Revenue]]*Tabla1[[#This Row],[Rev Share %]]</f>
        <v>0.46008749999999998</v>
      </c>
    </row>
    <row r="619" spans="1:14" x14ac:dyDescent="0.25">
      <c r="A619" s="1">
        <v>3655</v>
      </c>
      <c r="B619" s="1" t="s">
        <v>194</v>
      </c>
      <c r="C619" s="8" t="s">
        <v>347</v>
      </c>
      <c r="D619" s="3" t="s">
        <v>256</v>
      </c>
      <c r="E619" s="2" t="s">
        <v>257</v>
      </c>
      <c r="F619" s="2" t="s">
        <v>258</v>
      </c>
      <c r="G619" s="10">
        <v>5</v>
      </c>
      <c r="H619" s="10" t="s">
        <v>220</v>
      </c>
      <c r="I619" s="15">
        <v>5</v>
      </c>
      <c r="J619" s="12">
        <f>+Tabla1[[#This Row],[Retail Price]]*Tabla1[[#This Row],[Downloads]]</f>
        <v>25</v>
      </c>
      <c r="K619" s="21">
        <v>9.2017500000000005</v>
      </c>
      <c r="L619" s="4">
        <v>0.25</v>
      </c>
      <c r="N619" s="9">
        <f>+Tabla1[[#This Row],[USD Revenue]]*Tabla1[[#This Row],[Rev Share %]]</f>
        <v>2.3004375000000001</v>
      </c>
    </row>
    <row r="620" spans="1:14" x14ac:dyDescent="0.25">
      <c r="A620" s="1">
        <v>1933</v>
      </c>
      <c r="B620" s="1" t="s">
        <v>181</v>
      </c>
      <c r="C620" s="8" t="s">
        <v>344</v>
      </c>
      <c r="D620" s="3" t="s">
        <v>256</v>
      </c>
      <c r="E620" s="2" t="s">
        <v>257</v>
      </c>
      <c r="F620" s="2" t="s">
        <v>258</v>
      </c>
      <c r="G620" s="10">
        <v>5</v>
      </c>
      <c r="H620" s="10" t="s">
        <v>220</v>
      </c>
      <c r="I620" s="15">
        <v>1</v>
      </c>
      <c r="J620" s="12">
        <f>+Tabla1[[#This Row],[Retail Price]]*Tabla1[[#This Row],[Downloads]]</f>
        <v>5</v>
      </c>
      <c r="K620" s="21">
        <v>1.8403499999999999</v>
      </c>
      <c r="L620" s="4">
        <v>0.25</v>
      </c>
      <c r="N620" s="9">
        <f>+Tabla1[[#This Row],[USD Revenue]]*Tabla1[[#This Row],[Rev Share %]]</f>
        <v>0.46008749999999998</v>
      </c>
    </row>
    <row r="621" spans="1:14" x14ac:dyDescent="0.25">
      <c r="A621" s="1">
        <v>7653</v>
      </c>
      <c r="B621" s="1" t="s">
        <v>246</v>
      </c>
      <c r="C621" s="8" t="s">
        <v>345</v>
      </c>
      <c r="D621" s="3" t="s">
        <v>256</v>
      </c>
      <c r="E621" s="2" t="s">
        <v>257</v>
      </c>
      <c r="F621" s="2" t="s">
        <v>258</v>
      </c>
      <c r="G621" s="10">
        <v>5</v>
      </c>
      <c r="H621" s="10" t="s">
        <v>220</v>
      </c>
      <c r="I621" s="15">
        <v>1</v>
      </c>
      <c r="J621" s="12">
        <f>+Tabla1[[#This Row],[Retail Price]]*Tabla1[[#This Row],[Downloads]]</f>
        <v>5</v>
      </c>
      <c r="K621" s="21">
        <v>1.8403499999999999</v>
      </c>
      <c r="L621" s="4">
        <v>0.25</v>
      </c>
      <c r="N621" s="9">
        <f>+Tabla1[[#This Row],[USD Revenue]]*Tabla1[[#This Row],[Rev Share %]]</f>
        <v>0.46008749999999998</v>
      </c>
    </row>
    <row r="622" spans="1:14" x14ac:dyDescent="0.25">
      <c r="A622" s="1">
        <v>8753</v>
      </c>
      <c r="B622" s="1" t="s">
        <v>158</v>
      </c>
      <c r="C622" s="8" t="s">
        <v>348</v>
      </c>
      <c r="D622" s="3" t="s">
        <v>256</v>
      </c>
      <c r="E622" s="2" t="s">
        <v>257</v>
      </c>
      <c r="F622" s="2" t="s">
        <v>258</v>
      </c>
      <c r="G622" s="10">
        <v>5</v>
      </c>
      <c r="H622" s="10" t="s">
        <v>220</v>
      </c>
      <c r="I622" s="15">
        <v>1</v>
      </c>
      <c r="J622" s="12">
        <f>+Tabla1[[#This Row],[Retail Price]]*Tabla1[[#This Row],[Downloads]]</f>
        <v>5</v>
      </c>
      <c r="K622" s="21">
        <v>1.8403499999999999</v>
      </c>
      <c r="L622" s="4">
        <v>0.25</v>
      </c>
      <c r="N622" s="9">
        <f>+Tabla1[[#This Row],[USD Revenue]]*Tabla1[[#This Row],[Rev Share %]]</f>
        <v>0.46008749999999998</v>
      </c>
    </row>
    <row r="623" spans="1:14" x14ac:dyDescent="0.25">
      <c r="A623" s="1">
        <v>2485</v>
      </c>
      <c r="B623" s="1" t="s">
        <v>475</v>
      </c>
      <c r="C623" s="8" t="s">
        <v>345</v>
      </c>
      <c r="D623" s="3" t="s">
        <v>256</v>
      </c>
      <c r="E623" s="2" t="s">
        <v>257</v>
      </c>
      <c r="F623" s="2" t="s">
        <v>258</v>
      </c>
      <c r="G623" s="10">
        <v>5</v>
      </c>
      <c r="H623" s="10" t="s">
        <v>220</v>
      </c>
      <c r="I623" s="15">
        <v>1</v>
      </c>
      <c r="J623" s="12">
        <f>+Tabla1[[#This Row],[Retail Price]]*Tabla1[[#This Row],[Downloads]]</f>
        <v>5</v>
      </c>
      <c r="K623" s="21">
        <v>1.8403499999999999</v>
      </c>
      <c r="L623" s="4">
        <v>0.25</v>
      </c>
      <c r="N623" s="9">
        <f>+Tabla1[[#This Row],[USD Revenue]]*Tabla1[[#This Row],[Rev Share %]]</f>
        <v>0.46008749999999998</v>
      </c>
    </row>
    <row r="624" spans="1:14" x14ac:dyDescent="0.25">
      <c r="A624" s="1">
        <v>2511</v>
      </c>
      <c r="B624" s="1" t="s">
        <v>187</v>
      </c>
      <c r="C624" s="8" t="s">
        <v>345</v>
      </c>
      <c r="D624" s="3" t="s">
        <v>256</v>
      </c>
      <c r="E624" s="2" t="s">
        <v>257</v>
      </c>
      <c r="F624" s="2" t="s">
        <v>258</v>
      </c>
      <c r="G624" s="10">
        <v>5</v>
      </c>
      <c r="H624" s="10" t="s">
        <v>220</v>
      </c>
      <c r="I624" s="15">
        <v>1</v>
      </c>
      <c r="J624" s="12">
        <f>+Tabla1[[#This Row],[Retail Price]]*Tabla1[[#This Row],[Downloads]]</f>
        <v>5</v>
      </c>
      <c r="K624" s="21">
        <v>1.8403499999999999</v>
      </c>
      <c r="L624" s="4">
        <v>0.25</v>
      </c>
      <c r="N624" s="9">
        <f>+Tabla1[[#This Row],[USD Revenue]]*Tabla1[[#This Row],[Rev Share %]]</f>
        <v>0.46008749999999998</v>
      </c>
    </row>
    <row r="625" spans="1:14" x14ac:dyDescent="0.25">
      <c r="A625" s="1">
        <v>1333</v>
      </c>
      <c r="B625" s="1" t="s">
        <v>83</v>
      </c>
      <c r="C625" s="8" t="s">
        <v>344</v>
      </c>
      <c r="D625" s="3" t="s">
        <v>256</v>
      </c>
      <c r="E625" s="2" t="s">
        <v>257</v>
      </c>
      <c r="F625" s="2" t="s">
        <v>258</v>
      </c>
      <c r="G625" s="10">
        <v>5</v>
      </c>
      <c r="H625" s="10" t="s">
        <v>220</v>
      </c>
      <c r="I625" s="15">
        <v>1</v>
      </c>
      <c r="J625" s="12">
        <f>+Tabla1[[#This Row],[Retail Price]]*Tabla1[[#This Row],[Downloads]]</f>
        <v>5</v>
      </c>
      <c r="K625" s="21">
        <v>1.8403499999999999</v>
      </c>
      <c r="L625" s="4">
        <v>0.25</v>
      </c>
      <c r="N625" s="9">
        <f>+Tabla1[[#This Row],[USD Revenue]]*Tabla1[[#This Row],[Rev Share %]]</f>
        <v>0.46008749999999998</v>
      </c>
    </row>
    <row r="626" spans="1:14" x14ac:dyDescent="0.25">
      <c r="A626" s="1">
        <v>3393</v>
      </c>
      <c r="B626" s="1" t="s">
        <v>189</v>
      </c>
      <c r="C626" s="8" t="s">
        <v>349</v>
      </c>
      <c r="D626" s="3" t="s">
        <v>256</v>
      </c>
      <c r="E626" s="2" t="s">
        <v>257</v>
      </c>
      <c r="F626" s="2" t="s">
        <v>258</v>
      </c>
      <c r="G626" s="10">
        <v>5</v>
      </c>
      <c r="H626" s="10" t="s">
        <v>220</v>
      </c>
      <c r="I626" s="15">
        <v>1</v>
      </c>
      <c r="J626" s="12">
        <f>+Tabla1[[#This Row],[Retail Price]]*Tabla1[[#This Row],[Downloads]]</f>
        <v>5</v>
      </c>
      <c r="K626" s="21">
        <v>1.8403499999999999</v>
      </c>
      <c r="L626" s="4">
        <v>0.25</v>
      </c>
      <c r="N626" s="9">
        <f>+Tabla1[[#This Row],[USD Revenue]]*Tabla1[[#This Row],[Rev Share %]]</f>
        <v>0.46008749999999998</v>
      </c>
    </row>
    <row r="627" spans="1:14" x14ac:dyDescent="0.25">
      <c r="A627" s="1">
        <v>3315</v>
      </c>
      <c r="B627" s="1" t="s">
        <v>129</v>
      </c>
      <c r="C627" s="8" t="s">
        <v>348</v>
      </c>
      <c r="D627" s="3" t="s">
        <v>256</v>
      </c>
      <c r="E627" s="2" t="s">
        <v>257</v>
      </c>
      <c r="F627" s="2" t="s">
        <v>258</v>
      </c>
      <c r="G627" s="10">
        <v>5</v>
      </c>
      <c r="H627" s="10" t="s">
        <v>220</v>
      </c>
      <c r="I627" s="15">
        <v>1</v>
      </c>
      <c r="J627" s="12">
        <f>+Tabla1[[#This Row],[Retail Price]]*Tabla1[[#This Row],[Downloads]]</f>
        <v>5</v>
      </c>
      <c r="K627" s="21">
        <v>1.8403499999999999</v>
      </c>
      <c r="L627" s="4">
        <v>0.25</v>
      </c>
      <c r="N627" s="9">
        <f>+Tabla1[[#This Row],[USD Revenue]]*Tabla1[[#This Row],[Rev Share %]]</f>
        <v>0.46008749999999998</v>
      </c>
    </row>
    <row r="628" spans="1:14" x14ac:dyDescent="0.25">
      <c r="A628" s="1">
        <v>1235</v>
      </c>
      <c r="B628" s="1" t="s">
        <v>435</v>
      </c>
      <c r="C628" s="8" t="s">
        <v>348</v>
      </c>
      <c r="D628" s="3" t="s">
        <v>256</v>
      </c>
      <c r="E628" s="2" t="s">
        <v>257</v>
      </c>
      <c r="F628" s="2" t="s">
        <v>258</v>
      </c>
      <c r="G628" s="10">
        <v>5</v>
      </c>
      <c r="H628" s="10" t="s">
        <v>220</v>
      </c>
      <c r="I628" s="15">
        <v>1</v>
      </c>
      <c r="J628" s="12">
        <f>+Tabla1[[#This Row],[Retail Price]]*Tabla1[[#This Row],[Downloads]]</f>
        <v>5</v>
      </c>
      <c r="K628" s="21">
        <v>1.8403499999999999</v>
      </c>
      <c r="L628" s="4">
        <v>0.25</v>
      </c>
      <c r="N628" s="9">
        <f>+Tabla1[[#This Row],[USD Revenue]]*Tabla1[[#This Row],[Rev Share %]]</f>
        <v>0.46008749999999998</v>
      </c>
    </row>
    <row r="629" spans="1:14" x14ac:dyDescent="0.25">
      <c r="A629" s="1">
        <v>3317</v>
      </c>
      <c r="B629" s="1" t="s">
        <v>206</v>
      </c>
      <c r="C629" s="8" t="s">
        <v>349</v>
      </c>
      <c r="D629" s="3" t="s">
        <v>256</v>
      </c>
      <c r="E629" s="2" t="s">
        <v>257</v>
      </c>
      <c r="F629" s="2" t="s">
        <v>258</v>
      </c>
      <c r="G629" s="10">
        <v>5</v>
      </c>
      <c r="H629" s="10" t="s">
        <v>220</v>
      </c>
      <c r="I629" s="15">
        <v>1</v>
      </c>
      <c r="J629" s="12">
        <f>+Tabla1[[#This Row],[Retail Price]]*Tabla1[[#This Row],[Downloads]]</f>
        <v>5</v>
      </c>
      <c r="K629" s="21">
        <v>1.8403499999999999</v>
      </c>
      <c r="L629" s="4">
        <v>0.25</v>
      </c>
      <c r="N629" s="9">
        <f>+Tabla1[[#This Row],[USD Revenue]]*Tabla1[[#This Row],[Rev Share %]]</f>
        <v>0.46008749999999998</v>
      </c>
    </row>
    <row r="630" spans="1:14" x14ac:dyDescent="0.25">
      <c r="A630" s="1">
        <v>8763</v>
      </c>
      <c r="B630" s="1" t="s">
        <v>160</v>
      </c>
      <c r="C630" s="8" t="s">
        <v>346</v>
      </c>
      <c r="D630" s="3" t="s">
        <v>256</v>
      </c>
      <c r="E630" s="2" t="s">
        <v>257</v>
      </c>
      <c r="F630" s="2" t="s">
        <v>258</v>
      </c>
      <c r="G630" s="10">
        <v>5</v>
      </c>
      <c r="H630" s="10" t="s">
        <v>220</v>
      </c>
      <c r="I630" s="15">
        <v>1</v>
      </c>
      <c r="J630" s="12">
        <f>+Tabla1[[#This Row],[Retail Price]]*Tabla1[[#This Row],[Downloads]]</f>
        <v>5</v>
      </c>
      <c r="K630" s="21">
        <v>1.8403499999999999</v>
      </c>
      <c r="L630" s="4">
        <v>0.25</v>
      </c>
      <c r="N630" s="9">
        <f>+Tabla1[[#This Row],[USD Revenue]]*Tabla1[[#This Row],[Rev Share %]]</f>
        <v>0.46008749999999998</v>
      </c>
    </row>
    <row r="631" spans="1:14" x14ac:dyDescent="0.25">
      <c r="A631" s="1">
        <v>4025</v>
      </c>
      <c r="B631" s="1" t="s">
        <v>80</v>
      </c>
      <c r="C631" s="8" t="s">
        <v>345</v>
      </c>
      <c r="D631" s="3" t="s">
        <v>256</v>
      </c>
      <c r="E631" s="2" t="s">
        <v>257</v>
      </c>
      <c r="F631" s="2" t="s">
        <v>258</v>
      </c>
      <c r="G631" s="10">
        <v>5</v>
      </c>
      <c r="H631" s="10" t="s">
        <v>220</v>
      </c>
      <c r="I631" s="15">
        <v>1</v>
      </c>
      <c r="J631" s="12">
        <f>+Tabla1[[#This Row],[Retail Price]]*Tabla1[[#This Row],[Downloads]]</f>
        <v>5</v>
      </c>
      <c r="K631" s="21">
        <v>1.8403499999999999</v>
      </c>
      <c r="L631" s="4">
        <v>0.25</v>
      </c>
      <c r="N631" s="9">
        <f>+Tabla1[[#This Row],[USD Revenue]]*Tabla1[[#This Row],[Rev Share %]]</f>
        <v>0.46008749999999998</v>
      </c>
    </row>
    <row r="632" spans="1:14" x14ac:dyDescent="0.25">
      <c r="A632" s="1">
        <v>501</v>
      </c>
      <c r="B632" s="1" t="s">
        <v>451</v>
      </c>
      <c r="C632" s="8" t="s">
        <v>344</v>
      </c>
      <c r="D632" s="3" t="s">
        <v>256</v>
      </c>
      <c r="E632" s="2" t="s">
        <v>257</v>
      </c>
      <c r="F632" s="2" t="s">
        <v>258</v>
      </c>
      <c r="G632" s="10">
        <v>5</v>
      </c>
      <c r="H632" s="10" t="s">
        <v>220</v>
      </c>
      <c r="I632" s="15">
        <v>1</v>
      </c>
      <c r="J632" s="12">
        <f>+Tabla1[[#This Row],[Retail Price]]*Tabla1[[#This Row],[Downloads]]</f>
        <v>5</v>
      </c>
      <c r="K632" s="21">
        <v>1.8403499999999999</v>
      </c>
      <c r="L632" s="4">
        <v>0.25</v>
      </c>
      <c r="N632" s="9">
        <f>+Tabla1[[#This Row],[USD Revenue]]*Tabla1[[#This Row],[Rev Share %]]</f>
        <v>0.46008749999999998</v>
      </c>
    </row>
    <row r="633" spans="1:14" x14ac:dyDescent="0.25">
      <c r="A633" s="1">
        <v>1333</v>
      </c>
      <c r="B633" s="1" t="s">
        <v>83</v>
      </c>
      <c r="C633" s="8" t="s">
        <v>345</v>
      </c>
      <c r="D633" s="3" t="s">
        <v>256</v>
      </c>
      <c r="E633" s="2" t="s">
        <v>257</v>
      </c>
      <c r="F633" s="2" t="s">
        <v>258</v>
      </c>
      <c r="G633" s="10">
        <v>5</v>
      </c>
      <c r="H633" s="10" t="s">
        <v>220</v>
      </c>
      <c r="I633" s="15">
        <v>1</v>
      </c>
      <c r="J633" s="12">
        <f>+Tabla1[[#This Row],[Retail Price]]*Tabla1[[#This Row],[Downloads]]</f>
        <v>5</v>
      </c>
      <c r="K633" s="21">
        <v>1.8403499999999999</v>
      </c>
      <c r="L633" s="4">
        <v>0.25</v>
      </c>
      <c r="N633" s="9">
        <f>+Tabla1[[#This Row],[USD Revenue]]*Tabla1[[#This Row],[Rev Share %]]</f>
        <v>0.46008749999999998</v>
      </c>
    </row>
    <row r="634" spans="1:14" x14ac:dyDescent="0.25">
      <c r="A634" s="1">
        <v>787</v>
      </c>
      <c r="B634" s="1" t="s">
        <v>136</v>
      </c>
      <c r="C634" s="8" t="s">
        <v>346</v>
      </c>
      <c r="D634" s="3" t="s">
        <v>256</v>
      </c>
      <c r="E634" s="2" t="s">
        <v>257</v>
      </c>
      <c r="F634" s="2" t="s">
        <v>258</v>
      </c>
      <c r="G634" s="10">
        <v>5</v>
      </c>
      <c r="H634" s="10" t="s">
        <v>220</v>
      </c>
      <c r="I634" s="15">
        <v>1</v>
      </c>
      <c r="J634" s="12">
        <f>+Tabla1[[#This Row],[Retail Price]]*Tabla1[[#This Row],[Downloads]]</f>
        <v>5</v>
      </c>
      <c r="K634" s="21">
        <v>1.8403499999999999</v>
      </c>
      <c r="L634" s="4">
        <v>0.25</v>
      </c>
      <c r="N634" s="9">
        <f>+Tabla1[[#This Row],[USD Revenue]]*Tabla1[[#This Row],[Rev Share %]]</f>
        <v>0.46008749999999998</v>
      </c>
    </row>
    <row r="635" spans="1:14" x14ac:dyDescent="0.25">
      <c r="A635" s="1">
        <v>1745</v>
      </c>
      <c r="B635" s="1" t="s">
        <v>113</v>
      </c>
      <c r="C635" s="8" t="s">
        <v>348</v>
      </c>
      <c r="D635" s="3" t="s">
        <v>256</v>
      </c>
      <c r="E635" s="2" t="s">
        <v>257</v>
      </c>
      <c r="F635" s="2" t="s">
        <v>258</v>
      </c>
      <c r="G635" s="10">
        <v>5</v>
      </c>
      <c r="H635" s="10" t="s">
        <v>220</v>
      </c>
      <c r="I635" s="15">
        <v>2</v>
      </c>
      <c r="J635" s="12">
        <f>+Tabla1[[#This Row],[Retail Price]]*Tabla1[[#This Row],[Downloads]]</f>
        <v>10</v>
      </c>
      <c r="K635" s="21">
        <v>3.6806999999999999</v>
      </c>
      <c r="L635" s="4">
        <v>0.25</v>
      </c>
      <c r="N635" s="9">
        <f>+Tabla1[[#This Row],[USD Revenue]]*Tabla1[[#This Row],[Rev Share %]]</f>
        <v>0.92017499999999997</v>
      </c>
    </row>
    <row r="636" spans="1:14" x14ac:dyDescent="0.25">
      <c r="A636" s="1">
        <v>8763</v>
      </c>
      <c r="B636" s="1" t="s">
        <v>160</v>
      </c>
      <c r="C636" s="8" t="s">
        <v>347</v>
      </c>
      <c r="D636" s="3" t="s">
        <v>256</v>
      </c>
      <c r="E636" s="2" t="s">
        <v>257</v>
      </c>
      <c r="F636" s="2" t="s">
        <v>258</v>
      </c>
      <c r="G636" s="10">
        <v>5</v>
      </c>
      <c r="H636" s="10" t="s">
        <v>220</v>
      </c>
      <c r="I636" s="15">
        <v>1</v>
      </c>
      <c r="J636" s="12">
        <f>+Tabla1[[#This Row],[Retail Price]]*Tabla1[[#This Row],[Downloads]]</f>
        <v>5</v>
      </c>
      <c r="K636" s="21">
        <v>1.8403499999999999</v>
      </c>
      <c r="L636" s="4">
        <v>0.25</v>
      </c>
      <c r="N636" s="9">
        <f>+Tabla1[[#This Row],[USD Revenue]]*Tabla1[[#This Row],[Rev Share %]]</f>
        <v>0.46008749999999998</v>
      </c>
    </row>
    <row r="637" spans="1:14" x14ac:dyDescent="0.25">
      <c r="A637" s="1">
        <v>1787</v>
      </c>
      <c r="B637" s="1" t="s">
        <v>255</v>
      </c>
      <c r="C637" s="8" t="s">
        <v>345</v>
      </c>
      <c r="D637" s="3" t="s">
        <v>256</v>
      </c>
      <c r="E637" s="2" t="s">
        <v>257</v>
      </c>
      <c r="F637" s="2" t="s">
        <v>258</v>
      </c>
      <c r="G637" s="10">
        <v>5</v>
      </c>
      <c r="H637" s="10" t="s">
        <v>220</v>
      </c>
      <c r="I637" s="15">
        <v>1</v>
      </c>
      <c r="J637" s="12">
        <f>+Tabla1[[#This Row],[Retail Price]]*Tabla1[[#This Row],[Downloads]]</f>
        <v>5</v>
      </c>
      <c r="K637" s="21">
        <v>1.8403499999999999</v>
      </c>
      <c r="L637" s="4">
        <v>0.25</v>
      </c>
      <c r="N637" s="9">
        <f>+Tabla1[[#This Row],[USD Revenue]]*Tabla1[[#This Row],[Rev Share %]]</f>
        <v>0.46008749999999998</v>
      </c>
    </row>
    <row r="638" spans="1:14" x14ac:dyDescent="0.25">
      <c r="A638" s="1">
        <v>791</v>
      </c>
      <c r="B638" s="1" t="s">
        <v>137</v>
      </c>
      <c r="C638" s="8" t="s">
        <v>345</v>
      </c>
      <c r="D638" s="3" t="s">
        <v>256</v>
      </c>
      <c r="E638" s="2" t="s">
        <v>257</v>
      </c>
      <c r="F638" s="2" t="s">
        <v>258</v>
      </c>
      <c r="G638" s="10">
        <v>5</v>
      </c>
      <c r="H638" s="10" t="s">
        <v>220</v>
      </c>
      <c r="I638" s="15">
        <v>1</v>
      </c>
      <c r="J638" s="12">
        <f>+Tabla1[[#This Row],[Retail Price]]*Tabla1[[#This Row],[Downloads]]</f>
        <v>5</v>
      </c>
      <c r="K638" s="21">
        <v>1.8403499999999999</v>
      </c>
      <c r="L638" s="4">
        <v>0.25</v>
      </c>
      <c r="N638" s="9">
        <f>+Tabla1[[#This Row],[USD Revenue]]*Tabla1[[#This Row],[Rev Share %]]</f>
        <v>0.46008749999999998</v>
      </c>
    </row>
    <row r="639" spans="1:14" x14ac:dyDescent="0.25">
      <c r="A639" s="1">
        <v>2413</v>
      </c>
      <c r="B639" s="1" t="s">
        <v>192</v>
      </c>
      <c r="C639" s="8" t="s">
        <v>348</v>
      </c>
      <c r="D639" s="3" t="s">
        <v>256</v>
      </c>
      <c r="E639" s="2" t="s">
        <v>257</v>
      </c>
      <c r="F639" s="2" t="s">
        <v>258</v>
      </c>
      <c r="G639" s="10">
        <v>5</v>
      </c>
      <c r="H639" s="10" t="s">
        <v>220</v>
      </c>
      <c r="I639" s="15">
        <v>1</v>
      </c>
      <c r="J639" s="12">
        <f>+Tabla1[[#This Row],[Retail Price]]*Tabla1[[#This Row],[Downloads]]</f>
        <v>5</v>
      </c>
      <c r="K639" s="21">
        <v>1.8403499999999999</v>
      </c>
      <c r="L639" s="4">
        <v>0.25</v>
      </c>
      <c r="N639" s="9">
        <f>+Tabla1[[#This Row],[USD Revenue]]*Tabla1[[#This Row],[Rev Share %]]</f>
        <v>0.46008749999999998</v>
      </c>
    </row>
    <row r="640" spans="1:14" x14ac:dyDescent="0.25">
      <c r="A640" s="1">
        <v>1443</v>
      </c>
      <c r="B640" s="1" t="s">
        <v>476</v>
      </c>
      <c r="C640" s="8" t="s">
        <v>346</v>
      </c>
      <c r="D640" s="3" t="s">
        <v>256</v>
      </c>
      <c r="E640" s="2" t="s">
        <v>257</v>
      </c>
      <c r="F640" s="2" t="s">
        <v>258</v>
      </c>
      <c r="G640" s="10">
        <v>5</v>
      </c>
      <c r="H640" s="10" t="s">
        <v>220</v>
      </c>
      <c r="I640" s="15">
        <v>1</v>
      </c>
      <c r="J640" s="12">
        <f>+Tabla1[[#This Row],[Retail Price]]*Tabla1[[#This Row],[Downloads]]</f>
        <v>5</v>
      </c>
      <c r="K640" s="21">
        <v>1.8403499999999999</v>
      </c>
      <c r="L640" s="4">
        <v>0.25</v>
      </c>
      <c r="N640" s="9">
        <f>+Tabla1[[#This Row],[USD Revenue]]*Tabla1[[#This Row],[Rev Share %]]</f>
        <v>0.46008749999999998</v>
      </c>
    </row>
    <row r="641" spans="1:14" x14ac:dyDescent="0.25">
      <c r="A641" s="1">
        <v>9573</v>
      </c>
      <c r="B641" s="1" t="s">
        <v>239</v>
      </c>
      <c r="C641" s="8" t="s">
        <v>347</v>
      </c>
      <c r="D641" s="3" t="s">
        <v>256</v>
      </c>
      <c r="E641" s="2" t="s">
        <v>257</v>
      </c>
      <c r="F641" s="2" t="s">
        <v>258</v>
      </c>
      <c r="G641" s="10">
        <v>5</v>
      </c>
      <c r="H641" s="10" t="s">
        <v>220</v>
      </c>
      <c r="I641" s="15">
        <v>1</v>
      </c>
      <c r="J641" s="12">
        <f>+Tabla1[[#This Row],[Retail Price]]*Tabla1[[#This Row],[Downloads]]</f>
        <v>5</v>
      </c>
      <c r="K641" s="21">
        <v>1.8403499999999999</v>
      </c>
      <c r="L641" s="4">
        <v>0.25</v>
      </c>
      <c r="N641" s="9">
        <f>+Tabla1[[#This Row],[USD Revenue]]*Tabla1[[#This Row],[Rev Share %]]</f>
        <v>0.46008749999999998</v>
      </c>
    </row>
    <row r="642" spans="1:14" x14ac:dyDescent="0.25">
      <c r="A642" s="1">
        <v>9337</v>
      </c>
      <c r="B642" s="1" t="s">
        <v>241</v>
      </c>
      <c r="C642" s="8" t="s">
        <v>348</v>
      </c>
      <c r="D642" s="3" t="s">
        <v>256</v>
      </c>
      <c r="E642" s="2" t="s">
        <v>257</v>
      </c>
      <c r="F642" s="2" t="s">
        <v>258</v>
      </c>
      <c r="G642" s="10">
        <v>5</v>
      </c>
      <c r="H642" s="10" t="s">
        <v>220</v>
      </c>
      <c r="I642" s="15">
        <v>1</v>
      </c>
      <c r="J642" s="12">
        <f>+Tabla1[[#This Row],[Retail Price]]*Tabla1[[#This Row],[Downloads]]</f>
        <v>5</v>
      </c>
      <c r="K642" s="21">
        <v>1.8403499999999999</v>
      </c>
      <c r="L642" s="4">
        <v>0.25</v>
      </c>
      <c r="N642" s="9">
        <f>+Tabla1[[#This Row],[USD Revenue]]*Tabla1[[#This Row],[Rev Share %]]</f>
        <v>0.46008749999999998</v>
      </c>
    </row>
    <row r="643" spans="1:14" x14ac:dyDescent="0.25">
      <c r="A643" s="1">
        <v>1119</v>
      </c>
      <c r="B643" s="1" t="s">
        <v>259</v>
      </c>
      <c r="C643" s="8" t="s">
        <v>346</v>
      </c>
      <c r="D643" s="3" t="s">
        <v>256</v>
      </c>
      <c r="E643" s="2" t="s">
        <v>257</v>
      </c>
      <c r="F643" s="2" t="s">
        <v>258</v>
      </c>
      <c r="G643" s="10">
        <v>5</v>
      </c>
      <c r="H643" s="10" t="s">
        <v>220</v>
      </c>
      <c r="I643" s="15">
        <v>1</v>
      </c>
      <c r="J643" s="12">
        <f>+Tabla1[[#This Row],[Retail Price]]*Tabla1[[#This Row],[Downloads]]</f>
        <v>5</v>
      </c>
      <c r="K643" s="21">
        <v>1.8403499999999999</v>
      </c>
      <c r="L643" s="4">
        <v>0.25</v>
      </c>
      <c r="N643" s="9">
        <f>+Tabla1[[#This Row],[USD Revenue]]*Tabla1[[#This Row],[Rev Share %]]</f>
        <v>0.46008749999999998</v>
      </c>
    </row>
    <row r="644" spans="1:14" x14ac:dyDescent="0.25">
      <c r="A644" s="1">
        <v>9353</v>
      </c>
      <c r="B644" s="1" t="s">
        <v>382</v>
      </c>
      <c r="C644" s="8" t="s">
        <v>350</v>
      </c>
      <c r="D644" s="3" t="s">
        <v>256</v>
      </c>
      <c r="E644" s="2" t="s">
        <v>257</v>
      </c>
      <c r="F644" s="2" t="s">
        <v>258</v>
      </c>
      <c r="G644" s="10">
        <v>5</v>
      </c>
      <c r="H644" s="10" t="s">
        <v>220</v>
      </c>
      <c r="I644" s="15">
        <v>1</v>
      </c>
      <c r="J644" s="12">
        <f>+Tabla1[[#This Row],[Retail Price]]*Tabla1[[#This Row],[Downloads]]</f>
        <v>5</v>
      </c>
      <c r="K644" s="21">
        <v>1.8403499999999999</v>
      </c>
      <c r="L644" s="4">
        <v>0.25</v>
      </c>
      <c r="N644" s="9">
        <f>+Tabla1[[#This Row],[USD Revenue]]*Tabla1[[#This Row],[Rev Share %]]</f>
        <v>0.46008749999999998</v>
      </c>
    </row>
    <row r="645" spans="1:14" x14ac:dyDescent="0.25">
      <c r="A645" s="1">
        <v>4033</v>
      </c>
      <c r="B645" s="1" t="s">
        <v>16</v>
      </c>
      <c r="C645" s="8" t="s">
        <v>350</v>
      </c>
      <c r="D645" s="3" t="s">
        <v>256</v>
      </c>
      <c r="E645" s="2" t="s">
        <v>257</v>
      </c>
      <c r="F645" s="2" t="s">
        <v>258</v>
      </c>
      <c r="G645" s="10">
        <v>5</v>
      </c>
      <c r="H645" s="10" t="s">
        <v>220</v>
      </c>
      <c r="I645" s="15">
        <v>1</v>
      </c>
      <c r="J645" s="12">
        <f>+Tabla1[[#This Row],[Retail Price]]*Tabla1[[#This Row],[Downloads]]</f>
        <v>5</v>
      </c>
      <c r="K645" s="21">
        <v>1.8403499999999999</v>
      </c>
      <c r="L645" s="4">
        <v>0.25</v>
      </c>
      <c r="N645" s="9">
        <f>+Tabla1[[#This Row],[USD Revenue]]*Tabla1[[#This Row],[Rev Share %]]</f>
        <v>0.46008749999999998</v>
      </c>
    </row>
    <row r="646" spans="1:14" x14ac:dyDescent="0.25">
      <c r="A646" s="1">
        <v>2397</v>
      </c>
      <c r="B646" s="1" t="s">
        <v>186</v>
      </c>
      <c r="C646" s="8" t="s">
        <v>346</v>
      </c>
      <c r="D646" s="3" t="s">
        <v>256</v>
      </c>
      <c r="E646" s="2" t="s">
        <v>257</v>
      </c>
      <c r="F646" s="2" t="s">
        <v>258</v>
      </c>
      <c r="G646" s="10">
        <v>5</v>
      </c>
      <c r="H646" s="10" t="s">
        <v>220</v>
      </c>
      <c r="I646" s="15">
        <v>1</v>
      </c>
      <c r="J646" s="12">
        <f>+Tabla1[[#This Row],[Retail Price]]*Tabla1[[#This Row],[Downloads]]</f>
        <v>5</v>
      </c>
      <c r="K646" s="21">
        <v>1.8403499999999999</v>
      </c>
      <c r="L646" s="4">
        <v>0.25</v>
      </c>
      <c r="N646" s="9">
        <f>+Tabla1[[#This Row],[USD Revenue]]*Tabla1[[#This Row],[Rev Share %]]</f>
        <v>0.46008749999999998</v>
      </c>
    </row>
    <row r="647" spans="1:14" x14ac:dyDescent="0.25">
      <c r="A647" s="1">
        <v>9351</v>
      </c>
      <c r="B647" s="1" t="s">
        <v>229</v>
      </c>
      <c r="C647" s="8" t="s">
        <v>345</v>
      </c>
      <c r="D647" s="3" t="s">
        <v>256</v>
      </c>
      <c r="E647" s="2" t="s">
        <v>257</v>
      </c>
      <c r="F647" s="2" t="s">
        <v>258</v>
      </c>
      <c r="G647" s="10">
        <v>5</v>
      </c>
      <c r="H647" s="10" t="s">
        <v>220</v>
      </c>
      <c r="I647" s="15">
        <v>21</v>
      </c>
      <c r="J647" s="12">
        <f>+Tabla1[[#This Row],[Retail Price]]*Tabla1[[#This Row],[Downloads]]</f>
        <v>105</v>
      </c>
      <c r="K647" s="21">
        <v>38.647350000000003</v>
      </c>
      <c r="L647" s="4">
        <v>0.25</v>
      </c>
      <c r="N647" s="9">
        <f>+Tabla1[[#This Row],[USD Revenue]]*Tabla1[[#This Row],[Rev Share %]]</f>
        <v>9.6618375000000007</v>
      </c>
    </row>
    <row r="648" spans="1:14" x14ac:dyDescent="0.25">
      <c r="A648" s="1">
        <v>9353</v>
      </c>
      <c r="B648" s="1" t="s">
        <v>382</v>
      </c>
      <c r="C648" s="8" t="s">
        <v>344</v>
      </c>
      <c r="D648" s="3" t="s">
        <v>256</v>
      </c>
      <c r="E648" s="2" t="s">
        <v>257</v>
      </c>
      <c r="F648" s="2" t="s">
        <v>258</v>
      </c>
      <c r="G648" s="10">
        <v>5</v>
      </c>
      <c r="H648" s="10" t="s">
        <v>220</v>
      </c>
      <c r="I648" s="15">
        <v>10</v>
      </c>
      <c r="J648" s="12">
        <f>+Tabla1[[#This Row],[Retail Price]]*Tabla1[[#This Row],[Downloads]]</f>
        <v>50</v>
      </c>
      <c r="K648" s="21">
        <v>18.403500000000001</v>
      </c>
      <c r="L648" s="4">
        <v>0.25</v>
      </c>
      <c r="N648" s="9">
        <f>+Tabla1[[#This Row],[USD Revenue]]*Tabla1[[#This Row],[Rev Share %]]</f>
        <v>4.6008750000000003</v>
      </c>
    </row>
    <row r="649" spans="1:14" x14ac:dyDescent="0.25">
      <c r="A649" s="1">
        <v>10543</v>
      </c>
      <c r="B649" s="1" t="s">
        <v>314</v>
      </c>
      <c r="C649" s="8" t="s">
        <v>345</v>
      </c>
      <c r="D649" s="3" t="s">
        <v>256</v>
      </c>
      <c r="E649" s="2" t="s">
        <v>257</v>
      </c>
      <c r="F649" s="2" t="s">
        <v>258</v>
      </c>
      <c r="G649" s="10">
        <v>5</v>
      </c>
      <c r="H649" s="10" t="s">
        <v>220</v>
      </c>
      <c r="I649" s="15">
        <v>1</v>
      </c>
      <c r="J649" s="12">
        <f>+Tabla1[[#This Row],[Retail Price]]*Tabla1[[#This Row],[Downloads]]</f>
        <v>5</v>
      </c>
      <c r="K649" s="21">
        <v>1.8403499999999999</v>
      </c>
      <c r="L649" s="4">
        <v>0.25</v>
      </c>
      <c r="N649" s="9">
        <f>+Tabla1[[#This Row],[USD Revenue]]*Tabla1[[#This Row],[Rev Share %]]</f>
        <v>0.46008749999999998</v>
      </c>
    </row>
    <row r="650" spans="1:14" x14ac:dyDescent="0.25">
      <c r="A650" s="1">
        <v>3297</v>
      </c>
      <c r="B650" s="1" t="s">
        <v>207</v>
      </c>
      <c r="C650" s="8" t="s">
        <v>344</v>
      </c>
      <c r="D650" s="3" t="s">
        <v>256</v>
      </c>
      <c r="E650" s="2" t="s">
        <v>257</v>
      </c>
      <c r="F650" s="2" t="s">
        <v>258</v>
      </c>
      <c r="G650" s="10">
        <v>5</v>
      </c>
      <c r="H650" s="10" t="s">
        <v>220</v>
      </c>
      <c r="I650" s="15">
        <v>7</v>
      </c>
      <c r="J650" s="12">
        <f>+Tabla1[[#This Row],[Retail Price]]*Tabla1[[#This Row],[Downloads]]</f>
        <v>35</v>
      </c>
      <c r="K650" s="21">
        <v>12.88245</v>
      </c>
      <c r="L650" s="4">
        <v>0.25</v>
      </c>
      <c r="N650" s="9">
        <f>+Tabla1[[#This Row],[USD Revenue]]*Tabla1[[#This Row],[Rev Share %]]</f>
        <v>3.2206125000000001</v>
      </c>
    </row>
    <row r="651" spans="1:14" x14ac:dyDescent="0.25">
      <c r="A651" s="1">
        <v>8759</v>
      </c>
      <c r="B651" s="1" t="s">
        <v>163</v>
      </c>
      <c r="C651" s="8" t="s">
        <v>348</v>
      </c>
      <c r="D651" s="3" t="s">
        <v>256</v>
      </c>
      <c r="E651" s="2" t="s">
        <v>257</v>
      </c>
      <c r="F651" s="2" t="s">
        <v>258</v>
      </c>
      <c r="G651" s="10">
        <v>5</v>
      </c>
      <c r="H651" s="10" t="s">
        <v>220</v>
      </c>
      <c r="I651" s="15">
        <v>3</v>
      </c>
      <c r="J651" s="12">
        <f>+Tabla1[[#This Row],[Retail Price]]*Tabla1[[#This Row],[Downloads]]</f>
        <v>15</v>
      </c>
      <c r="K651" s="21">
        <v>5.5210499999999998</v>
      </c>
      <c r="L651" s="4">
        <v>0.25</v>
      </c>
      <c r="N651" s="9">
        <f>+Tabla1[[#This Row],[USD Revenue]]*Tabla1[[#This Row],[Rev Share %]]</f>
        <v>1.3802624999999999</v>
      </c>
    </row>
    <row r="652" spans="1:14" x14ac:dyDescent="0.25">
      <c r="A652" s="1">
        <v>10579</v>
      </c>
      <c r="B652" s="1" t="s">
        <v>310</v>
      </c>
      <c r="C652" s="8" t="s">
        <v>344</v>
      </c>
      <c r="D652" s="3" t="s">
        <v>256</v>
      </c>
      <c r="E652" s="2" t="s">
        <v>257</v>
      </c>
      <c r="F652" s="2" t="s">
        <v>258</v>
      </c>
      <c r="G652" s="10">
        <v>5</v>
      </c>
      <c r="H652" s="10" t="s">
        <v>220</v>
      </c>
      <c r="I652" s="15">
        <v>5</v>
      </c>
      <c r="J652" s="12">
        <f>+Tabla1[[#This Row],[Retail Price]]*Tabla1[[#This Row],[Downloads]]</f>
        <v>25</v>
      </c>
      <c r="K652" s="21">
        <v>9.2017500000000005</v>
      </c>
      <c r="L652" s="4">
        <v>0.25</v>
      </c>
      <c r="N652" s="9">
        <f>+Tabla1[[#This Row],[USD Revenue]]*Tabla1[[#This Row],[Rev Share %]]</f>
        <v>2.3004375000000001</v>
      </c>
    </row>
    <row r="653" spans="1:14" x14ac:dyDescent="0.25">
      <c r="A653" s="1">
        <v>1745</v>
      </c>
      <c r="B653" s="1" t="s">
        <v>113</v>
      </c>
      <c r="C653" s="8" t="s">
        <v>349</v>
      </c>
      <c r="D653" s="3" t="s">
        <v>256</v>
      </c>
      <c r="E653" s="2" t="s">
        <v>257</v>
      </c>
      <c r="F653" s="2" t="s">
        <v>258</v>
      </c>
      <c r="G653" s="10">
        <v>5</v>
      </c>
      <c r="H653" s="10" t="s">
        <v>220</v>
      </c>
      <c r="I653" s="15">
        <v>6</v>
      </c>
      <c r="J653" s="12">
        <f>+Tabla1[[#This Row],[Retail Price]]*Tabla1[[#This Row],[Downloads]]</f>
        <v>30</v>
      </c>
      <c r="K653" s="21">
        <v>11.0421</v>
      </c>
      <c r="L653" s="4">
        <v>0.25</v>
      </c>
      <c r="N653" s="9">
        <f>+Tabla1[[#This Row],[USD Revenue]]*Tabla1[[#This Row],[Rev Share %]]</f>
        <v>2.7605249999999999</v>
      </c>
    </row>
    <row r="654" spans="1:14" x14ac:dyDescent="0.25">
      <c r="A654" s="1">
        <v>9173</v>
      </c>
      <c r="B654" s="1" t="s">
        <v>250</v>
      </c>
      <c r="C654" s="8" t="s">
        <v>346</v>
      </c>
      <c r="D654" s="3" t="s">
        <v>256</v>
      </c>
      <c r="E654" s="2" t="s">
        <v>257</v>
      </c>
      <c r="F654" s="2" t="s">
        <v>258</v>
      </c>
      <c r="G654" s="10">
        <v>5</v>
      </c>
      <c r="H654" s="10" t="s">
        <v>220</v>
      </c>
      <c r="I654" s="15">
        <v>1</v>
      </c>
      <c r="J654" s="12">
        <f>+Tabla1[[#This Row],[Retail Price]]*Tabla1[[#This Row],[Downloads]]</f>
        <v>5</v>
      </c>
      <c r="K654" s="21">
        <v>1.8403499999999999</v>
      </c>
      <c r="L654" s="4">
        <v>0.25</v>
      </c>
      <c r="N654" s="9">
        <f>+Tabla1[[#This Row],[USD Revenue]]*Tabla1[[#This Row],[Rev Share %]]</f>
        <v>0.46008749999999998</v>
      </c>
    </row>
    <row r="655" spans="1:14" x14ac:dyDescent="0.25">
      <c r="A655" s="1">
        <v>10565</v>
      </c>
      <c r="B655" s="1" t="s">
        <v>313</v>
      </c>
      <c r="C655" s="8" t="s">
        <v>345</v>
      </c>
      <c r="D655" s="3" t="s">
        <v>256</v>
      </c>
      <c r="E655" s="2" t="s">
        <v>257</v>
      </c>
      <c r="F655" s="2" t="s">
        <v>258</v>
      </c>
      <c r="G655" s="10">
        <v>5</v>
      </c>
      <c r="H655" s="10" t="s">
        <v>220</v>
      </c>
      <c r="I655" s="15">
        <v>5</v>
      </c>
      <c r="J655" s="12">
        <f>+Tabla1[[#This Row],[Retail Price]]*Tabla1[[#This Row],[Downloads]]</f>
        <v>25</v>
      </c>
      <c r="K655" s="21">
        <v>9.2017500000000005</v>
      </c>
      <c r="L655" s="4">
        <v>0.25</v>
      </c>
      <c r="N655" s="9">
        <f>+Tabla1[[#This Row],[USD Revenue]]*Tabla1[[#This Row],[Rev Share %]]</f>
        <v>2.3004375000000001</v>
      </c>
    </row>
    <row r="656" spans="1:14" x14ac:dyDescent="0.25">
      <c r="A656" s="1">
        <v>1697</v>
      </c>
      <c r="B656" s="1" t="s">
        <v>287</v>
      </c>
      <c r="C656" s="8" t="s">
        <v>350</v>
      </c>
      <c r="D656" s="3" t="s">
        <v>256</v>
      </c>
      <c r="E656" s="2" t="s">
        <v>257</v>
      </c>
      <c r="F656" s="2" t="s">
        <v>258</v>
      </c>
      <c r="G656" s="10">
        <v>5</v>
      </c>
      <c r="H656" s="10" t="s">
        <v>220</v>
      </c>
      <c r="I656" s="15">
        <v>6</v>
      </c>
      <c r="J656" s="12">
        <f>+Tabla1[[#This Row],[Retail Price]]*Tabla1[[#This Row],[Downloads]]</f>
        <v>30</v>
      </c>
      <c r="K656" s="21">
        <v>11.0421</v>
      </c>
      <c r="L656" s="4">
        <v>0.25</v>
      </c>
      <c r="N656" s="9">
        <f>+Tabla1[[#This Row],[USD Revenue]]*Tabla1[[#This Row],[Rev Share %]]</f>
        <v>2.7605249999999999</v>
      </c>
    </row>
    <row r="657" spans="1:14" x14ac:dyDescent="0.25">
      <c r="A657" s="1">
        <v>9385</v>
      </c>
      <c r="B657" s="1" t="s">
        <v>228</v>
      </c>
      <c r="C657" s="8" t="s">
        <v>344</v>
      </c>
      <c r="D657" s="3" t="s">
        <v>256</v>
      </c>
      <c r="E657" s="2" t="s">
        <v>257</v>
      </c>
      <c r="F657" s="2" t="s">
        <v>258</v>
      </c>
      <c r="G657" s="10">
        <v>5</v>
      </c>
      <c r="H657" s="10" t="s">
        <v>220</v>
      </c>
      <c r="I657" s="15">
        <v>2</v>
      </c>
      <c r="J657" s="12">
        <f>+Tabla1[[#This Row],[Retail Price]]*Tabla1[[#This Row],[Downloads]]</f>
        <v>10</v>
      </c>
      <c r="K657" s="21">
        <v>3.6806999999999999</v>
      </c>
      <c r="L657" s="4">
        <v>0.25</v>
      </c>
      <c r="N657" s="9">
        <f>+Tabla1[[#This Row],[USD Revenue]]*Tabla1[[#This Row],[Rev Share %]]</f>
        <v>0.92017499999999997</v>
      </c>
    </row>
    <row r="658" spans="1:14" x14ac:dyDescent="0.25">
      <c r="A658" s="1">
        <v>911</v>
      </c>
      <c r="B658" s="1" t="s">
        <v>378</v>
      </c>
      <c r="C658" s="8" t="s">
        <v>347</v>
      </c>
      <c r="D658" s="3" t="s">
        <v>256</v>
      </c>
      <c r="E658" s="2" t="s">
        <v>257</v>
      </c>
      <c r="F658" s="2" t="s">
        <v>258</v>
      </c>
      <c r="G658" s="10">
        <v>5</v>
      </c>
      <c r="H658" s="10" t="s">
        <v>220</v>
      </c>
      <c r="I658" s="15">
        <v>1</v>
      </c>
      <c r="J658" s="12">
        <f>+Tabla1[[#This Row],[Retail Price]]*Tabla1[[#This Row],[Downloads]]</f>
        <v>5</v>
      </c>
      <c r="K658" s="21">
        <v>1.8403499999999999</v>
      </c>
      <c r="L658" s="4">
        <v>0.25</v>
      </c>
      <c r="N658" s="9">
        <f>+Tabla1[[#This Row],[USD Revenue]]*Tabla1[[#This Row],[Rev Share %]]</f>
        <v>0.46008749999999998</v>
      </c>
    </row>
    <row r="659" spans="1:14" x14ac:dyDescent="0.25">
      <c r="A659" s="1">
        <v>8745</v>
      </c>
      <c r="B659" s="1" t="s">
        <v>157</v>
      </c>
      <c r="C659" s="8" t="s">
        <v>348</v>
      </c>
      <c r="D659" s="3" t="s">
        <v>256</v>
      </c>
      <c r="E659" s="2" t="s">
        <v>257</v>
      </c>
      <c r="F659" s="2" t="s">
        <v>258</v>
      </c>
      <c r="G659" s="10">
        <v>5</v>
      </c>
      <c r="H659" s="10" t="s">
        <v>220</v>
      </c>
      <c r="I659" s="15">
        <v>1</v>
      </c>
      <c r="J659" s="12">
        <f>+Tabla1[[#This Row],[Retail Price]]*Tabla1[[#This Row],[Downloads]]</f>
        <v>5</v>
      </c>
      <c r="K659" s="21">
        <v>1.8403499999999999</v>
      </c>
      <c r="L659" s="4">
        <v>0.25</v>
      </c>
      <c r="N659" s="9">
        <f>+Tabla1[[#This Row],[USD Revenue]]*Tabla1[[#This Row],[Rev Share %]]</f>
        <v>0.46008749999999998</v>
      </c>
    </row>
    <row r="660" spans="1:14" x14ac:dyDescent="0.25">
      <c r="A660" s="1">
        <v>9301</v>
      </c>
      <c r="B660" s="1" t="s">
        <v>216</v>
      </c>
      <c r="C660" s="8" t="s">
        <v>349</v>
      </c>
      <c r="D660" s="3" t="s">
        <v>256</v>
      </c>
      <c r="E660" s="2" t="s">
        <v>257</v>
      </c>
      <c r="F660" s="2" t="s">
        <v>258</v>
      </c>
      <c r="G660" s="10">
        <v>5</v>
      </c>
      <c r="H660" s="10" t="s">
        <v>220</v>
      </c>
      <c r="I660" s="15">
        <v>3</v>
      </c>
      <c r="J660" s="12">
        <f>+Tabla1[[#This Row],[Retail Price]]*Tabla1[[#This Row],[Downloads]]</f>
        <v>15</v>
      </c>
      <c r="K660" s="21">
        <v>5.5210499999999998</v>
      </c>
      <c r="L660" s="4">
        <v>0.25</v>
      </c>
      <c r="N660" s="9">
        <f>+Tabla1[[#This Row],[USD Revenue]]*Tabla1[[#This Row],[Rev Share %]]</f>
        <v>1.3802624999999999</v>
      </c>
    </row>
    <row r="661" spans="1:14" x14ac:dyDescent="0.25">
      <c r="A661" s="1">
        <v>9573</v>
      </c>
      <c r="B661" s="1" t="s">
        <v>239</v>
      </c>
      <c r="C661" s="8" t="s">
        <v>349</v>
      </c>
      <c r="D661" s="3" t="s">
        <v>256</v>
      </c>
      <c r="E661" s="2" t="s">
        <v>257</v>
      </c>
      <c r="F661" s="2" t="s">
        <v>258</v>
      </c>
      <c r="G661" s="10">
        <v>5</v>
      </c>
      <c r="H661" s="10" t="s">
        <v>220</v>
      </c>
      <c r="I661" s="15">
        <v>1</v>
      </c>
      <c r="J661" s="12">
        <f>+Tabla1[[#This Row],[Retail Price]]*Tabla1[[#This Row],[Downloads]]</f>
        <v>5</v>
      </c>
      <c r="K661" s="21">
        <v>1.8403499999999999</v>
      </c>
      <c r="L661" s="4">
        <v>0.25</v>
      </c>
      <c r="N661" s="9">
        <f>+Tabla1[[#This Row],[USD Revenue]]*Tabla1[[#This Row],[Rev Share %]]</f>
        <v>0.46008749999999998</v>
      </c>
    </row>
    <row r="662" spans="1:14" x14ac:dyDescent="0.25">
      <c r="A662" s="1">
        <v>1123</v>
      </c>
      <c r="B662" s="1" t="s">
        <v>116</v>
      </c>
      <c r="C662" s="8" t="s">
        <v>346</v>
      </c>
      <c r="D662" s="3" t="s">
        <v>256</v>
      </c>
      <c r="E662" s="2" t="s">
        <v>257</v>
      </c>
      <c r="F662" s="2" t="s">
        <v>258</v>
      </c>
      <c r="G662" s="10">
        <v>5</v>
      </c>
      <c r="H662" s="10" t="s">
        <v>220</v>
      </c>
      <c r="I662" s="15">
        <v>3</v>
      </c>
      <c r="J662" s="12">
        <f>+Tabla1[[#This Row],[Retail Price]]*Tabla1[[#This Row],[Downloads]]</f>
        <v>15</v>
      </c>
      <c r="K662" s="21">
        <v>5.5210499999999998</v>
      </c>
      <c r="L662" s="4">
        <v>0.25</v>
      </c>
      <c r="N662" s="9">
        <f>+Tabla1[[#This Row],[USD Revenue]]*Tabla1[[#This Row],[Rev Share %]]</f>
        <v>1.3802624999999999</v>
      </c>
    </row>
    <row r="663" spans="1:14" x14ac:dyDescent="0.25">
      <c r="A663" s="1">
        <v>3391</v>
      </c>
      <c r="B663" s="1" t="s">
        <v>22</v>
      </c>
      <c r="C663" s="8" t="s">
        <v>350</v>
      </c>
      <c r="D663" s="3" t="s">
        <v>256</v>
      </c>
      <c r="E663" s="2" t="s">
        <v>257</v>
      </c>
      <c r="F663" s="2" t="s">
        <v>258</v>
      </c>
      <c r="G663" s="10">
        <v>5</v>
      </c>
      <c r="H663" s="10" t="s">
        <v>220</v>
      </c>
      <c r="I663" s="15">
        <v>2</v>
      </c>
      <c r="J663" s="12">
        <f>+Tabla1[[#This Row],[Retail Price]]*Tabla1[[#This Row],[Downloads]]</f>
        <v>10</v>
      </c>
      <c r="K663" s="21">
        <v>3.6806999999999999</v>
      </c>
      <c r="L663" s="4">
        <v>0.25</v>
      </c>
      <c r="N663" s="9">
        <f>+Tabla1[[#This Row],[USD Revenue]]*Tabla1[[#This Row],[Rev Share %]]</f>
        <v>0.92017499999999997</v>
      </c>
    </row>
    <row r="664" spans="1:14" x14ac:dyDescent="0.25">
      <c r="A664" s="1">
        <v>9313</v>
      </c>
      <c r="B664" s="1" t="s">
        <v>215</v>
      </c>
      <c r="C664" s="8" t="s">
        <v>347</v>
      </c>
      <c r="D664" s="3" t="s">
        <v>256</v>
      </c>
      <c r="E664" s="2" t="s">
        <v>257</v>
      </c>
      <c r="F664" s="2" t="s">
        <v>258</v>
      </c>
      <c r="G664" s="10">
        <v>5</v>
      </c>
      <c r="H664" s="10" t="s">
        <v>220</v>
      </c>
      <c r="I664" s="15">
        <v>5</v>
      </c>
      <c r="J664" s="12">
        <f>+Tabla1[[#This Row],[Retail Price]]*Tabla1[[#This Row],[Downloads]]</f>
        <v>25</v>
      </c>
      <c r="K664" s="21">
        <v>9.2017500000000005</v>
      </c>
      <c r="L664" s="4">
        <v>0.25</v>
      </c>
      <c r="N664" s="9">
        <f>+Tabla1[[#This Row],[USD Revenue]]*Tabla1[[#This Row],[Rev Share %]]</f>
        <v>2.3004375000000001</v>
      </c>
    </row>
    <row r="665" spans="1:14" x14ac:dyDescent="0.25">
      <c r="A665" s="1">
        <v>9309</v>
      </c>
      <c r="B665" s="1" t="s">
        <v>212</v>
      </c>
      <c r="C665" s="8" t="s">
        <v>348</v>
      </c>
      <c r="D665" s="3" t="s">
        <v>256</v>
      </c>
      <c r="E665" s="2" t="s">
        <v>257</v>
      </c>
      <c r="F665" s="2" t="s">
        <v>258</v>
      </c>
      <c r="G665" s="10">
        <v>5</v>
      </c>
      <c r="H665" s="10" t="s">
        <v>220</v>
      </c>
      <c r="I665" s="15">
        <v>2</v>
      </c>
      <c r="J665" s="12">
        <f>+Tabla1[[#This Row],[Retail Price]]*Tabla1[[#This Row],[Downloads]]</f>
        <v>10</v>
      </c>
      <c r="K665" s="21">
        <v>3.6806999999999999</v>
      </c>
      <c r="L665" s="4">
        <v>0.25</v>
      </c>
      <c r="N665" s="9">
        <f>+Tabla1[[#This Row],[USD Revenue]]*Tabla1[[#This Row],[Rev Share %]]</f>
        <v>0.92017499999999997</v>
      </c>
    </row>
    <row r="666" spans="1:14" x14ac:dyDescent="0.25">
      <c r="A666" s="1">
        <v>1563</v>
      </c>
      <c r="B666" s="1" t="s">
        <v>24</v>
      </c>
      <c r="C666" s="8" t="s">
        <v>348</v>
      </c>
      <c r="D666" s="3" t="s">
        <v>256</v>
      </c>
      <c r="E666" s="2" t="s">
        <v>257</v>
      </c>
      <c r="F666" s="2" t="s">
        <v>258</v>
      </c>
      <c r="G666" s="10">
        <v>5</v>
      </c>
      <c r="H666" s="10" t="s">
        <v>220</v>
      </c>
      <c r="I666" s="15">
        <v>6</v>
      </c>
      <c r="J666" s="12">
        <f>+Tabla1[[#This Row],[Retail Price]]*Tabla1[[#This Row],[Downloads]]</f>
        <v>30</v>
      </c>
      <c r="K666" s="21">
        <v>11.0421</v>
      </c>
      <c r="L666" s="4">
        <v>0.25</v>
      </c>
      <c r="N666" s="9">
        <f>+Tabla1[[#This Row],[USD Revenue]]*Tabla1[[#This Row],[Rev Share %]]</f>
        <v>2.7605249999999999</v>
      </c>
    </row>
    <row r="667" spans="1:14" x14ac:dyDescent="0.25">
      <c r="A667" s="1">
        <v>8763</v>
      </c>
      <c r="B667" s="1" t="s">
        <v>160</v>
      </c>
      <c r="C667" s="8" t="s">
        <v>348</v>
      </c>
      <c r="D667" s="3" t="s">
        <v>256</v>
      </c>
      <c r="E667" s="2" t="s">
        <v>257</v>
      </c>
      <c r="F667" s="2" t="s">
        <v>258</v>
      </c>
      <c r="G667" s="10">
        <v>5</v>
      </c>
      <c r="H667" s="10" t="s">
        <v>220</v>
      </c>
      <c r="I667" s="15">
        <v>1</v>
      </c>
      <c r="J667" s="12">
        <f>+Tabla1[[#This Row],[Retail Price]]*Tabla1[[#This Row],[Downloads]]</f>
        <v>5</v>
      </c>
      <c r="K667" s="21">
        <v>1.8403499999999999</v>
      </c>
      <c r="L667" s="4">
        <v>0.25</v>
      </c>
      <c r="N667" s="9">
        <f>+Tabla1[[#This Row],[USD Revenue]]*Tabla1[[#This Row],[Rev Share %]]</f>
        <v>0.46008749999999998</v>
      </c>
    </row>
    <row r="668" spans="1:14" x14ac:dyDescent="0.25">
      <c r="A668" s="1">
        <v>3249</v>
      </c>
      <c r="B668" s="1" t="s">
        <v>453</v>
      </c>
      <c r="C668" s="8" t="s">
        <v>344</v>
      </c>
      <c r="D668" s="3" t="s">
        <v>256</v>
      </c>
      <c r="E668" s="2" t="s">
        <v>257</v>
      </c>
      <c r="F668" s="2" t="s">
        <v>258</v>
      </c>
      <c r="G668" s="10">
        <v>5</v>
      </c>
      <c r="H668" s="10" t="s">
        <v>220</v>
      </c>
      <c r="I668" s="15">
        <v>1</v>
      </c>
      <c r="J668" s="12">
        <f>+Tabla1[[#This Row],[Retail Price]]*Tabla1[[#This Row],[Downloads]]</f>
        <v>5</v>
      </c>
      <c r="K668" s="21">
        <v>1.8403499999999999</v>
      </c>
      <c r="L668" s="4">
        <v>0.25</v>
      </c>
      <c r="N668" s="9">
        <f>+Tabla1[[#This Row],[USD Revenue]]*Tabla1[[#This Row],[Rev Share %]]</f>
        <v>0.46008749999999998</v>
      </c>
    </row>
    <row r="669" spans="1:14" x14ac:dyDescent="0.25">
      <c r="A669" s="1">
        <v>9355</v>
      </c>
      <c r="B669" s="1" t="s">
        <v>222</v>
      </c>
      <c r="C669" s="8" t="s">
        <v>347</v>
      </c>
      <c r="D669" s="3" t="s">
        <v>256</v>
      </c>
      <c r="E669" s="2" t="s">
        <v>257</v>
      </c>
      <c r="F669" s="2" t="s">
        <v>258</v>
      </c>
      <c r="G669" s="10">
        <v>5</v>
      </c>
      <c r="H669" s="10" t="s">
        <v>220</v>
      </c>
      <c r="I669" s="15">
        <v>4</v>
      </c>
      <c r="J669" s="12">
        <f>+Tabla1[[#This Row],[Retail Price]]*Tabla1[[#This Row],[Downloads]]</f>
        <v>20</v>
      </c>
      <c r="K669" s="21">
        <v>7.3613999999999997</v>
      </c>
      <c r="L669" s="4">
        <v>0.25</v>
      </c>
      <c r="N669" s="9">
        <f>+Tabla1[[#This Row],[USD Revenue]]*Tabla1[[#This Row],[Rev Share %]]</f>
        <v>1.8403499999999999</v>
      </c>
    </row>
    <row r="670" spans="1:14" x14ac:dyDescent="0.25">
      <c r="A670" s="1">
        <v>9303</v>
      </c>
      <c r="B670" s="1" t="s">
        <v>213</v>
      </c>
      <c r="C670" s="8" t="s">
        <v>344</v>
      </c>
      <c r="D670" s="3" t="s">
        <v>256</v>
      </c>
      <c r="E670" s="2" t="s">
        <v>257</v>
      </c>
      <c r="F670" s="2" t="s">
        <v>258</v>
      </c>
      <c r="G670" s="10">
        <v>5</v>
      </c>
      <c r="H670" s="10" t="s">
        <v>220</v>
      </c>
      <c r="I670" s="15">
        <v>2</v>
      </c>
      <c r="J670" s="12">
        <f>+Tabla1[[#This Row],[Retail Price]]*Tabla1[[#This Row],[Downloads]]</f>
        <v>10</v>
      </c>
      <c r="K670" s="21">
        <v>3.6806999999999999</v>
      </c>
      <c r="L670" s="4">
        <v>0.25</v>
      </c>
      <c r="N670" s="9">
        <f>+Tabla1[[#This Row],[USD Revenue]]*Tabla1[[#This Row],[Rev Share %]]</f>
        <v>0.92017499999999997</v>
      </c>
    </row>
    <row r="671" spans="1:14" x14ac:dyDescent="0.25">
      <c r="A671" s="1">
        <v>1611</v>
      </c>
      <c r="B671" s="1" t="s">
        <v>477</v>
      </c>
      <c r="C671" s="8" t="s">
        <v>345</v>
      </c>
      <c r="D671" s="3" t="s">
        <v>256</v>
      </c>
      <c r="E671" s="2" t="s">
        <v>257</v>
      </c>
      <c r="F671" s="2" t="s">
        <v>258</v>
      </c>
      <c r="G671" s="10">
        <v>5</v>
      </c>
      <c r="H671" s="10" t="s">
        <v>220</v>
      </c>
      <c r="I671" s="15">
        <v>1</v>
      </c>
      <c r="J671" s="12">
        <f>+Tabla1[[#This Row],[Retail Price]]*Tabla1[[#This Row],[Downloads]]</f>
        <v>5</v>
      </c>
      <c r="K671" s="21">
        <v>1.8403499999999999</v>
      </c>
      <c r="L671" s="4">
        <v>0.25</v>
      </c>
      <c r="N671" s="9">
        <f>+Tabla1[[#This Row],[USD Revenue]]*Tabla1[[#This Row],[Rev Share %]]</f>
        <v>0.46008749999999998</v>
      </c>
    </row>
    <row r="672" spans="1:14" x14ac:dyDescent="0.25">
      <c r="A672" s="1">
        <v>8929</v>
      </c>
      <c r="B672" s="1" t="s">
        <v>208</v>
      </c>
      <c r="C672" s="8" t="s">
        <v>345</v>
      </c>
      <c r="D672" s="3" t="s">
        <v>256</v>
      </c>
      <c r="E672" s="2" t="s">
        <v>257</v>
      </c>
      <c r="F672" s="2" t="s">
        <v>258</v>
      </c>
      <c r="G672" s="10">
        <v>5</v>
      </c>
      <c r="H672" s="10" t="s">
        <v>220</v>
      </c>
      <c r="I672" s="15">
        <v>1</v>
      </c>
      <c r="J672" s="12">
        <f>+Tabla1[[#This Row],[Retail Price]]*Tabla1[[#This Row],[Downloads]]</f>
        <v>5</v>
      </c>
      <c r="K672" s="21">
        <v>1.8403499999999999</v>
      </c>
      <c r="L672" s="4">
        <v>0.25</v>
      </c>
      <c r="N672" s="9">
        <f>+Tabla1[[#This Row],[USD Revenue]]*Tabla1[[#This Row],[Rev Share %]]</f>
        <v>0.46008749999999998</v>
      </c>
    </row>
    <row r="673" spans="1:14" x14ac:dyDescent="0.25">
      <c r="A673" s="1">
        <v>9569</v>
      </c>
      <c r="B673" s="1" t="s">
        <v>242</v>
      </c>
      <c r="C673" s="8" t="s">
        <v>344</v>
      </c>
      <c r="D673" s="3" t="s">
        <v>256</v>
      </c>
      <c r="E673" s="2" t="s">
        <v>257</v>
      </c>
      <c r="F673" s="2" t="s">
        <v>258</v>
      </c>
      <c r="G673" s="10">
        <v>5</v>
      </c>
      <c r="H673" s="10" t="s">
        <v>220</v>
      </c>
      <c r="I673" s="15">
        <v>1</v>
      </c>
      <c r="J673" s="12">
        <f>+Tabla1[[#This Row],[Retail Price]]*Tabla1[[#This Row],[Downloads]]</f>
        <v>5</v>
      </c>
      <c r="K673" s="21">
        <v>1.8403499999999999</v>
      </c>
      <c r="L673" s="4">
        <v>0.25</v>
      </c>
      <c r="N673" s="9">
        <f>+Tabla1[[#This Row],[USD Revenue]]*Tabla1[[#This Row],[Rev Share %]]</f>
        <v>0.46008749999999998</v>
      </c>
    </row>
    <row r="674" spans="1:14" x14ac:dyDescent="0.25">
      <c r="A674" s="1">
        <v>1773</v>
      </c>
      <c r="B674" s="1" t="s">
        <v>290</v>
      </c>
      <c r="C674" s="8" t="s">
        <v>346</v>
      </c>
      <c r="D674" s="3" t="s">
        <v>256</v>
      </c>
      <c r="E674" s="2" t="s">
        <v>257</v>
      </c>
      <c r="F674" s="2" t="s">
        <v>258</v>
      </c>
      <c r="G674" s="10">
        <v>5</v>
      </c>
      <c r="H674" s="10" t="s">
        <v>220</v>
      </c>
      <c r="I674" s="15">
        <v>1</v>
      </c>
      <c r="J674" s="12">
        <f>+Tabla1[[#This Row],[Retail Price]]*Tabla1[[#This Row],[Downloads]]</f>
        <v>5</v>
      </c>
      <c r="K674" s="21">
        <v>1.8403499999999999</v>
      </c>
      <c r="L674" s="4">
        <v>0.25</v>
      </c>
      <c r="N674" s="9">
        <f>+Tabla1[[#This Row],[USD Revenue]]*Tabla1[[#This Row],[Rev Share %]]</f>
        <v>0.46008749999999998</v>
      </c>
    </row>
    <row r="675" spans="1:14" x14ac:dyDescent="0.25">
      <c r="A675" s="1">
        <v>1337</v>
      </c>
      <c r="B675" s="1" t="s">
        <v>478</v>
      </c>
      <c r="C675" s="8" t="s">
        <v>350</v>
      </c>
      <c r="D675" s="3" t="s">
        <v>256</v>
      </c>
      <c r="E675" s="2" t="s">
        <v>257</v>
      </c>
      <c r="F675" s="2" t="s">
        <v>258</v>
      </c>
      <c r="G675" s="10">
        <v>5</v>
      </c>
      <c r="H675" s="10" t="s">
        <v>220</v>
      </c>
      <c r="I675" s="15">
        <v>1</v>
      </c>
      <c r="J675" s="12">
        <f>+Tabla1[[#This Row],[Retail Price]]*Tabla1[[#This Row],[Downloads]]</f>
        <v>5</v>
      </c>
      <c r="K675" s="21">
        <v>1.8403499999999999</v>
      </c>
      <c r="L675" s="4">
        <v>0.25</v>
      </c>
      <c r="N675" s="9">
        <f>+Tabla1[[#This Row],[USD Revenue]]*Tabla1[[#This Row],[Rev Share %]]</f>
        <v>0.46008749999999998</v>
      </c>
    </row>
    <row r="676" spans="1:14" x14ac:dyDescent="0.25">
      <c r="A676" s="1">
        <v>2153</v>
      </c>
      <c r="B676" s="1" t="s">
        <v>27</v>
      </c>
      <c r="C676" s="8" t="s">
        <v>348</v>
      </c>
      <c r="D676" s="3" t="s">
        <v>256</v>
      </c>
      <c r="E676" s="2" t="s">
        <v>257</v>
      </c>
      <c r="F676" s="2" t="s">
        <v>258</v>
      </c>
      <c r="G676" s="10">
        <v>5</v>
      </c>
      <c r="H676" s="10" t="s">
        <v>220</v>
      </c>
      <c r="I676" s="15">
        <v>4</v>
      </c>
      <c r="J676" s="12">
        <f>+Tabla1[[#This Row],[Retail Price]]*Tabla1[[#This Row],[Downloads]]</f>
        <v>20</v>
      </c>
      <c r="K676" s="21">
        <v>7.3613999999999997</v>
      </c>
      <c r="L676" s="4">
        <v>0.25</v>
      </c>
      <c r="N676" s="9">
        <f>+Tabla1[[#This Row],[USD Revenue]]*Tabla1[[#This Row],[Rev Share %]]</f>
        <v>1.8403499999999999</v>
      </c>
    </row>
    <row r="677" spans="1:14" x14ac:dyDescent="0.25">
      <c r="A677" s="1">
        <v>9303</v>
      </c>
      <c r="B677" s="1" t="s">
        <v>213</v>
      </c>
      <c r="C677" s="8" t="s">
        <v>346</v>
      </c>
      <c r="D677" s="3" t="s">
        <v>256</v>
      </c>
      <c r="E677" s="2" t="s">
        <v>257</v>
      </c>
      <c r="F677" s="2" t="s">
        <v>258</v>
      </c>
      <c r="G677" s="10">
        <v>5</v>
      </c>
      <c r="H677" s="10" t="s">
        <v>220</v>
      </c>
      <c r="I677" s="15">
        <v>2</v>
      </c>
      <c r="J677" s="12">
        <f>+Tabla1[[#This Row],[Retail Price]]*Tabla1[[#This Row],[Downloads]]</f>
        <v>10</v>
      </c>
      <c r="K677" s="21">
        <v>3.6806999999999999</v>
      </c>
      <c r="L677" s="4">
        <v>0.25</v>
      </c>
      <c r="N677" s="9">
        <f>+Tabla1[[#This Row],[USD Revenue]]*Tabla1[[#This Row],[Rev Share %]]</f>
        <v>0.92017499999999997</v>
      </c>
    </row>
    <row r="678" spans="1:14" x14ac:dyDescent="0.25">
      <c r="A678" s="1">
        <v>3655</v>
      </c>
      <c r="B678" s="1" t="s">
        <v>194</v>
      </c>
      <c r="C678" s="8" t="s">
        <v>346</v>
      </c>
      <c r="D678" s="3" t="s">
        <v>256</v>
      </c>
      <c r="E678" s="2" t="s">
        <v>257</v>
      </c>
      <c r="F678" s="2" t="s">
        <v>258</v>
      </c>
      <c r="G678" s="10">
        <v>5</v>
      </c>
      <c r="H678" s="10" t="s">
        <v>220</v>
      </c>
      <c r="I678" s="15">
        <v>2</v>
      </c>
      <c r="J678" s="12">
        <f>+Tabla1[[#This Row],[Retail Price]]*Tabla1[[#This Row],[Downloads]]</f>
        <v>10</v>
      </c>
      <c r="K678" s="21">
        <v>3.6806999999999999</v>
      </c>
      <c r="L678" s="4">
        <v>0.25</v>
      </c>
      <c r="N678" s="9">
        <f>+Tabla1[[#This Row],[USD Revenue]]*Tabla1[[#This Row],[Rev Share %]]</f>
        <v>0.92017499999999997</v>
      </c>
    </row>
    <row r="679" spans="1:14" x14ac:dyDescent="0.25">
      <c r="A679" s="1">
        <v>857</v>
      </c>
      <c r="B679" s="1" t="s">
        <v>479</v>
      </c>
      <c r="C679" s="8" t="s">
        <v>346</v>
      </c>
      <c r="D679" s="3" t="s">
        <v>256</v>
      </c>
      <c r="E679" s="2" t="s">
        <v>257</v>
      </c>
      <c r="F679" s="2" t="s">
        <v>258</v>
      </c>
      <c r="G679" s="10">
        <v>5</v>
      </c>
      <c r="H679" s="10" t="s">
        <v>220</v>
      </c>
      <c r="I679" s="15">
        <v>1</v>
      </c>
      <c r="J679" s="12">
        <f>+Tabla1[[#This Row],[Retail Price]]*Tabla1[[#This Row],[Downloads]]</f>
        <v>5</v>
      </c>
      <c r="K679" s="21">
        <v>1.8403499999999999</v>
      </c>
      <c r="L679" s="4">
        <v>0.25</v>
      </c>
      <c r="N679" s="9">
        <f>+Tabla1[[#This Row],[USD Revenue]]*Tabla1[[#This Row],[Rev Share %]]</f>
        <v>0.46008749999999998</v>
      </c>
    </row>
    <row r="680" spans="1:14" x14ac:dyDescent="0.25">
      <c r="A680" s="1">
        <v>1131</v>
      </c>
      <c r="B680" s="1" t="s">
        <v>105</v>
      </c>
      <c r="C680" s="8" t="s">
        <v>346</v>
      </c>
      <c r="D680" s="3" t="s">
        <v>256</v>
      </c>
      <c r="E680" s="2" t="s">
        <v>257</v>
      </c>
      <c r="F680" s="2" t="s">
        <v>258</v>
      </c>
      <c r="G680" s="10">
        <v>5</v>
      </c>
      <c r="H680" s="10" t="s">
        <v>220</v>
      </c>
      <c r="I680" s="15">
        <v>1</v>
      </c>
      <c r="J680" s="12">
        <f>+Tabla1[[#This Row],[Retail Price]]*Tabla1[[#This Row],[Downloads]]</f>
        <v>5</v>
      </c>
      <c r="K680" s="21">
        <v>1.8403499999999999</v>
      </c>
      <c r="L680" s="4">
        <v>0.25</v>
      </c>
      <c r="N680" s="9">
        <f>+Tabla1[[#This Row],[USD Revenue]]*Tabla1[[#This Row],[Rev Share %]]</f>
        <v>0.46008749999999998</v>
      </c>
    </row>
    <row r="681" spans="1:14" x14ac:dyDescent="0.25">
      <c r="A681" s="1">
        <v>1097</v>
      </c>
      <c r="B681" s="1" t="s">
        <v>480</v>
      </c>
      <c r="C681" s="8" t="s">
        <v>345</v>
      </c>
      <c r="D681" s="3" t="s">
        <v>256</v>
      </c>
      <c r="E681" s="2" t="s">
        <v>257</v>
      </c>
      <c r="F681" s="2" t="s">
        <v>258</v>
      </c>
      <c r="G681" s="10">
        <v>5</v>
      </c>
      <c r="H681" s="10" t="s">
        <v>220</v>
      </c>
      <c r="I681" s="15">
        <v>1</v>
      </c>
      <c r="J681" s="12">
        <f>+Tabla1[[#This Row],[Retail Price]]*Tabla1[[#This Row],[Downloads]]</f>
        <v>5</v>
      </c>
      <c r="K681" s="21">
        <v>1.8403499999999999</v>
      </c>
      <c r="L681" s="4">
        <v>0.25</v>
      </c>
      <c r="N681" s="9">
        <f>+Tabla1[[#This Row],[USD Revenue]]*Tabla1[[#This Row],[Rev Share %]]</f>
        <v>0.46008749999999998</v>
      </c>
    </row>
    <row r="682" spans="1:14" x14ac:dyDescent="0.25">
      <c r="A682" s="1">
        <v>1079</v>
      </c>
      <c r="B682" s="1" t="s">
        <v>197</v>
      </c>
      <c r="C682" s="8" t="s">
        <v>344</v>
      </c>
      <c r="D682" s="3" t="s">
        <v>256</v>
      </c>
      <c r="E682" s="2" t="s">
        <v>257</v>
      </c>
      <c r="F682" s="2" t="s">
        <v>258</v>
      </c>
      <c r="G682" s="10">
        <v>5</v>
      </c>
      <c r="H682" s="10" t="s">
        <v>220</v>
      </c>
      <c r="I682" s="15">
        <v>1</v>
      </c>
      <c r="J682" s="12">
        <f>+Tabla1[[#This Row],[Retail Price]]*Tabla1[[#This Row],[Downloads]]</f>
        <v>5</v>
      </c>
      <c r="K682" s="21">
        <v>1.8403499999999999</v>
      </c>
      <c r="L682" s="4">
        <v>0.25</v>
      </c>
      <c r="N682" s="9">
        <f>+Tabla1[[#This Row],[USD Revenue]]*Tabla1[[#This Row],[Rev Share %]]</f>
        <v>0.46008749999999998</v>
      </c>
    </row>
    <row r="683" spans="1:14" x14ac:dyDescent="0.25">
      <c r="A683" s="1">
        <v>3263</v>
      </c>
      <c r="B683" s="1" t="s">
        <v>69</v>
      </c>
      <c r="C683" s="8" t="s">
        <v>348</v>
      </c>
      <c r="D683" s="3" t="s">
        <v>256</v>
      </c>
      <c r="E683" s="2" t="s">
        <v>257</v>
      </c>
      <c r="F683" s="2" t="s">
        <v>258</v>
      </c>
      <c r="G683" s="10">
        <v>5</v>
      </c>
      <c r="H683" s="10" t="s">
        <v>220</v>
      </c>
      <c r="I683" s="15">
        <v>1</v>
      </c>
      <c r="J683" s="12">
        <f>+Tabla1[[#This Row],[Retail Price]]*Tabla1[[#This Row],[Downloads]]</f>
        <v>5</v>
      </c>
      <c r="K683" s="21">
        <v>1.8403499999999999</v>
      </c>
      <c r="L683" s="4">
        <v>0.25</v>
      </c>
      <c r="N683" s="9">
        <f>+Tabla1[[#This Row],[USD Revenue]]*Tabla1[[#This Row],[Rev Share %]]</f>
        <v>0.46008749999999998</v>
      </c>
    </row>
    <row r="684" spans="1:14" x14ac:dyDescent="0.25">
      <c r="A684" s="1">
        <v>1319</v>
      </c>
      <c r="B684" s="1" t="s">
        <v>71</v>
      </c>
      <c r="C684" s="8" t="s">
        <v>344</v>
      </c>
      <c r="D684" s="3" t="s">
        <v>256</v>
      </c>
      <c r="E684" s="2" t="s">
        <v>257</v>
      </c>
      <c r="F684" s="2" t="s">
        <v>258</v>
      </c>
      <c r="G684" s="10">
        <v>5</v>
      </c>
      <c r="H684" s="10" t="s">
        <v>220</v>
      </c>
      <c r="I684" s="15">
        <v>2</v>
      </c>
      <c r="J684" s="12">
        <f>+Tabla1[[#This Row],[Retail Price]]*Tabla1[[#This Row],[Downloads]]</f>
        <v>10</v>
      </c>
      <c r="K684" s="21">
        <v>3.6806999999999999</v>
      </c>
      <c r="L684" s="4">
        <v>0.25</v>
      </c>
      <c r="N684" s="9">
        <f>+Tabla1[[#This Row],[USD Revenue]]*Tabla1[[#This Row],[Rev Share %]]</f>
        <v>0.92017499999999997</v>
      </c>
    </row>
    <row r="685" spans="1:14" x14ac:dyDescent="0.25">
      <c r="A685" s="1">
        <v>3901</v>
      </c>
      <c r="B685" s="1" t="s">
        <v>481</v>
      </c>
      <c r="C685" s="8" t="s">
        <v>344</v>
      </c>
      <c r="D685" s="3" t="s">
        <v>256</v>
      </c>
      <c r="E685" s="2" t="s">
        <v>257</v>
      </c>
      <c r="F685" s="2" t="s">
        <v>258</v>
      </c>
      <c r="G685" s="10">
        <v>5</v>
      </c>
      <c r="H685" s="10" t="s">
        <v>220</v>
      </c>
      <c r="I685" s="15">
        <v>1</v>
      </c>
      <c r="J685" s="12">
        <f>+Tabla1[[#This Row],[Retail Price]]*Tabla1[[#This Row],[Downloads]]</f>
        <v>5</v>
      </c>
      <c r="K685" s="21">
        <v>1.8403499999999999</v>
      </c>
      <c r="L685" s="4">
        <v>0.25</v>
      </c>
      <c r="N685" s="9">
        <f>+Tabla1[[#This Row],[USD Revenue]]*Tabla1[[#This Row],[Rev Share %]]</f>
        <v>0.46008749999999998</v>
      </c>
    </row>
    <row r="686" spans="1:14" x14ac:dyDescent="0.25">
      <c r="A686" s="1">
        <v>911</v>
      </c>
      <c r="B686" s="1" t="s">
        <v>378</v>
      </c>
      <c r="C686" s="8" t="s">
        <v>346</v>
      </c>
      <c r="D686" s="3" t="s">
        <v>256</v>
      </c>
      <c r="E686" s="2" t="s">
        <v>257</v>
      </c>
      <c r="F686" s="2" t="s">
        <v>258</v>
      </c>
      <c r="G686" s="10">
        <v>5</v>
      </c>
      <c r="H686" s="10" t="s">
        <v>220</v>
      </c>
      <c r="I686" s="15">
        <v>1</v>
      </c>
      <c r="J686" s="12">
        <f>+Tabla1[[#This Row],[Retail Price]]*Tabla1[[#This Row],[Downloads]]</f>
        <v>5</v>
      </c>
      <c r="K686" s="21">
        <v>1.8403499999999999</v>
      </c>
      <c r="L686" s="4">
        <v>0.25</v>
      </c>
      <c r="N686" s="9">
        <f>+Tabla1[[#This Row],[USD Revenue]]*Tabla1[[#This Row],[Rev Share %]]</f>
        <v>0.46008749999999998</v>
      </c>
    </row>
    <row r="687" spans="1:14" x14ac:dyDescent="0.25">
      <c r="A687" s="1">
        <v>2365</v>
      </c>
      <c r="B687" s="1" t="s">
        <v>193</v>
      </c>
      <c r="C687" s="8" t="s">
        <v>346</v>
      </c>
      <c r="D687" s="3" t="s">
        <v>256</v>
      </c>
      <c r="E687" s="2" t="s">
        <v>257</v>
      </c>
      <c r="F687" s="2" t="s">
        <v>258</v>
      </c>
      <c r="G687" s="10">
        <v>5</v>
      </c>
      <c r="H687" s="10" t="s">
        <v>220</v>
      </c>
      <c r="I687" s="15">
        <v>10</v>
      </c>
      <c r="J687" s="12">
        <f>+Tabla1[[#This Row],[Retail Price]]*Tabla1[[#This Row],[Downloads]]</f>
        <v>50</v>
      </c>
      <c r="K687" s="21">
        <v>18.403500000000001</v>
      </c>
      <c r="L687" s="4">
        <v>0.25</v>
      </c>
      <c r="N687" s="9">
        <f>+Tabla1[[#This Row],[USD Revenue]]*Tabla1[[#This Row],[Rev Share %]]</f>
        <v>4.6008750000000003</v>
      </c>
    </row>
    <row r="688" spans="1:14" x14ac:dyDescent="0.25">
      <c r="A688" s="1">
        <v>3893</v>
      </c>
      <c r="B688" s="1" t="s">
        <v>204</v>
      </c>
      <c r="C688" s="8" t="s">
        <v>346</v>
      </c>
      <c r="D688" s="3" t="s">
        <v>256</v>
      </c>
      <c r="E688" s="2" t="s">
        <v>257</v>
      </c>
      <c r="F688" s="2" t="s">
        <v>258</v>
      </c>
      <c r="G688" s="10">
        <v>5</v>
      </c>
      <c r="H688" s="10" t="s">
        <v>220</v>
      </c>
      <c r="I688" s="15">
        <v>1</v>
      </c>
      <c r="J688" s="12">
        <f>+Tabla1[[#This Row],[Retail Price]]*Tabla1[[#This Row],[Downloads]]</f>
        <v>5</v>
      </c>
      <c r="K688" s="21">
        <v>1.8403499999999999</v>
      </c>
      <c r="L688" s="4">
        <v>0.25</v>
      </c>
      <c r="N688" s="9">
        <f>+Tabla1[[#This Row],[USD Revenue]]*Tabla1[[#This Row],[Rev Share %]]</f>
        <v>0.46008749999999998</v>
      </c>
    </row>
    <row r="689" spans="1:14" x14ac:dyDescent="0.25">
      <c r="A689" s="1">
        <v>2413</v>
      </c>
      <c r="B689" s="1" t="s">
        <v>192</v>
      </c>
      <c r="C689" s="8" t="s">
        <v>347</v>
      </c>
      <c r="D689" s="3" t="s">
        <v>256</v>
      </c>
      <c r="E689" s="2" t="s">
        <v>257</v>
      </c>
      <c r="F689" s="2" t="s">
        <v>258</v>
      </c>
      <c r="G689" s="10">
        <v>5</v>
      </c>
      <c r="H689" s="10" t="s">
        <v>220</v>
      </c>
      <c r="I689" s="15">
        <v>1</v>
      </c>
      <c r="J689" s="12">
        <f>+Tabla1[[#This Row],[Retail Price]]*Tabla1[[#This Row],[Downloads]]</f>
        <v>5</v>
      </c>
      <c r="K689" s="21">
        <v>1.8403499999999999</v>
      </c>
      <c r="L689" s="4">
        <v>0.25</v>
      </c>
      <c r="N689" s="9">
        <f>+Tabla1[[#This Row],[USD Revenue]]*Tabla1[[#This Row],[Rev Share %]]</f>
        <v>0.46008749999999998</v>
      </c>
    </row>
    <row r="690" spans="1:14" x14ac:dyDescent="0.25">
      <c r="A690" s="1">
        <v>3235</v>
      </c>
      <c r="B690" s="1" t="s">
        <v>196</v>
      </c>
      <c r="C690" s="8" t="s">
        <v>348</v>
      </c>
      <c r="D690" s="3" t="s">
        <v>256</v>
      </c>
      <c r="E690" s="2" t="s">
        <v>257</v>
      </c>
      <c r="F690" s="2" t="s">
        <v>258</v>
      </c>
      <c r="G690" s="10">
        <v>5</v>
      </c>
      <c r="H690" s="10" t="s">
        <v>220</v>
      </c>
      <c r="I690" s="15">
        <v>5</v>
      </c>
      <c r="J690" s="12">
        <f>+Tabla1[[#This Row],[Retail Price]]*Tabla1[[#This Row],[Downloads]]</f>
        <v>25</v>
      </c>
      <c r="K690" s="21">
        <v>9.2017500000000005</v>
      </c>
      <c r="L690" s="4">
        <v>0.25</v>
      </c>
      <c r="N690" s="9">
        <f>+Tabla1[[#This Row],[USD Revenue]]*Tabla1[[#This Row],[Rev Share %]]</f>
        <v>2.3004375000000001</v>
      </c>
    </row>
    <row r="691" spans="1:14" x14ac:dyDescent="0.25">
      <c r="A691" s="1">
        <v>431</v>
      </c>
      <c r="B691" s="1" t="s">
        <v>252</v>
      </c>
      <c r="C691" s="8" t="s">
        <v>344</v>
      </c>
      <c r="D691" s="3" t="s">
        <v>256</v>
      </c>
      <c r="E691" s="2" t="s">
        <v>257</v>
      </c>
      <c r="F691" s="2" t="s">
        <v>258</v>
      </c>
      <c r="G691" s="10">
        <v>5</v>
      </c>
      <c r="H691" s="10" t="s">
        <v>220</v>
      </c>
      <c r="I691" s="15">
        <v>1</v>
      </c>
      <c r="J691" s="12">
        <f>+Tabla1[[#This Row],[Retail Price]]*Tabla1[[#This Row],[Downloads]]</f>
        <v>5</v>
      </c>
      <c r="K691" s="21">
        <v>1.8403499999999999</v>
      </c>
      <c r="L691" s="4">
        <v>0.25</v>
      </c>
      <c r="N691" s="9">
        <f>+Tabla1[[#This Row],[USD Revenue]]*Tabla1[[#This Row],[Rev Share %]]</f>
        <v>0.46008749999999998</v>
      </c>
    </row>
    <row r="692" spans="1:14" x14ac:dyDescent="0.25">
      <c r="A692" s="1">
        <v>1777</v>
      </c>
      <c r="B692" s="1" t="s">
        <v>21</v>
      </c>
      <c r="C692" s="8" t="s">
        <v>346</v>
      </c>
      <c r="D692" s="3" t="s">
        <v>256</v>
      </c>
      <c r="E692" s="2" t="s">
        <v>257</v>
      </c>
      <c r="F692" s="2" t="s">
        <v>258</v>
      </c>
      <c r="G692" s="10">
        <v>5</v>
      </c>
      <c r="H692" s="10" t="s">
        <v>220</v>
      </c>
      <c r="I692" s="15">
        <v>1</v>
      </c>
      <c r="J692" s="12">
        <f>+Tabla1[[#This Row],[Retail Price]]*Tabla1[[#This Row],[Downloads]]</f>
        <v>5</v>
      </c>
      <c r="K692" s="21">
        <v>1.8403499999999999</v>
      </c>
      <c r="L692" s="4">
        <v>0.25</v>
      </c>
      <c r="N692" s="9">
        <f>+Tabla1[[#This Row],[USD Revenue]]*Tabla1[[#This Row],[Rev Share %]]</f>
        <v>0.46008749999999998</v>
      </c>
    </row>
    <row r="693" spans="1:14" x14ac:dyDescent="0.25">
      <c r="A693" s="1">
        <v>2193</v>
      </c>
      <c r="B693" s="1" t="s">
        <v>55</v>
      </c>
      <c r="C693" s="8" t="s">
        <v>348</v>
      </c>
      <c r="D693" s="3" t="s">
        <v>256</v>
      </c>
      <c r="E693" s="2" t="s">
        <v>257</v>
      </c>
      <c r="F693" s="2" t="s">
        <v>258</v>
      </c>
      <c r="G693" s="10">
        <v>5</v>
      </c>
      <c r="H693" s="10" t="s">
        <v>220</v>
      </c>
      <c r="I693" s="15">
        <v>2</v>
      </c>
      <c r="J693" s="12">
        <f>+Tabla1[[#This Row],[Retail Price]]*Tabla1[[#This Row],[Downloads]]</f>
        <v>10</v>
      </c>
      <c r="K693" s="21">
        <v>3.6806999999999999</v>
      </c>
      <c r="L693" s="4">
        <v>0.25</v>
      </c>
      <c r="N693" s="9">
        <f>+Tabla1[[#This Row],[USD Revenue]]*Tabla1[[#This Row],[Rev Share %]]</f>
        <v>0.92017499999999997</v>
      </c>
    </row>
    <row r="694" spans="1:14" x14ac:dyDescent="0.25">
      <c r="A694" s="1">
        <v>9709</v>
      </c>
      <c r="B694" s="1" t="s">
        <v>237</v>
      </c>
      <c r="C694" s="8" t="s">
        <v>346</v>
      </c>
      <c r="D694" s="3" t="s">
        <v>256</v>
      </c>
      <c r="E694" s="2" t="s">
        <v>257</v>
      </c>
      <c r="F694" s="2" t="s">
        <v>258</v>
      </c>
      <c r="G694" s="10">
        <v>5</v>
      </c>
      <c r="H694" s="10" t="s">
        <v>220</v>
      </c>
      <c r="I694" s="15">
        <v>1</v>
      </c>
      <c r="J694" s="12">
        <f>+Tabla1[[#This Row],[Retail Price]]*Tabla1[[#This Row],[Downloads]]</f>
        <v>5</v>
      </c>
      <c r="K694" s="21">
        <v>1.8403499999999999</v>
      </c>
      <c r="L694" s="4">
        <v>0.25</v>
      </c>
      <c r="N694" s="9">
        <f>+Tabla1[[#This Row],[USD Revenue]]*Tabla1[[#This Row],[Rev Share %]]</f>
        <v>0.46008749999999998</v>
      </c>
    </row>
    <row r="695" spans="1:14" x14ac:dyDescent="0.25">
      <c r="A695" s="1">
        <v>8409</v>
      </c>
      <c r="B695" s="1" t="s">
        <v>272</v>
      </c>
      <c r="C695" s="8" t="s">
        <v>348</v>
      </c>
      <c r="D695" s="3" t="s">
        <v>256</v>
      </c>
      <c r="E695" s="2" t="s">
        <v>257</v>
      </c>
      <c r="F695" s="2" t="s">
        <v>258</v>
      </c>
      <c r="G695" s="10">
        <v>5</v>
      </c>
      <c r="H695" s="10" t="s">
        <v>220</v>
      </c>
      <c r="I695" s="15">
        <v>1</v>
      </c>
      <c r="J695" s="12">
        <f>+Tabla1[[#This Row],[Retail Price]]*Tabla1[[#This Row],[Downloads]]</f>
        <v>5</v>
      </c>
      <c r="K695" s="21">
        <v>1.8403499999999999</v>
      </c>
      <c r="L695" s="4">
        <v>0.25</v>
      </c>
      <c r="N695" s="9">
        <f>+Tabla1[[#This Row],[USD Revenue]]*Tabla1[[#This Row],[Rev Share %]]</f>
        <v>0.46008749999999998</v>
      </c>
    </row>
    <row r="696" spans="1:14" x14ac:dyDescent="0.25">
      <c r="A696" s="1">
        <v>1319</v>
      </c>
      <c r="B696" s="1" t="s">
        <v>71</v>
      </c>
      <c r="C696" s="8" t="s">
        <v>346</v>
      </c>
      <c r="D696" s="3" t="s">
        <v>256</v>
      </c>
      <c r="E696" s="2" t="s">
        <v>257</v>
      </c>
      <c r="F696" s="2" t="s">
        <v>258</v>
      </c>
      <c r="G696" s="10">
        <v>5</v>
      </c>
      <c r="H696" s="10" t="s">
        <v>220</v>
      </c>
      <c r="I696" s="15">
        <v>4</v>
      </c>
      <c r="J696" s="12">
        <f>+Tabla1[[#This Row],[Retail Price]]*Tabla1[[#This Row],[Downloads]]</f>
        <v>20</v>
      </c>
      <c r="K696" s="21">
        <v>7.3613999999999997</v>
      </c>
      <c r="L696" s="4">
        <v>0.25</v>
      </c>
      <c r="N696" s="9">
        <f>+Tabla1[[#This Row],[USD Revenue]]*Tabla1[[#This Row],[Rev Share %]]</f>
        <v>1.8403499999999999</v>
      </c>
    </row>
    <row r="697" spans="1:14" x14ac:dyDescent="0.25">
      <c r="A697" s="1">
        <v>3131</v>
      </c>
      <c r="B697" s="1" t="s">
        <v>482</v>
      </c>
      <c r="C697" s="8" t="s">
        <v>348</v>
      </c>
      <c r="D697" s="3" t="s">
        <v>256</v>
      </c>
      <c r="E697" s="2" t="s">
        <v>257</v>
      </c>
      <c r="F697" s="2" t="s">
        <v>258</v>
      </c>
      <c r="G697" s="10">
        <v>5</v>
      </c>
      <c r="H697" s="10" t="s">
        <v>220</v>
      </c>
      <c r="I697" s="15">
        <v>1</v>
      </c>
      <c r="J697" s="12">
        <f>+Tabla1[[#This Row],[Retail Price]]*Tabla1[[#This Row],[Downloads]]</f>
        <v>5</v>
      </c>
      <c r="K697" s="21">
        <v>1.8403499999999999</v>
      </c>
      <c r="L697" s="4">
        <v>0.25</v>
      </c>
      <c r="N697" s="9">
        <f>+Tabla1[[#This Row],[USD Revenue]]*Tabla1[[#This Row],[Rev Share %]]</f>
        <v>0.46008749999999998</v>
      </c>
    </row>
    <row r="698" spans="1:14" x14ac:dyDescent="0.25">
      <c r="A698" s="1">
        <v>3895</v>
      </c>
      <c r="B698" s="1" t="s">
        <v>466</v>
      </c>
      <c r="C698" s="8" t="s">
        <v>345</v>
      </c>
      <c r="D698" s="3" t="s">
        <v>256</v>
      </c>
      <c r="E698" s="2" t="s">
        <v>257</v>
      </c>
      <c r="F698" s="2" t="s">
        <v>258</v>
      </c>
      <c r="G698" s="10">
        <v>5</v>
      </c>
      <c r="H698" s="10" t="s">
        <v>220</v>
      </c>
      <c r="I698" s="15">
        <v>1</v>
      </c>
      <c r="J698" s="12">
        <f>+Tabla1[[#This Row],[Retail Price]]*Tabla1[[#This Row],[Downloads]]</f>
        <v>5</v>
      </c>
      <c r="K698" s="21">
        <v>1.8403499999999999</v>
      </c>
      <c r="L698" s="4">
        <v>0.25</v>
      </c>
      <c r="N698" s="9">
        <f>+Tabla1[[#This Row],[USD Revenue]]*Tabla1[[#This Row],[Rev Share %]]</f>
        <v>0.46008749999999998</v>
      </c>
    </row>
    <row r="699" spans="1:14" x14ac:dyDescent="0.25">
      <c r="A699" s="1">
        <v>3899</v>
      </c>
      <c r="B699" s="1" t="s">
        <v>483</v>
      </c>
      <c r="C699" s="8" t="s">
        <v>350</v>
      </c>
      <c r="D699" s="3" t="s">
        <v>256</v>
      </c>
      <c r="E699" s="2" t="s">
        <v>257</v>
      </c>
      <c r="F699" s="2" t="s">
        <v>258</v>
      </c>
      <c r="G699" s="10">
        <v>5</v>
      </c>
      <c r="H699" s="10" t="s">
        <v>220</v>
      </c>
      <c r="I699" s="15">
        <v>1</v>
      </c>
      <c r="J699" s="12">
        <f>+Tabla1[[#This Row],[Retail Price]]*Tabla1[[#This Row],[Downloads]]</f>
        <v>5</v>
      </c>
      <c r="K699" s="21">
        <v>1.8403499999999999</v>
      </c>
      <c r="L699" s="4">
        <v>0.25</v>
      </c>
      <c r="N699" s="9">
        <f>+Tabla1[[#This Row],[USD Revenue]]*Tabla1[[#This Row],[Rev Share %]]</f>
        <v>0.46008749999999998</v>
      </c>
    </row>
    <row r="700" spans="1:14" x14ac:dyDescent="0.25">
      <c r="A700" s="1">
        <v>3489</v>
      </c>
      <c r="B700" s="1" t="s">
        <v>72</v>
      </c>
      <c r="C700" s="8" t="s">
        <v>348</v>
      </c>
      <c r="D700" s="3" t="s">
        <v>256</v>
      </c>
      <c r="E700" s="2" t="s">
        <v>257</v>
      </c>
      <c r="F700" s="2" t="s">
        <v>258</v>
      </c>
      <c r="G700" s="10">
        <v>5</v>
      </c>
      <c r="H700" s="10" t="s">
        <v>220</v>
      </c>
      <c r="I700" s="15">
        <v>2</v>
      </c>
      <c r="J700" s="12">
        <f>+Tabla1[[#This Row],[Retail Price]]*Tabla1[[#This Row],[Downloads]]</f>
        <v>10</v>
      </c>
      <c r="K700" s="21">
        <v>3.6806999999999999</v>
      </c>
      <c r="L700" s="4">
        <v>0.25</v>
      </c>
      <c r="N700" s="9">
        <f>+Tabla1[[#This Row],[USD Revenue]]*Tabla1[[#This Row],[Rev Share %]]</f>
        <v>0.92017499999999997</v>
      </c>
    </row>
    <row r="701" spans="1:14" x14ac:dyDescent="0.25">
      <c r="A701" s="1">
        <v>3089</v>
      </c>
      <c r="B701" s="1" t="s">
        <v>293</v>
      </c>
      <c r="C701" s="8" t="s">
        <v>346</v>
      </c>
      <c r="D701" s="3" t="s">
        <v>256</v>
      </c>
      <c r="E701" s="2" t="s">
        <v>257</v>
      </c>
      <c r="F701" s="2" t="s">
        <v>258</v>
      </c>
      <c r="G701" s="10">
        <v>5</v>
      </c>
      <c r="H701" s="10" t="s">
        <v>220</v>
      </c>
      <c r="I701" s="15">
        <v>1</v>
      </c>
      <c r="J701" s="12">
        <f>+Tabla1[[#This Row],[Retail Price]]*Tabla1[[#This Row],[Downloads]]</f>
        <v>5</v>
      </c>
      <c r="K701" s="21">
        <v>1.8403499999999999</v>
      </c>
      <c r="L701" s="4">
        <v>0.25</v>
      </c>
      <c r="N701" s="9">
        <f>+Tabla1[[#This Row],[USD Revenue]]*Tabla1[[#This Row],[Rev Share %]]</f>
        <v>0.46008749999999998</v>
      </c>
    </row>
    <row r="702" spans="1:14" x14ac:dyDescent="0.25">
      <c r="A702" s="1">
        <v>797</v>
      </c>
      <c r="B702" s="1" t="s">
        <v>139</v>
      </c>
      <c r="C702" s="8" t="s">
        <v>347</v>
      </c>
      <c r="D702" s="3" t="s">
        <v>256</v>
      </c>
      <c r="E702" s="2" t="s">
        <v>257</v>
      </c>
      <c r="F702" s="2" t="s">
        <v>258</v>
      </c>
      <c r="G702" s="10">
        <v>5</v>
      </c>
      <c r="H702" s="10" t="s">
        <v>220</v>
      </c>
      <c r="I702" s="15">
        <v>1</v>
      </c>
      <c r="J702" s="12">
        <f>+Tabla1[[#This Row],[Retail Price]]*Tabla1[[#This Row],[Downloads]]</f>
        <v>5</v>
      </c>
      <c r="K702" s="21">
        <v>1.8403499999999999</v>
      </c>
      <c r="L702" s="4">
        <v>0.25</v>
      </c>
      <c r="N702" s="9">
        <f>+Tabla1[[#This Row],[USD Revenue]]*Tabla1[[#This Row],[Rev Share %]]</f>
        <v>0.46008749999999998</v>
      </c>
    </row>
    <row r="703" spans="1:14" x14ac:dyDescent="0.25">
      <c r="A703" s="1">
        <v>9313</v>
      </c>
      <c r="B703" s="1" t="s">
        <v>215</v>
      </c>
      <c r="C703" s="8" t="s">
        <v>349</v>
      </c>
      <c r="D703" s="3" t="s">
        <v>256</v>
      </c>
      <c r="E703" s="2" t="s">
        <v>257</v>
      </c>
      <c r="F703" s="2" t="s">
        <v>258</v>
      </c>
      <c r="G703" s="10">
        <v>5</v>
      </c>
      <c r="H703" s="10" t="s">
        <v>220</v>
      </c>
      <c r="I703" s="15">
        <v>1</v>
      </c>
      <c r="J703" s="12">
        <f>+Tabla1[[#This Row],[Retail Price]]*Tabla1[[#This Row],[Downloads]]</f>
        <v>5</v>
      </c>
      <c r="K703" s="21">
        <v>1.8403499999999999</v>
      </c>
      <c r="L703" s="4">
        <v>0.25</v>
      </c>
      <c r="N703" s="9">
        <f>+Tabla1[[#This Row],[USD Revenue]]*Tabla1[[#This Row],[Rev Share %]]</f>
        <v>0.46008749999999998</v>
      </c>
    </row>
    <row r="704" spans="1:14" x14ac:dyDescent="0.25">
      <c r="A704" s="1">
        <v>1933</v>
      </c>
      <c r="B704" s="1" t="s">
        <v>181</v>
      </c>
      <c r="C704" s="8" t="s">
        <v>345</v>
      </c>
      <c r="D704" s="3" t="s">
        <v>256</v>
      </c>
      <c r="E704" s="2" t="s">
        <v>257</v>
      </c>
      <c r="F704" s="2" t="s">
        <v>258</v>
      </c>
      <c r="G704" s="10">
        <v>5</v>
      </c>
      <c r="H704" s="10" t="s">
        <v>220</v>
      </c>
      <c r="I704" s="15">
        <v>1</v>
      </c>
      <c r="J704" s="12">
        <f>+Tabla1[[#This Row],[Retail Price]]*Tabla1[[#This Row],[Downloads]]</f>
        <v>5</v>
      </c>
      <c r="K704" s="21">
        <v>1.8403499999999999</v>
      </c>
      <c r="L704" s="4">
        <v>0.25</v>
      </c>
      <c r="N704" s="9">
        <f>+Tabla1[[#This Row],[USD Revenue]]*Tabla1[[#This Row],[Rev Share %]]</f>
        <v>0.46008749999999998</v>
      </c>
    </row>
    <row r="705" spans="1:14" x14ac:dyDescent="0.25">
      <c r="A705" s="1">
        <v>9181</v>
      </c>
      <c r="B705" s="1" t="s">
        <v>387</v>
      </c>
      <c r="C705" s="8" t="s">
        <v>346</v>
      </c>
      <c r="D705" s="3" t="s">
        <v>256</v>
      </c>
      <c r="E705" s="2" t="s">
        <v>257</v>
      </c>
      <c r="F705" s="2" t="s">
        <v>258</v>
      </c>
      <c r="G705" s="10">
        <v>5</v>
      </c>
      <c r="H705" s="10" t="s">
        <v>220</v>
      </c>
      <c r="I705" s="15">
        <v>1</v>
      </c>
      <c r="J705" s="12">
        <f>+Tabla1[[#This Row],[Retail Price]]*Tabla1[[#This Row],[Downloads]]</f>
        <v>5</v>
      </c>
      <c r="K705" s="21">
        <v>1.8403499999999999</v>
      </c>
      <c r="L705" s="4">
        <v>0.25</v>
      </c>
      <c r="N705" s="9">
        <f>+Tabla1[[#This Row],[USD Revenue]]*Tabla1[[#This Row],[Rev Share %]]</f>
        <v>0.46008749999999998</v>
      </c>
    </row>
    <row r="706" spans="1:14" x14ac:dyDescent="0.25">
      <c r="A706" s="1">
        <v>2489</v>
      </c>
      <c r="B706" s="1" t="s">
        <v>31</v>
      </c>
      <c r="C706" s="8" t="s">
        <v>346</v>
      </c>
      <c r="D706" s="3" t="s">
        <v>256</v>
      </c>
      <c r="E706" s="2" t="s">
        <v>257</v>
      </c>
      <c r="F706" s="2" t="s">
        <v>258</v>
      </c>
      <c r="G706" s="10">
        <v>5</v>
      </c>
      <c r="H706" s="10" t="s">
        <v>220</v>
      </c>
      <c r="I706" s="15">
        <v>2</v>
      </c>
      <c r="J706" s="12">
        <f>+Tabla1[[#This Row],[Retail Price]]*Tabla1[[#This Row],[Downloads]]</f>
        <v>10</v>
      </c>
      <c r="K706" s="21">
        <v>3.6806999999999999</v>
      </c>
      <c r="L706" s="4">
        <v>0.25</v>
      </c>
      <c r="N706" s="9">
        <f>+Tabla1[[#This Row],[USD Revenue]]*Tabla1[[#This Row],[Rev Share %]]</f>
        <v>0.92017499999999997</v>
      </c>
    </row>
    <row r="707" spans="1:14" x14ac:dyDescent="0.25">
      <c r="A707" s="1">
        <v>3263</v>
      </c>
      <c r="B707" s="1" t="s">
        <v>69</v>
      </c>
      <c r="C707" s="8" t="s">
        <v>347</v>
      </c>
      <c r="D707" s="3" t="s">
        <v>256</v>
      </c>
      <c r="E707" s="2" t="s">
        <v>257</v>
      </c>
      <c r="F707" s="2" t="s">
        <v>258</v>
      </c>
      <c r="G707" s="10">
        <v>5</v>
      </c>
      <c r="H707" s="10" t="s">
        <v>220</v>
      </c>
      <c r="I707" s="15">
        <v>1</v>
      </c>
      <c r="J707" s="12">
        <f>+Tabla1[[#This Row],[Retail Price]]*Tabla1[[#This Row],[Downloads]]</f>
        <v>5</v>
      </c>
      <c r="K707" s="21">
        <v>1.8403499999999999</v>
      </c>
      <c r="L707" s="4">
        <v>0.25</v>
      </c>
      <c r="N707" s="9">
        <f>+Tabla1[[#This Row],[USD Revenue]]*Tabla1[[#This Row],[Rev Share %]]</f>
        <v>0.46008749999999998</v>
      </c>
    </row>
    <row r="708" spans="1:14" x14ac:dyDescent="0.25">
      <c r="A708" s="1">
        <v>8473</v>
      </c>
      <c r="B708" s="1" t="s">
        <v>142</v>
      </c>
      <c r="C708" s="8" t="s">
        <v>346</v>
      </c>
      <c r="D708" s="3" t="s">
        <v>256</v>
      </c>
      <c r="E708" s="2" t="s">
        <v>257</v>
      </c>
      <c r="F708" s="2" t="s">
        <v>258</v>
      </c>
      <c r="G708" s="10">
        <v>5</v>
      </c>
      <c r="H708" s="10" t="s">
        <v>220</v>
      </c>
      <c r="I708" s="15">
        <v>1</v>
      </c>
      <c r="J708" s="12">
        <f>+Tabla1[[#This Row],[Retail Price]]*Tabla1[[#This Row],[Downloads]]</f>
        <v>5</v>
      </c>
      <c r="K708" s="21">
        <v>1.8403499999999999</v>
      </c>
      <c r="L708" s="4">
        <v>0.25</v>
      </c>
      <c r="N708" s="9">
        <f>+Tabla1[[#This Row],[USD Revenue]]*Tabla1[[#This Row],[Rev Share %]]</f>
        <v>0.46008749999999998</v>
      </c>
    </row>
    <row r="709" spans="1:14" x14ac:dyDescent="0.25">
      <c r="A709" s="1">
        <v>305</v>
      </c>
      <c r="B709" s="1" t="s">
        <v>394</v>
      </c>
      <c r="C709" s="8" t="s">
        <v>348</v>
      </c>
      <c r="D709" s="3" t="s">
        <v>256</v>
      </c>
      <c r="E709" s="2" t="s">
        <v>257</v>
      </c>
      <c r="F709" s="2" t="s">
        <v>258</v>
      </c>
      <c r="G709" s="10">
        <v>5</v>
      </c>
      <c r="H709" s="10" t="s">
        <v>220</v>
      </c>
      <c r="I709" s="15">
        <v>1</v>
      </c>
      <c r="J709" s="12">
        <f>+Tabla1[[#This Row],[Retail Price]]*Tabla1[[#This Row],[Downloads]]</f>
        <v>5</v>
      </c>
      <c r="K709" s="21">
        <v>1.8403499999999999</v>
      </c>
      <c r="L709" s="4">
        <v>0.25</v>
      </c>
      <c r="N709" s="9">
        <f>+Tabla1[[#This Row],[USD Revenue]]*Tabla1[[#This Row],[Rev Share %]]</f>
        <v>0.46008749999999998</v>
      </c>
    </row>
    <row r="710" spans="1:14" x14ac:dyDescent="0.25">
      <c r="A710" s="1">
        <v>3251</v>
      </c>
      <c r="B710" s="1" t="s">
        <v>64</v>
      </c>
      <c r="C710" s="8" t="s">
        <v>348</v>
      </c>
      <c r="D710" s="3" t="s">
        <v>256</v>
      </c>
      <c r="E710" s="2" t="s">
        <v>257</v>
      </c>
      <c r="F710" s="2" t="s">
        <v>258</v>
      </c>
      <c r="G710" s="10">
        <v>5</v>
      </c>
      <c r="H710" s="10" t="s">
        <v>220</v>
      </c>
      <c r="I710" s="15">
        <v>1</v>
      </c>
      <c r="J710" s="12">
        <f>+Tabla1[[#This Row],[Retail Price]]*Tabla1[[#This Row],[Downloads]]</f>
        <v>5</v>
      </c>
      <c r="K710" s="21">
        <v>1.8403499999999999</v>
      </c>
      <c r="L710" s="4">
        <v>0.25</v>
      </c>
      <c r="N710" s="9">
        <f>+Tabla1[[#This Row],[USD Revenue]]*Tabla1[[#This Row],[Rev Share %]]</f>
        <v>0.46008749999999998</v>
      </c>
    </row>
    <row r="711" spans="1:14" x14ac:dyDescent="0.25">
      <c r="A711" s="1">
        <v>9395</v>
      </c>
      <c r="B711" s="1" t="s">
        <v>224</v>
      </c>
      <c r="C711" s="8" t="s">
        <v>346</v>
      </c>
      <c r="D711" s="3" t="s">
        <v>256</v>
      </c>
      <c r="E711" s="2" t="s">
        <v>257</v>
      </c>
      <c r="F711" s="2" t="s">
        <v>258</v>
      </c>
      <c r="G711" s="10">
        <v>5</v>
      </c>
      <c r="H711" s="10" t="s">
        <v>220</v>
      </c>
      <c r="I711" s="15">
        <v>1</v>
      </c>
      <c r="J711" s="12">
        <f>+Tabla1[[#This Row],[Retail Price]]*Tabla1[[#This Row],[Downloads]]</f>
        <v>5</v>
      </c>
      <c r="K711" s="21">
        <v>1.8403499999999999</v>
      </c>
      <c r="L711" s="4">
        <v>0.25</v>
      </c>
      <c r="N711" s="9">
        <f>+Tabla1[[#This Row],[USD Revenue]]*Tabla1[[#This Row],[Rev Share %]]</f>
        <v>0.46008749999999998</v>
      </c>
    </row>
    <row r="712" spans="1:14" x14ac:dyDescent="0.25">
      <c r="A712" s="1">
        <v>2443</v>
      </c>
      <c r="B712" s="1" t="s">
        <v>65</v>
      </c>
      <c r="C712" s="8" t="s">
        <v>346</v>
      </c>
      <c r="D712" s="3" t="s">
        <v>256</v>
      </c>
      <c r="E712" s="2" t="s">
        <v>257</v>
      </c>
      <c r="F712" s="2" t="s">
        <v>258</v>
      </c>
      <c r="G712" s="10">
        <v>5</v>
      </c>
      <c r="H712" s="10" t="s">
        <v>220</v>
      </c>
      <c r="I712" s="15">
        <v>1</v>
      </c>
      <c r="J712" s="12">
        <f>+Tabla1[[#This Row],[Retail Price]]*Tabla1[[#This Row],[Downloads]]</f>
        <v>5</v>
      </c>
      <c r="K712" s="21">
        <v>1.8403499999999999</v>
      </c>
      <c r="L712" s="4">
        <v>0.25</v>
      </c>
      <c r="N712" s="9">
        <f>+Tabla1[[#This Row],[USD Revenue]]*Tabla1[[#This Row],[Rev Share %]]</f>
        <v>0.46008749999999998</v>
      </c>
    </row>
    <row r="713" spans="1:14" x14ac:dyDescent="0.25">
      <c r="A713" s="1">
        <v>2341</v>
      </c>
      <c r="B713" s="1" t="s">
        <v>205</v>
      </c>
      <c r="C713" s="8" t="s">
        <v>345</v>
      </c>
      <c r="D713" s="3" t="s">
        <v>256</v>
      </c>
      <c r="E713" s="2" t="s">
        <v>257</v>
      </c>
      <c r="F713" s="2" t="s">
        <v>258</v>
      </c>
      <c r="G713" s="10">
        <v>5</v>
      </c>
      <c r="H713" s="10" t="s">
        <v>220</v>
      </c>
      <c r="I713" s="15">
        <v>1</v>
      </c>
      <c r="J713" s="12">
        <f>+Tabla1[[#This Row],[Retail Price]]*Tabla1[[#This Row],[Downloads]]</f>
        <v>5</v>
      </c>
      <c r="K713" s="21">
        <v>1.8403499999999999</v>
      </c>
      <c r="L713" s="4">
        <v>0.25</v>
      </c>
      <c r="N713" s="9">
        <f>+Tabla1[[#This Row],[USD Revenue]]*Tabla1[[#This Row],[Rev Share %]]</f>
        <v>0.46008749999999998</v>
      </c>
    </row>
    <row r="714" spans="1:14" x14ac:dyDescent="0.25">
      <c r="A714" s="1">
        <v>10545</v>
      </c>
      <c r="B714" s="1" t="s">
        <v>311</v>
      </c>
      <c r="C714" s="8" t="s">
        <v>345</v>
      </c>
      <c r="D714" s="3" t="s">
        <v>256</v>
      </c>
      <c r="E714" s="2" t="s">
        <v>257</v>
      </c>
      <c r="F714" s="2" t="s">
        <v>258</v>
      </c>
      <c r="G714" s="10">
        <v>5</v>
      </c>
      <c r="H714" s="10" t="s">
        <v>220</v>
      </c>
      <c r="I714" s="15">
        <v>1</v>
      </c>
      <c r="J714" s="12">
        <f>+Tabla1[[#This Row],[Retail Price]]*Tabla1[[#This Row],[Downloads]]</f>
        <v>5</v>
      </c>
      <c r="K714" s="21">
        <v>1.8403499999999999</v>
      </c>
      <c r="L714" s="4">
        <v>0.25</v>
      </c>
      <c r="N714" s="9">
        <f>+Tabla1[[#This Row],[USD Revenue]]*Tabla1[[#This Row],[Rev Share %]]</f>
        <v>0.46008749999999998</v>
      </c>
    </row>
    <row r="715" spans="1:14" x14ac:dyDescent="0.25">
      <c r="A715" s="1">
        <v>3469</v>
      </c>
      <c r="B715" s="1" t="s">
        <v>20</v>
      </c>
      <c r="C715" s="8" t="s">
        <v>344</v>
      </c>
      <c r="D715" s="3" t="s">
        <v>256</v>
      </c>
      <c r="E715" s="2" t="s">
        <v>257</v>
      </c>
      <c r="F715" s="2" t="s">
        <v>258</v>
      </c>
      <c r="G715" s="10">
        <v>5</v>
      </c>
      <c r="H715" s="10" t="s">
        <v>220</v>
      </c>
      <c r="I715" s="15">
        <v>1</v>
      </c>
      <c r="J715" s="12">
        <f>+Tabla1[[#This Row],[Retail Price]]*Tabla1[[#This Row],[Downloads]]</f>
        <v>5</v>
      </c>
      <c r="K715" s="21">
        <v>1.8403499999999999</v>
      </c>
      <c r="L715" s="4">
        <v>0.25</v>
      </c>
      <c r="N715" s="9">
        <f>+Tabla1[[#This Row],[USD Revenue]]*Tabla1[[#This Row],[Rev Share %]]</f>
        <v>0.46008749999999998</v>
      </c>
    </row>
    <row r="716" spans="1:14" x14ac:dyDescent="0.25">
      <c r="A716" s="1">
        <v>1697</v>
      </c>
      <c r="B716" s="1" t="s">
        <v>287</v>
      </c>
      <c r="C716" s="8" t="s">
        <v>349</v>
      </c>
      <c r="D716" s="3" t="s">
        <v>256</v>
      </c>
      <c r="E716" s="2" t="s">
        <v>257</v>
      </c>
      <c r="F716" s="2" t="s">
        <v>258</v>
      </c>
      <c r="G716" s="10">
        <v>5</v>
      </c>
      <c r="H716" s="10" t="s">
        <v>220</v>
      </c>
      <c r="I716" s="15">
        <v>48</v>
      </c>
      <c r="J716" s="12">
        <f>+Tabla1[[#This Row],[Retail Price]]*Tabla1[[#This Row],[Downloads]]</f>
        <v>240</v>
      </c>
      <c r="K716" s="21">
        <v>88.336799999999997</v>
      </c>
      <c r="L716" s="4">
        <v>0.25</v>
      </c>
      <c r="N716" s="9">
        <f>+Tabla1[[#This Row],[USD Revenue]]*Tabla1[[#This Row],[Rev Share %]]</f>
        <v>22.084199999999999</v>
      </c>
    </row>
    <row r="717" spans="1:14" x14ac:dyDescent="0.25">
      <c r="A717" s="1">
        <v>1699</v>
      </c>
      <c r="B717" s="1" t="s">
        <v>280</v>
      </c>
      <c r="C717" s="8" t="s">
        <v>344</v>
      </c>
      <c r="D717" s="3" t="s">
        <v>256</v>
      </c>
      <c r="E717" s="2" t="s">
        <v>257</v>
      </c>
      <c r="F717" s="2" t="s">
        <v>258</v>
      </c>
      <c r="G717" s="10">
        <v>5</v>
      </c>
      <c r="H717" s="10" t="s">
        <v>220</v>
      </c>
      <c r="I717" s="15">
        <v>91</v>
      </c>
      <c r="J717" s="12">
        <f>+Tabla1[[#This Row],[Retail Price]]*Tabla1[[#This Row],[Downloads]]</f>
        <v>455</v>
      </c>
      <c r="K717" s="21">
        <v>167.47185000000002</v>
      </c>
      <c r="L717" s="4">
        <v>0.25</v>
      </c>
      <c r="N717" s="9">
        <f>+Tabla1[[#This Row],[USD Revenue]]*Tabla1[[#This Row],[Rev Share %]]</f>
        <v>41.867962500000004</v>
      </c>
    </row>
    <row r="718" spans="1:14" x14ac:dyDescent="0.25">
      <c r="A718" s="1">
        <v>9371</v>
      </c>
      <c r="B718" s="1" t="s">
        <v>225</v>
      </c>
      <c r="C718" s="8" t="s">
        <v>345</v>
      </c>
      <c r="D718" s="3" t="s">
        <v>256</v>
      </c>
      <c r="E718" s="2" t="s">
        <v>257</v>
      </c>
      <c r="F718" s="2" t="s">
        <v>258</v>
      </c>
      <c r="G718" s="10">
        <v>5</v>
      </c>
      <c r="H718" s="10" t="s">
        <v>220</v>
      </c>
      <c r="I718" s="15">
        <v>2</v>
      </c>
      <c r="J718" s="12">
        <f>+Tabla1[[#This Row],[Retail Price]]*Tabla1[[#This Row],[Downloads]]</f>
        <v>10</v>
      </c>
      <c r="K718" s="21">
        <v>3.6806999999999999</v>
      </c>
      <c r="L718" s="4">
        <v>0.25</v>
      </c>
      <c r="N718" s="9">
        <f>+Tabla1[[#This Row],[USD Revenue]]*Tabla1[[#This Row],[Rev Share %]]</f>
        <v>0.92017499999999997</v>
      </c>
    </row>
    <row r="719" spans="1:14" x14ac:dyDescent="0.25">
      <c r="A719" s="1">
        <v>9351</v>
      </c>
      <c r="B719" s="1" t="s">
        <v>229</v>
      </c>
      <c r="C719" s="8" t="s">
        <v>349</v>
      </c>
      <c r="D719" s="3" t="s">
        <v>256</v>
      </c>
      <c r="E719" s="2" t="s">
        <v>257</v>
      </c>
      <c r="F719" s="2" t="s">
        <v>258</v>
      </c>
      <c r="G719" s="10">
        <v>5</v>
      </c>
      <c r="H719" s="10" t="s">
        <v>220</v>
      </c>
      <c r="I719" s="15">
        <v>15</v>
      </c>
      <c r="J719" s="12">
        <f>+Tabla1[[#This Row],[Retail Price]]*Tabla1[[#This Row],[Downloads]]</f>
        <v>75</v>
      </c>
      <c r="K719" s="21">
        <v>27.605250000000002</v>
      </c>
      <c r="L719" s="4">
        <v>0.25</v>
      </c>
      <c r="N719" s="9">
        <f>+Tabla1[[#This Row],[USD Revenue]]*Tabla1[[#This Row],[Rev Share %]]</f>
        <v>6.9013125000000004</v>
      </c>
    </row>
    <row r="720" spans="1:14" x14ac:dyDescent="0.25">
      <c r="A720" s="1">
        <v>9357</v>
      </c>
      <c r="B720" s="1" t="s">
        <v>227</v>
      </c>
      <c r="C720" s="8" t="s">
        <v>345</v>
      </c>
      <c r="D720" s="3" t="s">
        <v>256</v>
      </c>
      <c r="E720" s="2" t="s">
        <v>257</v>
      </c>
      <c r="F720" s="2" t="s">
        <v>258</v>
      </c>
      <c r="G720" s="10">
        <v>5</v>
      </c>
      <c r="H720" s="10" t="s">
        <v>220</v>
      </c>
      <c r="I720" s="15">
        <v>3</v>
      </c>
      <c r="J720" s="12">
        <f>+Tabla1[[#This Row],[Retail Price]]*Tabla1[[#This Row],[Downloads]]</f>
        <v>15</v>
      </c>
      <c r="K720" s="21">
        <v>5.5210499999999998</v>
      </c>
      <c r="L720" s="4">
        <v>0.25</v>
      </c>
      <c r="N720" s="9">
        <f>+Tabla1[[#This Row],[USD Revenue]]*Tabla1[[#This Row],[Rev Share %]]</f>
        <v>1.3802624999999999</v>
      </c>
    </row>
    <row r="721" spans="1:14" x14ac:dyDescent="0.25">
      <c r="A721" s="1">
        <v>9317</v>
      </c>
      <c r="B721" s="1" t="s">
        <v>180</v>
      </c>
      <c r="C721" s="8" t="s">
        <v>349</v>
      </c>
      <c r="D721" s="3" t="s">
        <v>256</v>
      </c>
      <c r="E721" s="2" t="s">
        <v>257</v>
      </c>
      <c r="F721" s="2" t="s">
        <v>258</v>
      </c>
      <c r="G721" s="10">
        <v>5</v>
      </c>
      <c r="H721" s="10" t="s">
        <v>220</v>
      </c>
      <c r="I721" s="15">
        <v>29</v>
      </c>
      <c r="J721" s="12">
        <f>+Tabla1[[#This Row],[Retail Price]]*Tabla1[[#This Row],[Downloads]]</f>
        <v>145</v>
      </c>
      <c r="K721" s="21">
        <v>53.370150000000002</v>
      </c>
      <c r="L721" s="4">
        <v>0.25</v>
      </c>
      <c r="N721" s="9">
        <f>+Tabla1[[#This Row],[USD Revenue]]*Tabla1[[#This Row],[Rev Share %]]</f>
        <v>13.342537500000001</v>
      </c>
    </row>
    <row r="722" spans="1:14" x14ac:dyDescent="0.25">
      <c r="A722" s="1">
        <v>9313</v>
      </c>
      <c r="B722" s="1" t="s">
        <v>215</v>
      </c>
      <c r="C722" s="8" t="s">
        <v>348</v>
      </c>
      <c r="D722" s="3" t="s">
        <v>256</v>
      </c>
      <c r="E722" s="2" t="s">
        <v>257</v>
      </c>
      <c r="F722" s="2" t="s">
        <v>258</v>
      </c>
      <c r="G722" s="10">
        <v>5</v>
      </c>
      <c r="H722" s="10" t="s">
        <v>220</v>
      </c>
      <c r="I722" s="15">
        <v>7</v>
      </c>
      <c r="J722" s="12">
        <f>+Tabla1[[#This Row],[Retail Price]]*Tabla1[[#This Row],[Downloads]]</f>
        <v>35</v>
      </c>
      <c r="K722" s="21">
        <v>12.88245</v>
      </c>
      <c r="L722" s="4">
        <v>0.25</v>
      </c>
      <c r="N722" s="9">
        <f>+Tabla1[[#This Row],[USD Revenue]]*Tabla1[[#This Row],[Rev Share %]]</f>
        <v>3.2206125000000001</v>
      </c>
    </row>
    <row r="723" spans="1:14" x14ac:dyDescent="0.25">
      <c r="A723" s="1">
        <v>9307</v>
      </c>
      <c r="B723" s="1" t="s">
        <v>218</v>
      </c>
      <c r="C723" s="8" t="s">
        <v>344</v>
      </c>
      <c r="D723" s="3" t="s">
        <v>256</v>
      </c>
      <c r="E723" s="2" t="s">
        <v>257</v>
      </c>
      <c r="F723" s="2" t="s">
        <v>258</v>
      </c>
      <c r="G723" s="10">
        <v>5</v>
      </c>
      <c r="H723" s="10" t="s">
        <v>220</v>
      </c>
      <c r="I723" s="15">
        <v>3</v>
      </c>
      <c r="J723" s="12">
        <f>+Tabla1[[#This Row],[Retail Price]]*Tabla1[[#This Row],[Downloads]]</f>
        <v>15</v>
      </c>
      <c r="K723" s="21">
        <v>5.5210499999999998</v>
      </c>
      <c r="L723" s="4">
        <v>0.25</v>
      </c>
      <c r="N723" s="9">
        <f>+Tabla1[[#This Row],[USD Revenue]]*Tabla1[[#This Row],[Rev Share %]]</f>
        <v>1.3802624999999999</v>
      </c>
    </row>
    <row r="724" spans="1:14" x14ac:dyDescent="0.25">
      <c r="A724" s="1">
        <v>9355</v>
      </c>
      <c r="B724" s="1" t="s">
        <v>222</v>
      </c>
      <c r="C724" s="8" t="s">
        <v>350</v>
      </c>
      <c r="D724" s="3" t="s">
        <v>256</v>
      </c>
      <c r="E724" s="2" t="s">
        <v>257</v>
      </c>
      <c r="F724" s="2" t="s">
        <v>258</v>
      </c>
      <c r="G724" s="10">
        <v>5</v>
      </c>
      <c r="H724" s="10" t="s">
        <v>220</v>
      </c>
      <c r="I724" s="15">
        <v>2</v>
      </c>
      <c r="J724" s="12">
        <f>+Tabla1[[#This Row],[Retail Price]]*Tabla1[[#This Row],[Downloads]]</f>
        <v>10</v>
      </c>
      <c r="K724" s="21">
        <v>3.6806999999999999</v>
      </c>
      <c r="L724" s="4">
        <v>0.25</v>
      </c>
      <c r="N724" s="9">
        <f>+Tabla1[[#This Row],[USD Revenue]]*Tabla1[[#This Row],[Rev Share %]]</f>
        <v>0.92017499999999997</v>
      </c>
    </row>
    <row r="725" spans="1:14" x14ac:dyDescent="0.25">
      <c r="A725" s="1">
        <v>9171</v>
      </c>
      <c r="B725" s="1" t="s">
        <v>247</v>
      </c>
      <c r="C725" s="8" t="s">
        <v>347</v>
      </c>
      <c r="D725" s="3" t="s">
        <v>256</v>
      </c>
      <c r="E725" s="2" t="s">
        <v>257</v>
      </c>
      <c r="F725" s="2" t="s">
        <v>258</v>
      </c>
      <c r="G725" s="10">
        <v>5</v>
      </c>
      <c r="H725" s="10" t="s">
        <v>220</v>
      </c>
      <c r="I725" s="15">
        <v>27</v>
      </c>
      <c r="J725" s="12">
        <f>+Tabla1[[#This Row],[Retail Price]]*Tabla1[[#This Row],[Downloads]]</f>
        <v>135</v>
      </c>
      <c r="K725" s="21">
        <v>49.689450000000001</v>
      </c>
      <c r="L725" s="4">
        <v>0.25</v>
      </c>
      <c r="N725" s="9">
        <f>+Tabla1[[#This Row],[USD Revenue]]*Tabla1[[#This Row],[Rev Share %]]</f>
        <v>12.4223625</v>
      </c>
    </row>
    <row r="726" spans="1:14" x14ac:dyDescent="0.25">
      <c r="A726" s="1">
        <v>2153</v>
      </c>
      <c r="B726" s="1" t="s">
        <v>27</v>
      </c>
      <c r="C726" s="8" t="s">
        <v>346</v>
      </c>
      <c r="D726" s="3" t="s">
        <v>256</v>
      </c>
      <c r="E726" s="2" t="s">
        <v>257</v>
      </c>
      <c r="F726" s="2" t="s">
        <v>258</v>
      </c>
      <c r="G726" s="10">
        <v>5</v>
      </c>
      <c r="H726" s="10" t="s">
        <v>220</v>
      </c>
      <c r="I726" s="15">
        <v>4</v>
      </c>
      <c r="J726" s="12">
        <f>+Tabla1[[#This Row],[Retail Price]]*Tabla1[[#This Row],[Downloads]]</f>
        <v>20</v>
      </c>
      <c r="K726" s="21">
        <v>7.3613999999999997</v>
      </c>
      <c r="L726" s="4">
        <v>0.25</v>
      </c>
      <c r="N726" s="9">
        <f>+Tabla1[[#This Row],[USD Revenue]]*Tabla1[[#This Row],[Rev Share %]]</f>
        <v>1.8403499999999999</v>
      </c>
    </row>
    <row r="727" spans="1:14" x14ac:dyDescent="0.25">
      <c r="A727" s="1">
        <v>3273</v>
      </c>
      <c r="B727" s="1" t="s">
        <v>23</v>
      </c>
      <c r="C727" s="8" t="s">
        <v>349</v>
      </c>
      <c r="D727" s="3" t="s">
        <v>256</v>
      </c>
      <c r="E727" s="2" t="s">
        <v>257</v>
      </c>
      <c r="F727" s="2" t="s">
        <v>258</v>
      </c>
      <c r="G727" s="10">
        <v>5</v>
      </c>
      <c r="H727" s="10" t="s">
        <v>220</v>
      </c>
      <c r="I727" s="15">
        <v>2</v>
      </c>
      <c r="J727" s="12">
        <f>+Tabla1[[#This Row],[Retail Price]]*Tabla1[[#This Row],[Downloads]]</f>
        <v>10</v>
      </c>
      <c r="K727" s="21">
        <v>3.6806999999999999</v>
      </c>
      <c r="L727" s="4">
        <v>0.25</v>
      </c>
      <c r="N727" s="9">
        <f>+Tabla1[[#This Row],[USD Revenue]]*Tabla1[[#This Row],[Rev Share %]]</f>
        <v>0.92017499999999997</v>
      </c>
    </row>
    <row r="728" spans="1:14" x14ac:dyDescent="0.25">
      <c r="A728" s="1">
        <v>9571</v>
      </c>
      <c r="B728" s="1" t="s">
        <v>234</v>
      </c>
      <c r="C728" s="8" t="s">
        <v>344</v>
      </c>
      <c r="D728" s="3" t="s">
        <v>256</v>
      </c>
      <c r="E728" s="2" t="s">
        <v>257</v>
      </c>
      <c r="F728" s="2" t="s">
        <v>258</v>
      </c>
      <c r="G728" s="10">
        <v>5</v>
      </c>
      <c r="H728" s="10" t="s">
        <v>220</v>
      </c>
      <c r="I728" s="15">
        <v>26</v>
      </c>
      <c r="J728" s="12">
        <f>+Tabla1[[#This Row],[Retail Price]]*Tabla1[[#This Row],[Downloads]]</f>
        <v>130</v>
      </c>
      <c r="K728" s="21">
        <v>47.8491</v>
      </c>
      <c r="L728" s="4">
        <v>0.25</v>
      </c>
      <c r="N728" s="9">
        <f>+Tabla1[[#This Row],[USD Revenue]]*Tabla1[[#This Row],[Rev Share %]]</f>
        <v>11.962275</v>
      </c>
    </row>
    <row r="729" spans="1:14" x14ac:dyDescent="0.25">
      <c r="A729" s="1">
        <v>3469</v>
      </c>
      <c r="B729" s="1" t="s">
        <v>20</v>
      </c>
      <c r="C729" s="8" t="s">
        <v>348</v>
      </c>
      <c r="D729" s="3" t="s">
        <v>256</v>
      </c>
      <c r="E729" s="2" t="s">
        <v>257</v>
      </c>
      <c r="F729" s="2" t="s">
        <v>258</v>
      </c>
      <c r="G729" s="10">
        <v>5</v>
      </c>
      <c r="H729" s="10" t="s">
        <v>220</v>
      </c>
      <c r="I729" s="15">
        <v>3</v>
      </c>
      <c r="J729" s="12">
        <f>+Tabla1[[#This Row],[Retail Price]]*Tabla1[[#This Row],[Downloads]]</f>
        <v>15</v>
      </c>
      <c r="K729" s="21">
        <v>5.5210499999999998</v>
      </c>
      <c r="L729" s="4">
        <v>0.25</v>
      </c>
      <c r="N729" s="9">
        <f>+Tabla1[[#This Row],[USD Revenue]]*Tabla1[[#This Row],[Rev Share %]]</f>
        <v>1.3802624999999999</v>
      </c>
    </row>
    <row r="730" spans="1:14" x14ac:dyDescent="0.25">
      <c r="A730" s="1">
        <v>11537</v>
      </c>
      <c r="B730" s="1" t="s">
        <v>316</v>
      </c>
      <c r="C730" s="8" t="s">
        <v>345</v>
      </c>
      <c r="D730" s="3" t="s">
        <v>256</v>
      </c>
      <c r="E730" s="2" t="s">
        <v>257</v>
      </c>
      <c r="F730" s="2" t="s">
        <v>258</v>
      </c>
      <c r="G730" s="10">
        <v>5</v>
      </c>
      <c r="H730" s="10" t="s">
        <v>220</v>
      </c>
      <c r="I730" s="15">
        <v>11</v>
      </c>
      <c r="J730" s="12">
        <f>+Tabla1[[#This Row],[Retail Price]]*Tabla1[[#This Row],[Downloads]]</f>
        <v>55</v>
      </c>
      <c r="K730" s="21">
        <v>20.243850000000002</v>
      </c>
      <c r="L730" s="4">
        <v>0.25</v>
      </c>
      <c r="N730" s="9">
        <f>+Tabla1[[#This Row],[USD Revenue]]*Tabla1[[#This Row],[Rev Share %]]</f>
        <v>5.0609625000000005</v>
      </c>
    </row>
    <row r="731" spans="1:14" x14ac:dyDescent="0.25">
      <c r="A731" s="1">
        <v>9305</v>
      </c>
      <c r="B731" s="1" t="s">
        <v>183</v>
      </c>
      <c r="C731" s="8" t="s">
        <v>349</v>
      </c>
      <c r="D731" s="3" t="s">
        <v>256</v>
      </c>
      <c r="E731" s="2" t="s">
        <v>257</v>
      </c>
      <c r="F731" s="2" t="s">
        <v>258</v>
      </c>
      <c r="G731" s="10">
        <v>5</v>
      </c>
      <c r="H731" s="10" t="s">
        <v>220</v>
      </c>
      <c r="I731" s="15">
        <v>1</v>
      </c>
      <c r="J731" s="12">
        <f>+Tabla1[[#This Row],[Retail Price]]*Tabla1[[#This Row],[Downloads]]</f>
        <v>5</v>
      </c>
      <c r="K731" s="21">
        <v>1.8403499999999999</v>
      </c>
      <c r="L731" s="4">
        <v>0.25</v>
      </c>
      <c r="N731" s="9">
        <f>+Tabla1[[#This Row],[USD Revenue]]*Tabla1[[#This Row],[Rev Share %]]</f>
        <v>0.46008749999999998</v>
      </c>
    </row>
    <row r="732" spans="1:14" x14ac:dyDescent="0.25">
      <c r="A732" s="1">
        <v>2499</v>
      </c>
      <c r="B732" s="1" t="s">
        <v>191</v>
      </c>
      <c r="C732" s="8" t="s">
        <v>347</v>
      </c>
      <c r="D732" s="3" t="s">
        <v>256</v>
      </c>
      <c r="E732" s="2" t="s">
        <v>257</v>
      </c>
      <c r="F732" s="2" t="s">
        <v>258</v>
      </c>
      <c r="G732" s="10">
        <v>5</v>
      </c>
      <c r="H732" s="10" t="s">
        <v>220</v>
      </c>
      <c r="I732" s="15">
        <v>5</v>
      </c>
      <c r="J732" s="12">
        <f>+Tabla1[[#This Row],[Retail Price]]*Tabla1[[#This Row],[Downloads]]</f>
        <v>25</v>
      </c>
      <c r="K732" s="21">
        <v>9.2017500000000005</v>
      </c>
      <c r="L732" s="4">
        <v>0.25</v>
      </c>
      <c r="N732" s="9">
        <f>+Tabla1[[#This Row],[USD Revenue]]*Tabla1[[#This Row],[Rev Share %]]</f>
        <v>2.3004375000000001</v>
      </c>
    </row>
    <row r="733" spans="1:14" x14ac:dyDescent="0.25">
      <c r="A733" s="1">
        <v>3287</v>
      </c>
      <c r="B733" s="1" t="s">
        <v>30</v>
      </c>
      <c r="C733" s="8" t="s">
        <v>349</v>
      </c>
      <c r="D733" s="3" t="s">
        <v>256</v>
      </c>
      <c r="E733" s="2" t="s">
        <v>257</v>
      </c>
      <c r="F733" s="2" t="s">
        <v>258</v>
      </c>
      <c r="G733" s="10">
        <v>5</v>
      </c>
      <c r="H733" s="10" t="s">
        <v>220</v>
      </c>
      <c r="I733" s="15">
        <v>7</v>
      </c>
      <c r="J733" s="12">
        <f>+Tabla1[[#This Row],[Retail Price]]*Tabla1[[#This Row],[Downloads]]</f>
        <v>35</v>
      </c>
      <c r="K733" s="21">
        <v>12.88245</v>
      </c>
      <c r="L733" s="4">
        <v>0.25</v>
      </c>
      <c r="N733" s="9">
        <f>+Tabla1[[#This Row],[USD Revenue]]*Tabla1[[#This Row],[Rev Share %]]</f>
        <v>3.2206125000000001</v>
      </c>
    </row>
    <row r="734" spans="1:14" x14ac:dyDescent="0.25">
      <c r="A734" s="1">
        <v>9709</v>
      </c>
      <c r="B734" s="1" t="s">
        <v>237</v>
      </c>
      <c r="C734" s="8" t="s">
        <v>347</v>
      </c>
      <c r="D734" s="3" t="s">
        <v>256</v>
      </c>
      <c r="E734" s="2" t="s">
        <v>257</v>
      </c>
      <c r="F734" s="2" t="s">
        <v>258</v>
      </c>
      <c r="G734" s="10">
        <v>5</v>
      </c>
      <c r="H734" s="10" t="s">
        <v>220</v>
      </c>
      <c r="I734" s="15">
        <v>3</v>
      </c>
      <c r="J734" s="12">
        <f>+Tabla1[[#This Row],[Retail Price]]*Tabla1[[#This Row],[Downloads]]</f>
        <v>15</v>
      </c>
      <c r="K734" s="21">
        <v>5.5210499999999998</v>
      </c>
      <c r="L734" s="4">
        <v>0.25</v>
      </c>
      <c r="N734" s="9">
        <f>+Tabla1[[#This Row],[USD Revenue]]*Tabla1[[#This Row],[Rev Share %]]</f>
        <v>1.3802624999999999</v>
      </c>
    </row>
    <row r="735" spans="1:14" x14ac:dyDescent="0.25">
      <c r="A735" s="1">
        <v>9503</v>
      </c>
      <c r="B735" s="1" t="s">
        <v>243</v>
      </c>
      <c r="C735" s="8" t="s">
        <v>345</v>
      </c>
      <c r="D735" s="3" t="s">
        <v>256</v>
      </c>
      <c r="E735" s="2" t="s">
        <v>257</v>
      </c>
      <c r="F735" s="2" t="s">
        <v>258</v>
      </c>
      <c r="G735" s="10">
        <v>5</v>
      </c>
      <c r="H735" s="10" t="s">
        <v>220</v>
      </c>
      <c r="I735" s="15">
        <v>2</v>
      </c>
      <c r="J735" s="12">
        <f>+Tabla1[[#This Row],[Retail Price]]*Tabla1[[#This Row],[Downloads]]</f>
        <v>10</v>
      </c>
      <c r="K735" s="21">
        <v>3.6806999999999999</v>
      </c>
      <c r="L735" s="4">
        <v>0.25</v>
      </c>
      <c r="N735" s="9">
        <f>+Tabla1[[#This Row],[USD Revenue]]*Tabla1[[#This Row],[Rev Share %]]</f>
        <v>0.92017499999999997</v>
      </c>
    </row>
    <row r="736" spans="1:14" x14ac:dyDescent="0.25">
      <c r="A736" s="1">
        <v>11537</v>
      </c>
      <c r="B736" s="1" t="s">
        <v>316</v>
      </c>
      <c r="C736" s="8" t="s">
        <v>346</v>
      </c>
      <c r="D736" s="3" t="s">
        <v>256</v>
      </c>
      <c r="E736" s="2" t="s">
        <v>257</v>
      </c>
      <c r="F736" s="2" t="s">
        <v>258</v>
      </c>
      <c r="G736" s="10">
        <v>5</v>
      </c>
      <c r="H736" s="10" t="s">
        <v>220</v>
      </c>
      <c r="I736" s="15">
        <v>26</v>
      </c>
      <c r="J736" s="12">
        <f>+Tabla1[[#This Row],[Retail Price]]*Tabla1[[#This Row],[Downloads]]</f>
        <v>130</v>
      </c>
      <c r="K736" s="21">
        <v>47.8491</v>
      </c>
      <c r="L736" s="4">
        <v>0.25</v>
      </c>
      <c r="N736" s="9">
        <f>+Tabla1[[#This Row],[USD Revenue]]*Tabla1[[#This Row],[Rev Share %]]</f>
        <v>11.962275</v>
      </c>
    </row>
    <row r="737" spans="1:14" x14ac:dyDescent="0.25">
      <c r="A737" s="1">
        <v>2511</v>
      </c>
      <c r="B737" s="1" t="s">
        <v>187</v>
      </c>
      <c r="C737" s="8" t="s">
        <v>346</v>
      </c>
      <c r="D737" s="3" t="s">
        <v>256</v>
      </c>
      <c r="E737" s="2" t="s">
        <v>257</v>
      </c>
      <c r="F737" s="2" t="s">
        <v>258</v>
      </c>
      <c r="G737" s="10">
        <v>5</v>
      </c>
      <c r="H737" s="10" t="s">
        <v>220</v>
      </c>
      <c r="I737" s="15">
        <v>5</v>
      </c>
      <c r="J737" s="12">
        <f>+Tabla1[[#This Row],[Retail Price]]*Tabla1[[#This Row],[Downloads]]</f>
        <v>25</v>
      </c>
      <c r="K737" s="21">
        <v>9.2017500000000005</v>
      </c>
      <c r="L737" s="4">
        <v>0.25</v>
      </c>
      <c r="N737" s="9">
        <f>+Tabla1[[#This Row],[USD Revenue]]*Tabla1[[#This Row],[Rev Share %]]</f>
        <v>2.3004375000000001</v>
      </c>
    </row>
    <row r="738" spans="1:14" x14ac:dyDescent="0.25">
      <c r="A738" s="1">
        <v>9309</v>
      </c>
      <c r="B738" s="1" t="s">
        <v>212</v>
      </c>
      <c r="C738" s="8" t="s">
        <v>346</v>
      </c>
      <c r="D738" s="3" t="s">
        <v>256</v>
      </c>
      <c r="E738" s="2" t="s">
        <v>257</v>
      </c>
      <c r="F738" s="2" t="s">
        <v>258</v>
      </c>
      <c r="G738" s="10">
        <v>5</v>
      </c>
      <c r="H738" s="10" t="s">
        <v>220</v>
      </c>
      <c r="I738" s="15">
        <v>1</v>
      </c>
      <c r="J738" s="12">
        <f>+Tabla1[[#This Row],[Retail Price]]*Tabla1[[#This Row],[Downloads]]</f>
        <v>5</v>
      </c>
      <c r="K738" s="21">
        <v>1.8403499999999999</v>
      </c>
      <c r="L738" s="4">
        <v>0.25</v>
      </c>
      <c r="N738" s="9">
        <f>+Tabla1[[#This Row],[USD Revenue]]*Tabla1[[#This Row],[Rev Share %]]</f>
        <v>0.46008749999999998</v>
      </c>
    </row>
    <row r="739" spans="1:14" x14ac:dyDescent="0.25">
      <c r="A739" s="1">
        <v>1781</v>
      </c>
      <c r="B739" s="1" t="s">
        <v>85</v>
      </c>
      <c r="C739" s="8" t="s">
        <v>349</v>
      </c>
      <c r="D739" s="3" t="s">
        <v>256</v>
      </c>
      <c r="E739" s="2" t="s">
        <v>257</v>
      </c>
      <c r="F739" s="2" t="s">
        <v>258</v>
      </c>
      <c r="G739" s="10">
        <v>5</v>
      </c>
      <c r="H739" s="10" t="s">
        <v>220</v>
      </c>
      <c r="I739" s="15">
        <v>1</v>
      </c>
      <c r="J739" s="12">
        <f>+Tabla1[[#This Row],[Retail Price]]*Tabla1[[#This Row],[Downloads]]</f>
        <v>5</v>
      </c>
      <c r="K739" s="21">
        <v>1.8403499999999999</v>
      </c>
      <c r="L739" s="4">
        <v>0.25</v>
      </c>
      <c r="N739" s="9">
        <f>+Tabla1[[#This Row],[USD Revenue]]*Tabla1[[#This Row],[Rev Share %]]</f>
        <v>0.46008749999999998</v>
      </c>
    </row>
    <row r="740" spans="1:14" x14ac:dyDescent="0.25">
      <c r="A740" s="1">
        <v>9709</v>
      </c>
      <c r="B740" s="1" t="s">
        <v>237</v>
      </c>
      <c r="C740" s="8" t="s">
        <v>349</v>
      </c>
      <c r="D740" s="3" t="s">
        <v>256</v>
      </c>
      <c r="E740" s="2" t="s">
        <v>257</v>
      </c>
      <c r="F740" s="2" t="s">
        <v>258</v>
      </c>
      <c r="G740" s="10">
        <v>5</v>
      </c>
      <c r="H740" s="10" t="s">
        <v>220</v>
      </c>
      <c r="I740" s="15">
        <v>4</v>
      </c>
      <c r="J740" s="12">
        <f>+Tabla1[[#This Row],[Retail Price]]*Tabla1[[#This Row],[Downloads]]</f>
        <v>20</v>
      </c>
      <c r="K740" s="21">
        <v>7.3613999999999997</v>
      </c>
      <c r="L740" s="4">
        <v>0.25</v>
      </c>
      <c r="N740" s="9">
        <f>+Tabla1[[#This Row],[USD Revenue]]*Tabla1[[#This Row],[Rev Share %]]</f>
        <v>1.8403499999999999</v>
      </c>
    </row>
    <row r="741" spans="1:14" x14ac:dyDescent="0.25">
      <c r="A741" s="1">
        <v>1545</v>
      </c>
      <c r="B741" s="1" t="s">
        <v>303</v>
      </c>
      <c r="C741" s="8" t="s">
        <v>348</v>
      </c>
      <c r="D741" s="3" t="s">
        <v>256</v>
      </c>
      <c r="E741" s="2" t="s">
        <v>257</v>
      </c>
      <c r="F741" s="2" t="s">
        <v>258</v>
      </c>
      <c r="G741" s="10">
        <v>5</v>
      </c>
      <c r="H741" s="10" t="s">
        <v>220</v>
      </c>
      <c r="I741" s="15">
        <v>1</v>
      </c>
      <c r="J741" s="12">
        <f>+Tabla1[[#This Row],[Retail Price]]*Tabla1[[#This Row],[Downloads]]</f>
        <v>5</v>
      </c>
      <c r="K741" s="21">
        <v>1.8403499999999999</v>
      </c>
      <c r="L741" s="4">
        <v>0.25</v>
      </c>
      <c r="N741" s="9">
        <f>+Tabla1[[#This Row],[USD Revenue]]*Tabla1[[#This Row],[Rev Share %]]</f>
        <v>0.46008749999999998</v>
      </c>
    </row>
    <row r="742" spans="1:14" x14ac:dyDescent="0.25">
      <c r="A742" s="1">
        <v>1573</v>
      </c>
      <c r="B742" s="1" t="s">
        <v>29</v>
      </c>
      <c r="C742" s="8" t="s">
        <v>349</v>
      </c>
      <c r="D742" s="3" t="s">
        <v>256</v>
      </c>
      <c r="E742" s="2" t="s">
        <v>257</v>
      </c>
      <c r="F742" s="2" t="s">
        <v>258</v>
      </c>
      <c r="G742" s="10">
        <v>5</v>
      </c>
      <c r="H742" s="10" t="s">
        <v>220</v>
      </c>
      <c r="I742" s="15">
        <v>1</v>
      </c>
      <c r="J742" s="12">
        <f>+Tabla1[[#This Row],[Retail Price]]*Tabla1[[#This Row],[Downloads]]</f>
        <v>5</v>
      </c>
      <c r="K742" s="21">
        <v>1.8403499999999999</v>
      </c>
      <c r="L742" s="4">
        <v>0.25</v>
      </c>
      <c r="N742" s="9">
        <f>+Tabla1[[#This Row],[USD Revenue]]*Tabla1[[#This Row],[Rev Share %]]</f>
        <v>0.46008749999999998</v>
      </c>
    </row>
    <row r="743" spans="1:14" x14ac:dyDescent="0.25">
      <c r="A743" s="1">
        <v>3227</v>
      </c>
      <c r="B743" s="1" t="s">
        <v>199</v>
      </c>
      <c r="C743" s="8" t="s">
        <v>345</v>
      </c>
      <c r="D743" s="3" t="s">
        <v>256</v>
      </c>
      <c r="E743" s="2" t="s">
        <v>257</v>
      </c>
      <c r="F743" s="2" t="s">
        <v>258</v>
      </c>
      <c r="G743" s="10">
        <v>5</v>
      </c>
      <c r="H743" s="10" t="s">
        <v>220</v>
      </c>
      <c r="I743" s="15">
        <v>3</v>
      </c>
      <c r="J743" s="12">
        <f>+Tabla1[[#This Row],[Retail Price]]*Tabla1[[#This Row],[Downloads]]</f>
        <v>15</v>
      </c>
      <c r="K743" s="21">
        <v>5.5210499999999998</v>
      </c>
      <c r="L743" s="4">
        <v>0.25</v>
      </c>
      <c r="N743" s="9">
        <f>+Tabla1[[#This Row],[USD Revenue]]*Tabla1[[#This Row],[Rev Share %]]</f>
        <v>1.3802624999999999</v>
      </c>
    </row>
    <row r="744" spans="1:14" x14ac:dyDescent="0.25">
      <c r="A744" s="1">
        <v>1781</v>
      </c>
      <c r="B744" s="1" t="s">
        <v>85</v>
      </c>
      <c r="C744" s="8" t="s">
        <v>345</v>
      </c>
      <c r="D744" s="3" t="s">
        <v>256</v>
      </c>
      <c r="E744" s="2" t="s">
        <v>257</v>
      </c>
      <c r="F744" s="2" t="s">
        <v>258</v>
      </c>
      <c r="G744" s="10">
        <v>5</v>
      </c>
      <c r="H744" s="10" t="s">
        <v>220</v>
      </c>
      <c r="I744" s="15">
        <v>1</v>
      </c>
      <c r="J744" s="12">
        <f>+Tabla1[[#This Row],[Retail Price]]*Tabla1[[#This Row],[Downloads]]</f>
        <v>5</v>
      </c>
      <c r="K744" s="21">
        <v>1.8403499999999999</v>
      </c>
      <c r="L744" s="4">
        <v>0.25</v>
      </c>
      <c r="N744" s="9">
        <f>+Tabla1[[#This Row],[USD Revenue]]*Tabla1[[#This Row],[Rev Share %]]</f>
        <v>0.46008749999999998</v>
      </c>
    </row>
    <row r="745" spans="1:14" x14ac:dyDescent="0.25">
      <c r="A745" s="1">
        <v>9355</v>
      </c>
      <c r="B745" s="1" t="s">
        <v>222</v>
      </c>
      <c r="C745" s="8" t="s">
        <v>345</v>
      </c>
      <c r="D745" s="3" t="s">
        <v>256</v>
      </c>
      <c r="E745" s="2" t="s">
        <v>257</v>
      </c>
      <c r="F745" s="2" t="s">
        <v>258</v>
      </c>
      <c r="G745" s="10">
        <v>5</v>
      </c>
      <c r="H745" s="10" t="s">
        <v>220</v>
      </c>
      <c r="I745" s="15">
        <v>3</v>
      </c>
      <c r="J745" s="12">
        <f>+Tabla1[[#This Row],[Retail Price]]*Tabla1[[#This Row],[Downloads]]</f>
        <v>15</v>
      </c>
      <c r="K745" s="21">
        <v>5.5210499999999998</v>
      </c>
      <c r="L745" s="4">
        <v>0.25</v>
      </c>
      <c r="N745" s="9">
        <f>+Tabla1[[#This Row],[USD Revenue]]*Tabla1[[#This Row],[Rev Share %]]</f>
        <v>1.3802624999999999</v>
      </c>
    </row>
    <row r="746" spans="1:14" x14ac:dyDescent="0.25">
      <c r="A746" s="1">
        <v>9377</v>
      </c>
      <c r="B746" s="1" t="s">
        <v>226</v>
      </c>
      <c r="C746" s="8" t="s">
        <v>349</v>
      </c>
      <c r="D746" s="3" t="s">
        <v>256</v>
      </c>
      <c r="E746" s="2" t="s">
        <v>257</v>
      </c>
      <c r="F746" s="2" t="s">
        <v>258</v>
      </c>
      <c r="G746" s="10">
        <v>5</v>
      </c>
      <c r="H746" s="10" t="s">
        <v>220</v>
      </c>
      <c r="I746" s="15">
        <v>1</v>
      </c>
      <c r="J746" s="12">
        <f>+Tabla1[[#This Row],[Retail Price]]*Tabla1[[#This Row],[Downloads]]</f>
        <v>5</v>
      </c>
      <c r="K746" s="21">
        <v>1.8403499999999999</v>
      </c>
      <c r="L746" s="4">
        <v>0.25</v>
      </c>
      <c r="N746" s="9">
        <f>+Tabla1[[#This Row],[USD Revenue]]*Tabla1[[#This Row],[Rev Share %]]</f>
        <v>0.46008749999999998</v>
      </c>
    </row>
    <row r="747" spans="1:14" x14ac:dyDescent="0.25">
      <c r="A747" s="1">
        <v>1781</v>
      </c>
      <c r="B747" s="1" t="s">
        <v>85</v>
      </c>
      <c r="C747" s="8" t="s">
        <v>348</v>
      </c>
      <c r="D747" s="3" t="s">
        <v>256</v>
      </c>
      <c r="E747" s="2" t="s">
        <v>257</v>
      </c>
      <c r="F747" s="2" t="s">
        <v>258</v>
      </c>
      <c r="G747" s="10">
        <v>5</v>
      </c>
      <c r="H747" s="10" t="s">
        <v>220</v>
      </c>
      <c r="I747" s="15">
        <v>2</v>
      </c>
      <c r="J747" s="12">
        <f>+Tabla1[[#This Row],[Retail Price]]*Tabla1[[#This Row],[Downloads]]</f>
        <v>10</v>
      </c>
      <c r="K747" s="21">
        <v>3.6806999999999999</v>
      </c>
      <c r="L747" s="4">
        <v>0.25</v>
      </c>
      <c r="N747" s="9">
        <f>+Tabla1[[#This Row],[USD Revenue]]*Tabla1[[#This Row],[Rev Share %]]</f>
        <v>0.92017499999999997</v>
      </c>
    </row>
    <row r="748" spans="1:14" x14ac:dyDescent="0.25">
      <c r="A748" s="1">
        <v>9395</v>
      </c>
      <c r="B748" s="1" t="s">
        <v>224</v>
      </c>
      <c r="C748" s="8" t="s">
        <v>347</v>
      </c>
      <c r="D748" s="3" t="s">
        <v>256</v>
      </c>
      <c r="E748" s="2" t="s">
        <v>257</v>
      </c>
      <c r="F748" s="2" t="s">
        <v>258</v>
      </c>
      <c r="G748" s="10">
        <v>5</v>
      </c>
      <c r="H748" s="10" t="s">
        <v>220</v>
      </c>
      <c r="I748" s="15">
        <v>1</v>
      </c>
      <c r="J748" s="12">
        <f>+Tabla1[[#This Row],[Retail Price]]*Tabla1[[#This Row],[Downloads]]</f>
        <v>5</v>
      </c>
      <c r="K748" s="21">
        <v>1.8403499999999999</v>
      </c>
      <c r="L748" s="4">
        <v>0.25</v>
      </c>
      <c r="N748" s="9">
        <f>+Tabla1[[#This Row],[USD Revenue]]*Tabla1[[#This Row],[Rev Share %]]</f>
        <v>0.46008749999999998</v>
      </c>
    </row>
    <row r="749" spans="1:14" x14ac:dyDescent="0.25">
      <c r="A749" s="1">
        <v>8749</v>
      </c>
      <c r="B749" s="1" t="s">
        <v>170</v>
      </c>
      <c r="C749" s="8" t="s">
        <v>348</v>
      </c>
      <c r="D749" s="3" t="s">
        <v>256</v>
      </c>
      <c r="E749" s="2" t="s">
        <v>257</v>
      </c>
      <c r="F749" s="2" t="s">
        <v>258</v>
      </c>
      <c r="G749" s="10">
        <v>5</v>
      </c>
      <c r="H749" s="10" t="s">
        <v>220</v>
      </c>
      <c r="I749" s="15">
        <v>1</v>
      </c>
      <c r="J749" s="12">
        <f>+Tabla1[[#This Row],[Retail Price]]*Tabla1[[#This Row],[Downloads]]</f>
        <v>5</v>
      </c>
      <c r="K749" s="21">
        <v>1.8403499999999999</v>
      </c>
      <c r="L749" s="4">
        <v>0.25</v>
      </c>
      <c r="N749" s="9">
        <f>+Tabla1[[#This Row],[USD Revenue]]*Tabla1[[#This Row],[Rev Share %]]</f>
        <v>0.46008749999999998</v>
      </c>
    </row>
    <row r="750" spans="1:14" x14ac:dyDescent="0.25">
      <c r="A750" s="1">
        <v>1737</v>
      </c>
      <c r="B750" s="1" t="s">
        <v>53</v>
      </c>
      <c r="C750" s="8" t="s">
        <v>348</v>
      </c>
      <c r="D750" s="3" t="s">
        <v>256</v>
      </c>
      <c r="E750" s="2" t="s">
        <v>257</v>
      </c>
      <c r="F750" s="2" t="s">
        <v>258</v>
      </c>
      <c r="G750" s="10">
        <v>5</v>
      </c>
      <c r="H750" s="10" t="s">
        <v>220</v>
      </c>
      <c r="I750" s="15">
        <v>1</v>
      </c>
      <c r="J750" s="12">
        <f>+Tabla1[[#This Row],[Retail Price]]*Tabla1[[#This Row],[Downloads]]</f>
        <v>5</v>
      </c>
      <c r="K750" s="21">
        <v>1.8403499999999999</v>
      </c>
      <c r="L750" s="4">
        <v>0.25</v>
      </c>
      <c r="N750" s="9">
        <f>+Tabla1[[#This Row],[USD Revenue]]*Tabla1[[#This Row],[Rev Share %]]</f>
        <v>0.46008749999999998</v>
      </c>
    </row>
    <row r="751" spans="1:14" x14ac:dyDescent="0.25">
      <c r="A751" s="1">
        <v>3515</v>
      </c>
      <c r="B751" s="1" t="s">
        <v>484</v>
      </c>
      <c r="C751" s="8" t="s">
        <v>348</v>
      </c>
      <c r="D751" s="3" t="s">
        <v>256</v>
      </c>
      <c r="E751" s="2" t="s">
        <v>257</v>
      </c>
      <c r="F751" s="2" t="s">
        <v>258</v>
      </c>
      <c r="G751" s="10">
        <v>5</v>
      </c>
      <c r="H751" s="10" t="s">
        <v>220</v>
      </c>
      <c r="I751" s="15">
        <v>1</v>
      </c>
      <c r="J751" s="12">
        <f>+Tabla1[[#This Row],[Retail Price]]*Tabla1[[#This Row],[Downloads]]</f>
        <v>5</v>
      </c>
      <c r="K751" s="21">
        <v>1.8403499999999999</v>
      </c>
      <c r="L751" s="4">
        <v>0.25</v>
      </c>
      <c r="N751" s="9">
        <f>+Tabla1[[#This Row],[USD Revenue]]*Tabla1[[#This Row],[Rev Share %]]</f>
        <v>0.46008749999999998</v>
      </c>
    </row>
    <row r="752" spans="1:14" x14ac:dyDescent="0.25">
      <c r="A752" s="1">
        <v>3889</v>
      </c>
      <c r="B752" s="1" t="s">
        <v>485</v>
      </c>
      <c r="C752" s="8" t="s">
        <v>348</v>
      </c>
      <c r="D752" s="3" t="s">
        <v>256</v>
      </c>
      <c r="E752" s="2" t="s">
        <v>257</v>
      </c>
      <c r="F752" s="2" t="s">
        <v>258</v>
      </c>
      <c r="G752" s="10">
        <v>5</v>
      </c>
      <c r="H752" s="10" t="s">
        <v>220</v>
      </c>
      <c r="I752" s="15">
        <v>1</v>
      </c>
      <c r="J752" s="12">
        <f>+Tabla1[[#This Row],[Retail Price]]*Tabla1[[#This Row],[Downloads]]</f>
        <v>5</v>
      </c>
      <c r="K752" s="21">
        <v>1.8403499999999999</v>
      </c>
      <c r="L752" s="4">
        <v>0.25</v>
      </c>
      <c r="N752" s="9">
        <f>+Tabla1[[#This Row],[USD Revenue]]*Tabla1[[#This Row],[Rev Share %]]</f>
        <v>0.46008749999999998</v>
      </c>
    </row>
    <row r="753" spans="1:14" x14ac:dyDescent="0.25">
      <c r="A753" s="1">
        <v>3169</v>
      </c>
      <c r="B753" s="1" t="s">
        <v>486</v>
      </c>
      <c r="C753" s="8" t="s">
        <v>348</v>
      </c>
      <c r="D753" s="3" t="s">
        <v>256</v>
      </c>
      <c r="E753" s="2" t="s">
        <v>257</v>
      </c>
      <c r="F753" s="2" t="s">
        <v>258</v>
      </c>
      <c r="G753" s="10">
        <v>5</v>
      </c>
      <c r="H753" s="10" t="s">
        <v>220</v>
      </c>
      <c r="I753" s="15">
        <v>1</v>
      </c>
      <c r="J753" s="12">
        <f>+Tabla1[[#This Row],[Retail Price]]*Tabla1[[#This Row],[Downloads]]</f>
        <v>5</v>
      </c>
      <c r="K753" s="21">
        <v>1.8403499999999999</v>
      </c>
      <c r="L753" s="4">
        <v>0.25</v>
      </c>
      <c r="N753" s="9">
        <f>+Tabla1[[#This Row],[USD Revenue]]*Tabla1[[#This Row],[Rev Share %]]</f>
        <v>0.46008749999999998</v>
      </c>
    </row>
    <row r="754" spans="1:14" x14ac:dyDescent="0.25">
      <c r="A754" s="1">
        <v>3273</v>
      </c>
      <c r="B754" s="1" t="s">
        <v>23</v>
      </c>
      <c r="C754" s="8" t="s">
        <v>345</v>
      </c>
      <c r="D754" s="3" t="s">
        <v>256</v>
      </c>
      <c r="E754" s="2" t="s">
        <v>257</v>
      </c>
      <c r="F754" s="2" t="s">
        <v>258</v>
      </c>
      <c r="G754" s="10">
        <v>5</v>
      </c>
      <c r="H754" s="10" t="s">
        <v>220</v>
      </c>
      <c r="I754" s="15">
        <v>1</v>
      </c>
      <c r="J754" s="12">
        <f>+Tabla1[[#This Row],[Retail Price]]*Tabla1[[#This Row],[Downloads]]</f>
        <v>5</v>
      </c>
      <c r="K754" s="21">
        <v>1.8403499999999999</v>
      </c>
      <c r="L754" s="4">
        <v>0.25</v>
      </c>
      <c r="N754" s="9">
        <f>+Tabla1[[#This Row],[USD Revenue]]*Tabla1[[#This Row],[Rev Share %]]</f>
        <v>0.46008749999999998</v>
      </c>
    </row>
    <row r="755" spans="1:14" x14ac:dyDescent="0.25">
      <c r="A755" s="1">
        <v>1497</v>
      </c>
      <c r="B755" s="1" t="s">
        <v>381</v>
      </c>
      <c r="C755" s="8" t="s">
        <v>347</v>
      </c>
      <c r="D755" s="3" t="s">
        <v>256</v>
      </c>
      <c r="E755" s="2" t="s">
        <v>257</v>
      </c>
      <c r="F755" s="2" t="s">
        <v>258</v>
      </c>
      <c r="G755" s="10">
        <v>5</v>
      </c>
      <c r="H755" s="10" t="s">
        <v>220</v>
      </c>
      <c r="I755" s="15">
        <v>1</v>
      </c>
      <c r="J755" s="12">
        <f>+Tabla1[[#This Row],[Retail Price]]*Tabla1[[#This Row],[Downloads]]</f>
        <v>5</v>
      </c>
      <c r="K755" s="21">
        <v>1.8403499999999999</v>
      </c>
      <c r="L755" s="4">
        <v>0.25</v>
      </c>
      <c r="N755" s="9">
        <f>+Tabla1[[#This Row],[USD Revenue]]*Tabla1[[#This Row],[Rev Share %]]</f>
        <v>0.46008749999999998</v>
      </c>
    </row>
    <row r="756" spans="1:14" x14ac:dyDescent="0.25">
      <c r="A756" s="1">
        <v>2195</v>
      </c>
      <c r="B756" s="1" t="s">
        <v>56</v>
      </c>
      <c r="C756" s="8" t="s">
        <v>349</v>
      </c>
      <c r="D756" s="3" t="s">
        <v>256</v>
      </c>
      <c r="E756" s="2" t="s">
        <v>257</v>
      </c>
      <c r="F756" s="2" t="s">
        <v>258</v>
      </c>
      <c r="G756" s="10">
        <v>5</v>
      </c>
      <c r="H756" s="10" t="s">
        <v>220</v>
      </c>
      <c r="I756" s="15">
        <v>1</v>
      </c>
      <c r="J756" s="12">
        <f>+Tabla1[[#This Row],[Retail Price]]*Tabla1[[#This Row],[Downloads]]</f>
        <v>5</v>
      </c>
      <c r="K756" s="21">
        <v>1.8403499999999999</v>
      </c>
      <c r="L756" s="4">
        <v>0.25</v>
      </c>
      <c r="N756" s="9">
        <f>+Tabla1[[#This Row],[USD Revenue]]*Tabla1[[#This Row],[Rev Share %]]</f>
        <v>0.46008749999999998</v>
      </c>
    </row>
    <row r="757" spans="1:14" x14ac:dyDescent="0.25">
      <c r="A757" s="1">
        <v>501</v>
      </c>
      <c r="B757" s="1" t="s">
        <v>451</v>
      </c>
      <c r="C757" s="8" t="s">
        <v>346</v>
      </c>
      <c r="D757" s="3" t="s">
        <v>256</v>
      </c>
      <c r="E757" s="2" t="s">
        <v>257</v>
      </c>
      <c r="F757" s="2" t="s">
        <v>258</v>
      </c>
      <c r="G757" s="10">
        <v>5</v>
      </c>
      <c r="H757" s="10" t="s">
        <v>220</v>
      </c>
      <c r="I757" s="15">
        <v>1</v>
      </c>
      <c r="J757" s="12">
        <f>+Tabla1[[#This Row],[Retail Price]]*Tabla1[[#This Row],[Downloads]]</f>
        <v>5</v>
      </c>
      <c r="K757" s="21">
        <v>1.8403499999999999</v>
      </c>
      <c r="L757" s="4">
        <v>0.25</v>
      </c>
      <c r="N757" s="9">
        <f>+Tabla1[[#This Row],[USD Revenue]]*Tabla1[[#This Row],[Rev Share %]]</f>
        <v>0.46008749999999998</v>
      </c>
    </row>
    <row r="758" spans="1:14" x14ac:dyDescent="0.25">
      <c r="A758" s="1">
        <v>2153</v>
      </c>
      <c r="B758" s="1" t="s">
        <v>27</v>
      </c>
      <c r="C758" s="8" t="s">
        <v>349</v>
      </c>
      <c r="D758" s="3" t="s">
        <v>256</v>
      </c>
      <c r="E758" s="2" t="s">
        <v>257</v>
      </c>
      <c r="F758" s="2" t="s">
        <v>258</v>
      </c>
      <c r="G758" s="10">
        <v>5</v>
      </c>
      <c r="H758" s="10" t="s">
        <v>220</v>
      </c>
      <c r="I758" s="15">
        <v>1</v>
      </c>
      <c r="J758" s="12">
        <f>+Tabla1[[#This Row],[Retail Price]]*Tabla1[[#This Row],[Downloads]]</f>
        <v>5</v>
      </c>
      <c r="K758" s="21">
        <v>1.8403499999999999</v>
      </c>
      <c r="L758" s="4">
        <v>0.25</v>
      </c>
      <c r="N758" s="9">
        <f>+Tabla1[[#This Row],[USD Revenue]]*Tabla1[[#This Row],[Rev Share %]]</f>
        <v>0.46008749999999998</v>
      </c>
    </row>
    <row r="759" spans="1:14" x14ac:dyDescent="0.25">
      <c r="A759" s="1">
        <v>1515</v>
      </c>
      <c r="B759" s="1" t="s">
        <v>190</v>
      </c>
      <c r="C759" s="8" t="s">
        <v>347</v>
      </c>
      <c r="D759" s="3" t="s">
        <v>256</v>
      </c>
      <c r="E759" s="2" t="s">
        <v>257</v>
      </c>
      <c r="F759" s="2" t="s">
        <v>258</v>
      </c>
      <c r="G759" s="10">
        <v>5</v>
      </c>
      <c r="H759" s="10" t="s">
        <v>220</v>
      </c>
      <c r="I759" s="15">
        <v>2</v>
      </c>
      <c r="J759" s="12">
        <f>+Tabla1[[#This Row],[Retail Price]]*Tabla1[[#This Row],[Downloads]]</f>
        <v>10</v>
      </c>
      <c r="K759" s="21">
        <v>3.6806999999999999</v>
      </c>
      <c r="L759" s="4">
        <v>0.25</v>
      </c>
      <c r="N759" s="9">
        <f>+Tabla1[[#This Row],[USD Revenue]]*Tabla1[[#This Row],[Rev Share %]]</f>
        <v>0.92017499999999997</v>
      </c>
    </row>
    <row r="760" spans="1:14" x14ac:dyDescent="0.25">
      <c r="A760" s="1">
        <v>1375</v>
      </c>
      <c r="B760" s="1" t="s">
        <v>61</v>
      </c>
      <c r="C760" s="8" t="s">
        <v>348</v>
      </c>
      <c r="D760" s="3" t="s">
        <v>256</v>
      </c>
      <c r="E760" s="2" t="s">
        <v>257</v>
      </c>
      <c r="F760" s="2" t="s">
        <v>258</v>
      </c>
      <c r="G760" s="10">
        <v>5</v>
      </c>
      <c r="H760" s="10" t="s">
        <v>220</v>
      </c>
      <c r="I760" s="15">
        <v>1</v>
      </c>
      <c r="J760" s="12">
        <f>+Tabla1[[#This Row],[Retail Price]]*Tabla1[[#This Row],[Downloads]]</f>
        <v>5</v>
      </c>
      <c r="K760" s="21">
        <v>1.8403499999999999</v>
      </c>
      <c r="L760" s="4">
        <v>0.25</v>
      </c>
      <c r="N760" s="9">
        <f>+Tabla1[[#This Row],[USD Revenue]]*Tabla1[[#This Row],[Rev Share %]]</f>
        <v>0.46008749999999998</v>
      </c>
    </row>
    <row r="761" spans="1:14" x14ac:dyDescent="0.25">
      <c r="A761" s="1">
        <v>2191</v>
      </c>
      <c r="B761" s="1" t="s">
        <v>269</v>
      </c>
      <c r="C761" s="8" t="s">
        <v>346</v>
      </c>
      <c r="D761" s="3" t="s">
        <v>256</v>
      </c>
      <c r="E761" s="2" t="s">
        <v>257</v>
      </c>
      <c r="F761" s="2" t="s">
        <v>258</v>
      </c>
      <c r="G761" s="10">
        <v>5</v>
      </c>
      <c r="H761" s="10" t="s">
        <v>220</v>
      </c>
      <c r="I761" s="15">
        <v>1</v>
      </c>
      <c r="J761" s="12">
        <f>+Tabla1[[#This Row],[Retail Price]]*Tabla1[[#This Row],[Downloads]]</f>
        <v>5</v>
      </c>
      <c r="K761" s="21">
        <v>1.8403499999999999</v>
      </c>
      <c r="L761" s="4">
        <v>0.25</v>
      </c>
      <c r="N761" s="9">
        <f>+Tabla1[[#This Row],[USD Revenue]]*Tabla1[[#This Row],[Rev Share %]]</f>
        <v>0.46008749999999998</v>
      </c>
    </row>
    <row r="762" spans="1:14" x14ac:dyDescent="0.25">
      <c r="A762" s="1">
        <v>2397</v>
      </c>
      <c r="B762" s="1" t="s">
        <v>186</v>
      </c>
      <c r="C762" s="8" t="s">
        <v>349</v>
      </c>
      <c r="D762" s="3" t="s">
        <v>256</v>
      </c>
      <c r="E762" s="2" t="s">
        <v>257</v>
      </c>
      <c r="F762" s="2" t="s">
        <v>258</v>
      </c>
      <c r="G762" s="10">
        <v>5</v>
      </c>
      <c r="H762" s="10" t="s">
        <v>220</v>
      </c>
      <c r="I762" s="15">
        <v>2</v>
      </c>
      <c r="J762" s="12">
        <f>+Tabla1[[#This Row],[Retail Price]]*Tabla1[[#This Row],[Downloads]]</f>
        <v>10</v>
      </c>
      <c r="K762" s="21">
        <v>3.6806999999999999</v>
      </c>
      <c r="L762" s="4">
        <v>0.25</v>
      </c>
      <c r="N762" s="9">
        <f>+Tabla1[[#This Row],[USD Revenue]]*Tabla1[[#This Row],[Rev Share %]]</f>
        <v>0.92017499999999997</v>
      </c>
    </row>
    <row r="763" spans="1:14" x14ac:dyDescent="0.25">
      <c r="A763" s="1">
        <v>831</v>
      </c>
      <c r="B763" s="1" t="s">
        <v>198</v>
      </c>
      <c r="C763" s="8" t="s">
        <v>348</v>
      </c>
      <c r="D763" s="3" t="s">
        <v>256</v>
      </c>
      <c r="E763" s="2" t="s">
        <v>257</v>
      </c>
      <c r="F763" s="2" t="s">
        <v>258</v>
      </c>
      <c r="G763" s="10">
        <v>5</v>
      </c>
      <c r="H763" s="10" t="s">
        <v>220</v>
      </c>
      <c r="I763" s="15">
        <v>1</v>
      </c>
      <c r="J763" s="12">
        <f>+Tabla1[[#This Row],[Retail Price]]*Tabla1[[#This Row],[Downloads]]</f>
        <v>5</v>
      </c>
      <c r="K763" s="21">
        <v>1.8403499999999999</v>
      </c>
      <c r="L763" s="4">
        <v>0.25</v>
      </c>
      <c r="N763" s="9">
        <f>+Tabla1[[#This Row],[USD Revenue]]*Tabla1[[#This Row],[Rev Share %]]</f>
        <v>0.46008749999999998</v>
      </c>
    </row>
    <row r="764" spans="1:14" x14ac:dyDescent="0.25">
      <c r="A764" s="1">
        <v>3237</v>
      </c>
      <c r="B764" s="1" t="s">
        <v>87</v>
      </c>
      <c r="C764" s="8" t="s">
        <v>348</v>
      </c>
      <c r="D764" s="3" t="s">
        <v>256</v>
      </c>
      <c r="E764" s="2" t="s">
        <v>257</v>
      </c>
      <c r="F764" s="2" t="s">
        <v>258</v>
      </c>
      <c r="G764" s="10">
        <v>5</v>
      </c>
      <c r="H764" s="10" t="s">
        <v>220</v>
      </c>
      <c r="I764" s="15">
        <v>1</v>
      </c>
      <c r="J764" s="12">
        <f>+Tabla1[[#This Row],[Retail Price]]*Tabla1[[#This Row],[Downloads]]</f>
        <v>5</v>
      </c>
      <c r="K764" s="21">
        <v>1.8403499999999999</v>
      </c>
      <c r="L764" s="4">
        <v>0.25</v>
      </c>
      <c r="N764" s="9">
        <f>+Tabla1[[#This Row],[USD Revenue]]*Tabla1[[#This Row],[Rev Share %]]</f>
        <v>0.46008749999999998</v>
      </c>
    </row>
    <row r="765" spans="1:14" x14ac:dyDescent="0.25">
      <c r="A765" s="1">
        <v>2365</v>
      </c>
      <c r="B765" s="1" t="s">
        <v>193</v>
      </c>
      <c r="C765" s="8" t="s">
        <v>345</v>
      </c>
      <c r="D765" s="3" t="s">
        <v>256</v>
      </c>
      <c r="E765" s="2" t="s">
        <v>257</v>
      </c>
      <c r="F765" s="2" t="s">
        <v>258</v>
      </c>
      <c r="G765" s="10">
        <v>5</v>
      </c>
      <c r="H765" s="10" t="s">
        <v>220</v>
      </c>
      <c r="I765" s="15">
        <v>4</v>
      </c>
      <c r="J765" s="12">
        <f>+Tabla1[[#This Row],[Retail Price]]*Tabla1[[#This Row],[Downloads]]</f>
        <v>20</v>
      </c>
      <c r="K765" s="21">
        <v>7.3613999999999997</v>
      </c>
      <c r="L765" s="4">
        <v>0.25</v>
      </c>
      <c r="N765" s="9">
        <f>+Tabla1[[#This Row],[USD Revenue]]*Tabla1[[#This Row],[Rev Share %]]</f>
        <v>1.8403499999999999</v>
      </c>
    </row>
    <row r="766" spans="1:14" x14ac:dyDescent="0.25">
      <c r="A766" s="1">
        <v>1515</v>
      </c>
      <c r="B766" s="1" t="s">
        <v>190</v>
      </c>
      <c r="C766" s="8" t="s">
        <v>345</v>
      </c>
      <c r="D766" s="3" t="s">
        <v>256</v>
      </c>
      <c r="E766" s="2" t="s">
        <v>257</v>
      </c>
      <c r="F766" s="2" t="s">
        <v>258</v>
      </c>
      <c r="G766" s="10">
        <v>5</v>
      </c>
      <c r="H766" s="10" t="s">
        <v>220</v>
      </c>
      <c r="I766" s="15">
        <v>1</v>
      </c>
      <c r="J766" s="12">
        <f>+Tabla1[[#This Row],[Retail Price]]*Tabla1[[#This Row],[Downloads]]</f>
        <v>5</v>
      </c>
      <c r="K766" s="21">
        <v>1.8403499999999999</v>
      </c>
      <c r="L766" s="4">
        <v>0.25</v>
      </c>
      <c r="N766" s="9">
        <f>+Tabla1[[#This Row],[USD Revenue]]*Tabla1[[#This Row],[Rev Share %]]</f>
        <v>0.46008749999999998</v>
      </c>
    </row>
    <row r="767" spans="1:14" x14ac:dyDescent="0.25">
      <c r="A767" s="1">
        <v>961</v>
      </c>
      <c r="B767" s="1" t="s">
        <v>448</v>
      </c>
      <c r="C767" s="8" t="s">
        <v>350</v>
      </c>
      <c r="D767" s="3" t="s">
        <v>256</v>
      </c>
      <c r="E767" s="2" t="s">
        <v>257</v>
      </c>
      <c r="F767" s="2" t="s">
        <v>258</v>
      </c>
      <c r="G767" s="10">
        <v>5</v>
      </c>
      <c r="H767" s="10" t="s">
        <v>220</v>
      </c>
      <c r="I767" s="15">
        <v>1</v>
      </c>
      <c r="J767" s="12">
        <f>+Tabla1[[#This Row],[Retail Price]]*Tabla1[[#This Row],[Downloads]]</f>
        <v>5</v>
      </c>
      <c r="K767" s="21">
        <v>1.8403499999999999</v>
      </c>
      <c r="L767" s="4">
        <v>0.25</v>
      </c>
      <c r="N767" s="9">
        <f>+Tabla1[[#This Row],[USD Revenue]]*Tabla1[[#This Row],[Rev Share %]]</f>
        <v>0.46008749999999998</v>
      </c>
    </row>
    <row r="768" spans="1:14" x14ac:dyDescent="0.25">
      <c r="A768" s="1">
        <v>3655</v>
      </c>
      <c r="B768" s="1" t="s">
        <v>194</v>
      </c>
      <c r="C768" s="8" t="s">
        <v>350</v>
      </c>
      <c r="D768" s="3" t="s">
        <v>256</v>
      </c>
      <c r="E768" s="2" t="s">
        <v>257</v>
      </c>
      <c r="F768" s="2" t="s">
        <v>258</v>
      </c>
      <c r="G768" s="10">
        <v>5</v>
      </c>
      <c r="H768" s="10" t="s">
        <v>220</v>
      </c>
      <c r="I768" s="15">
        <v>1</v>
      </c>
      <c r="J768" s="12">
        <f>+Tabla1[[#This Row],[Retail Price]]*Tabla1[[#This Row],[Downloads]]</f>
        <v>5</v>
      </c>
      <c r="K768" s="21">
        <v>1.8403499999999999</v>
      </c>
      <c r="L768" s="4">
        <v>0.25</v>
      </c>
      <c r="N768" s="9">
        <f>+Tabla1[[#This Row],[USD Revenue]]*Tabla1[[#This Row],[Rev Share %]]</f>
        <v>0.46008749999999998</v>
      </c>
    </row>
    <row r="769" spans="1:14" x14ac:dyDescent="0.25">
      <c r="A769" s="1">
        <v>1359</v>
      </c>
      <c r="B769" s="1" t="s">
        <v>487</v>
      </c>
      <c r="C769" s="8" t="s">
        <v>350</v>
      </c>
      <c r="D769" s="3" t="s">
        <v>256</v>
      </c>
      <c r="E769" s="2" t="s">
        <v>257</v>
      </c>
      <c r="F769" s="2" t="s">
        <v>258</v>
      </c>
      <c r="G769" s="10">
        <v>5</v>
      </c>
      <c r="H769" s="10" t="s">
        <v>220</v>
      </c>
      <c r="I769" s="15">
        <v>1</v>
      </c>
      <c r="J769" s="12">
        <f>+Tabla1[[#This Row],[Retail Price]]*Tabla1[[#This Row],[Downloads]]</f>
        <v>5</v>
      </c>
      <c r="K769" s="21">
        <v>1.8403499999999999</v>
      </c>
      <c r="L769" s="4">
        <v>0.25</v>
      </c>
      <c r="N769" s="9">
        <f>+Tabla1[[#This Row],[USD Revenue]]*Tabla1[[#This Row],[Rev Share %]]</f>
        <v>0.46008749999999998</v>
      </c>
    </row>
    <row r="770" spans="1:14" x14ac:dyDescent="0.25">
      <c r="A770" s="1">
        <v>9573</v>
      </c>
      <c r="B770" s="1" t="s">
        <v>239</v>
      </c>
      <c r="C770" s="8" t="s">
        <v>348</v>
      </c>
      <c r="D770" s="3" t="s">
        <v>256</v>
      </c>
      <c r="E770" s="2" t="s">
        <v>257</v>
      </c>
      <c r="F770" s="2" t="s">
        <v>258</v>
      </c>
      <c r="G770" s="10">
        <v>5</v>
      </c>
      <c r="H770" s="10" t="s">
        <v>220</v>
      </c>
      <c r="I770" s="15">
        <v>2</v>
      </c>
      <c r="J770" s="12">
        <f>+Tabla1[[#This Row],[Retail Price]]*Tabla1[[#This Row],[Downloads]]</f>
        <v>10</v>
      </c>
      <c r="K770" s="21">
        <v>3.6806999999999999</v>
      </c>
      <c r="L770" s="4">
        <v>0.25</v>
      </c>
      <c r="N770" s="9">
        <f>+Tabla1[[#This Row],[USD Revenue]]*Tabla1[[#This Row],[Rev Share %]]</f>
        <v>0.92017499999999997</v>
      </c>
    </row>
    <row r="771" spans="1:14" x14ac:dyDescent="0.25">
      <c r="A771" s="1">
        <v>1699</v>
      </c>
      <c r="B771" s="1" t="s">
        <v>280</v>
      </c>
      <c r="C771" s="8" t="s">
        <v>350</v>
      </c>
      <c r="D771" s="3" t="s">
        <v>256</v>
      </c>
      <c r="E771" s="2" t="s">
        <v>257</v>
      </c>
      <c r="F771" s="2" t="s">
        <v>258</v>
      </c>
      <c r="G771" s="10">
        <v>5</v>
      </c>
      <c r="H771" s="10" t="s">
        <v>220</v>
      </c>
      <c r="I771" s="15">
        <v>2</v>
      </c>
      <c r="J771" s="12">
        <f>+Tabla1[[#This Row],[Retail Price]]*Tabla1[[#This Row],[Downloads]]</f>
        <v>10</v>
      </c>
      <c r="K771" s="21">
        <v>3.6806999999999999</v>
      </c>
      <c r="L771" s="4">
        <v>0.25</v>
      </c>
      <c r="N771" s="9">
        <f>+Tabla1[[#This Row],[USD Revenue]]*Tabla1[[#This Row],[Rev Share %]]</f>
        <v>0.92017499999999997</v>
      </c>
    </row>
    <row r="772" spans="1:14" x14ac:dyDescent="0.25">
      <c r="A772" s="1">
        <v>8973</v>
      </c>
      <c r="B772" s="1" t="s">
        <v>162</v>
      </c>
      <c r="C772" s="8" t="s">
        <v>345</v>
      </c>
      <c r="D772" s="3" t="s">
        <v>256</v>
      </c>
      <c r="E772" s="2" t="s">
        <v>257</v>
      </c>
      <c r="F772" s="2" t="s">
        <v>258</v>
      </c>
      <c r="G772" s="10">
        <v>5</v>
      </c>
      <c r="H772" s="10" t="s">
        <v>220</v>
      </c>
      <c r="I772" s="15">
        <v>1</v>
      </c>
      <c r="J772" s="12">
        <f>+Tabla1[[#This Row],[Retail Price]]*Tabla1[[#This Row],[Downloads]]</f>
        <v>5</v>
      </c>
      <c r="K772" s="21">
        <v>1.8403499999999999</v>
      </c>
      <c r="L772" s="4">
        <v>0.25</v>
      </c>
      <c r="N772" s="9">
        <f>+Tabla1[[#This Row],[USD Revenue]]*Tabla1[[#This Row],[Rev Share %]]</f>
        <v>0.46008749999999998</v>
      </c>
    </row>
    <row r="773" spans="1:14" x14ac:dyDescent="0.25">
      <c r="A773" s="1">
        <v>1079</v>
      </c>
      <c r="B773" s="1" t="s">
        <v>197</v>
      </c>
      <c r="C773" s="8" t="s">
        <v>346</v>
      </c>
      <c r="D773" s="3" t="s">
        <v>256</v>
      </c>
      <c r="E773" s="2" t="s">
        <v>257</v>
      </c>
      <c r="F773" s="2" t="s">
        <v>258</v>
      </c>
      <c r="G773" s="10">
        <v>5</v>
      </c>
      <c r="H773" s="10" t="s">
        <v>220</v>
      </c>
      <c r="I773" s="15">
        <v>1</v>
      </c>
      <c r="J773" s="12">
        <f>+Tabla1[[#This Row],[Retail Price]]*Tabla1[[#This Row],[Downloads]]</f>
        <v>5</v>
      </c>
      <c r="K773" s="21">
        <v>1.8403499999999999</v>
      </c>
      <c r="L773" s="4">
        <v>0.25</v>
      </c>
      <c r="N773" s="9">
        <f>+Tabla1[[#This Row],[USD Revenue]]*Tabla1[[#This Row],[Rev Share %]]</f>
        <v>0.46008749999999998</v>
      </c>
    </row>
    <row r="774" spans="1:14" x14ac:dyDescent="0.25">
      <c r="A774" s="1">
        <v>1547</v>
      </c>
      <c r="B774" s="1" t="s">
        <v>383</v>
      </c>
      <c r="C774" s="8" t="s">
        <v>348</v>
      </c>
      <c r="D774" s="3" t="s">
        <v>256</v>
      </c>
      <c r="E774" s="2" t="s">
        <v>257</v>
      </c>
      <c r="F774" s="2" t="s">
        <v>258</v>
      </c>
      <c r="G774" s="10">
        <v>5</v>
      </c>
      <c r="H774" s="10" t="s">
        <v>220</v>
      </c>
      <c r="I774" s="15">
        <v>1</v>
      </c>
      <c r="J774" s="12">
        <f>+Tabla1[[#This Row],[Retail Price]]*Tabla1[[#This Row],[Downloads]]</f>
        <v>5</v>
      </c>
      <c r="K774" s="21">
        <v>1.8403499999999999</v>
      </c>
      <c r="L774" s="4">
        <v>0.25</v>
      </c>
      <c r="N774" s="9">
        <f>+Tabla1[[#This Row],[USD Revenue]]*Tabla1[[#This Row],[Rev Share %]]</f>
        <v>0.46008749999999998</v>
      </c>
    </row>
    <row r="775" spans="1:14" x14ac:dyDescent="0.25">
      <c r="A775" s="1">
        <v>8765</v>
      </c>
      <c r="B775" s="1" t="s">
        <v>159</v>
      </c>
      <c r="C775" s="8" t="s">
        <v>349</v>
      </c>
      <c r="D775" s="3" t="s">
        <v>256</v>
      </c>
      <c r="E775" s="2" t="s">
        <v>257</v>
      </c>
      <c r="F775" s="2" t="s">
        <v>258</v>
      </c>
      <c r="G775" s="10">
        <v>5</v>
      </c>
      <c r="H775" s="10" t="s">
        <v>220</v>
      </c>
      <c r="I775" s="15">
        <v>1</v>
      </c>
      <c r="J775" s="12">
        <f>+Tabla1[[#This Row],[Retail Price]]*Tabla1[[#This Row],[Downloads]]</f>
        <v>5</v>
      </c>
      <c r="K775" s="21">
        <v>1.8403499999999999</v>
      </c>
      <c r="L775" s="4">
        <v>0.25</v>
      </c>
      <c r="N775" s="9">
        <f>+Tabla1[[#This Row],[USD Revenue]]*Tabla1[[#This Row],[Rev Share %]]</f>
        <v>0.46008749999999998</v>
      </c>
    </row>
    <row r="776" spans="1:14" x14ac:dyDescent="0.25">
      <c r="A776" s="1">
        <v>3295</v>
      </c>
      <c r="B776" s="1" t="s">
        <v>74</v>
      </c>
      <c r="C776" s="8" t="s">
        <v>347</v>
      </c>
      <c r="D776" s="3" t="s">
        <v>256</v>
      </c>
      <c r="E776" s="2" t="s">
        <v>257</v>
      </c>
      <c r="F776" s="2" t="s">
        <v>258</v>
      </c>
      <c r="G776" s="10">
        <v>5</v>
      </c>
      <c r="H776" s="10" t="s">
        <v>220</v>
      </c>
      <c r="I776" s="15">
        <v>2</v>
      </c>
      <c r="J776" s="12">
        <f>+Tabla1[[#This Row],[Retail Price]]*Tabla1[[#This Row],[Downloads]]</f>
        <v>10</v>
      </c>
      <c r="K776" s="21">
        <v>3.6806999999999999</v>
      </c>
      <c r="L776" s="4">
        <v>0.25</v>
      </c>
      <c r="N776" s="9">
        <f>+Tabla1[[#This Row],[USD Revenue]]*Tabla1[[#This Row],[Rev Share %]]</f>
        <v>0.92017499999999997</v>
      </c>
    </row>
    <row r="777" spans="1:14" x14ac:dyDescent="0.25">
      <c r="A777" s="1">
        <v>8759</v>
      </c>
      <c r="B777" s="1" t="s">
        <v>163</v>
      </c>
      <c r="C777" s="8" t="s">
        <v>347</v>
      </c>
      <c r="D777" s="3" t="s">
        <v>256</v>
      </c>
      <c r="E777" s="2" t="s">
        <v>257</v>
      </c>
      <c r="F777" s="2" t="s">
        <v>258</v>
      </c>
      <c r="G777" s="10">
        <v>5</v>
      </c>
      <c r="H777" s="10" t="s">
        <v>220</v>
      </c>
      <c r="I777" s="15">
        <v>1</v>
      </c>
      <c r="J777" s="12">
        <f>+Tabla1[[#This Row],[Retail Price]]*Tabla1[[#This Row],[Downloads]]</f>
        <v>5</v>
      </c>
      <c r="K777" s="21">
        <v>1.8403499999999999</v>
      </c>
      <c r="L777" s="4">
        <v>0.25</v>
      </c>
      <c r="N777" s="9">
        <f>+Tabla1[[#This Row],[USD Revenue]]*Tabla1[[#This Row],[Rev Share %]]</f>
        <v>0.46008749999999998</v>
      </c>
    </row>
    <row r="778" spans="1:14" x14ac:dyDescent="0.25">
      <c r="A778" s="1">
        <v>1729</v>
      </c>
      <c r="B778" s="1" t="s">
        <v>122</v>
      </c>
      <c r="C778" s="8" t="s">
        <v>349</v>
      </c>
      <c r="D778" s="3" t="s">
        <v>256</v>
      </c>
      <c r="E778" s="2" t="s">
        <v>257</v>
      </c>
      <c r="F778" s="2" t="s">
        <v>258</v>
      </c>
      <c r="G778" s="10">
        <v>5</v>
      </c>
      <c r="H778" s="10" t="s">
        <v>220</v>
      </c>
      <c r="I778" s="15">
        <v>1</v>
      </c>
      <c r="J778" s="12">
        <f>+Tabla1[[#This Row],[Retail Price]]*Tabla1[[#This Row],[Downloads]]</f>
        <v>5</v>
      </c>
      <c r="K778" s="21">
        <v>1.8403499999999999</v>
      </c>
      <c r="L778" s="4">
        <v>0.25</v>
      </c>
      <c r="N778" s="9">
        <f>+Tabla1[[#This Row],[USD Revenue]]*Tabla1[[#This Row],[Rev Share %]]</f>
        <v>0.46008749999999998</v>
      </c>
    </row>
    <row r="779" spans="1:14" x14ac:dyDescent="0.25">
      <c r="A779" s="1">
        <v>3239</v>
      </c>
      <c r="B779" s="1" t="s">
        <v>463</v>
      </c>
      <c r="C779" s="8" t="s">
        <v>344</v>
      </c>
      <c r="D779" s="3" t="s">
        <v>256</v>
      </c>
      <c r="E779" s="2" t="s">
        <v>257</v>
      </c>
      <c r="F779" s="2" t="s">
        <v>258</v>
      </c>
      <c r="G779" s="10">
        <v>5</v>
      </c>
      <c r="H779" s="10" t="s">
        <v>220</v>
      </c>
      <c r="I779" s="15">
        <v>1</v>
      </c>
      <c r="J779" s="12">
        <f>+Tabla1[[#This Row],[Retail Price]]*Tabla1[[#This Row],[Downloads]]</f>
        <v>5</v>
      </c>
      <c r="K779" s="21">
        <v>1.8403499999999999</v>
      </c>
      <c r="L779" s="4">
        <v>0.25</v>
      </c>
      <c r="N779" s="9">
        <f>+Tabla1[[#This Row],[USD Revenue]]*Tabla1[[#This Row],[Rev Share %]]</f>
        <v>0.46008749999999998</v>
      </c>
    </row>
    <row r="780" spans="1:14" x14ac:dyDescent="0.25">
      <c r="A780" s="1">
        <v>1777</v>
      </c>
      <c r="B780" s="1" t="s">
        <v>21</v>
      </c>
      <c r="C780" s="8" t="s">
        <v>350</v>
      </c>
      <c r="D780" s="3" t="s">
        <v>256</v>
      </c>
      <c r="E780" s="2" t="s">
        <v>257</v>
      </c>
      <c r="F780" s="2" t="s">
        <v>258</v>
      </c>
      <c r="G780" s="10">
        <v>5</v>
      </c>
      <c r="H780" s="10" t="s">
        <v>220</v>
      </c>
      <c r="I780" s="15">
        <v>1</v>
      </c>
      <c r="J780" s="12">
        <f>+Tabla1[[#This Row],[Retail Price]]*Tabla1[[#This Row],[Downloads]]</f>
        <v>5</v>
      </c>
      <c r="K780" s="21">
        <v>1.8403499999999999</v>
      </c>
      <c r="L780" s="4">
        <v>0.25</v>
      </c>
      <c r="N780" s="9">
        <f>+Tabla1[[#This Row],[USD Revenue]]*Tabla1[[#This Row],[Rev Share %]]</f>
        <v>0.46008749999999998</v>
      </c>
    </row>
    <row r="781" spans="1:14" x14ac:dyDescent="0.25">
      <c r="A781" s="1">
        <v>3317</v>
      </c>
      <c r="B781" s="1" t="s">
        <v>206</v>
      </c>
      <c r="C781" s="8" t="s">
        <v>348</v>
      </c>
      <c r="D781" s="3" t="s">
        <v>256</v>
      </c>
      <c r="E781" s="2" t="s">
        <v>257</v>
      </c>
      <c r="F781" s="2" t="s">
        <v>258</v>
      </c>
      <c r="G781" s="10">
        <v>5</v>
      </c>
      <c r="H781" s="10" t="s">
        <v>220</v>
      </c>
      <c r="I781" s="15">
        <v>1</v>
      </c>
      <c r="J781" s="12">
        <f>+Tabla1[[#This Row],[Retail Price]]*Tabla1[[#This Row],[Downloads]]</f>
        <v>5</v>
      </c>
      <c r="K781" s="21">
        <v>1.8403499999999999</v>
      </c>
      <c r="L781" s="4">
        <v>0.25</v>
      </c>
      <c r="N781" s="9">
        <f>+Tabla1[[#This Row],[USD Revenue]]*Tabla1[[#This Row],[Rev Share %]]</f>
        <v>0.46008749999999998</v>
      </c>
    </row>
    <row r="782" spans="1:14" x14ac:dyDescent="0.25">
      <c r="A782" s="1">
        <v>3295</v>
      </c>
      <c r="B782" s="1" t="s">
        <v>74</v>
      </c>
      <c r="C782" s="8" t="s">
        <v>350</v>
      </c>
      <c r="D782" s="3" t="s">
        <v>256</v>
      </c>
      <c r="E782" s="2" t="s">
        <v>257</v>
      </c>
      <c r="F782" s="2" t="s">
        <v>258</v>
      </c>
      <c r="G782" s="10">
        <v>5</v>
      </c>
      <c r="H782" s="10" t="s">
        <v>220</v>
      </c>
      <c r="I782" s="15">
        <v>1</v>
      </c>
      <c r="J782" s="12">
        <f>+Tabla1[[#This Row],[Retail Price]]*Tabla1[[#This Row],[Downloads]]</f>
        <v>5</v>
      </c>
      <c r="K782" s="21">
        <v>1.8403499999999999</v>
      </c>
      <c r="L782" s="4">
        <v>0.25</v>
      </c>
      <c r="N782" s="9">
        <f>+Tabla1[[#This Row],[USD Revenue]]*Tabla1[[#This Row],[Rev Share %]]</f>
        <v>0.46008749999999998</v>
      </c>
    </row>
    <row r="783" spans="1:14" x14ac:dyDescent="0.25">
      <c r="A783" s="1">
        <v>9371</v>
      </c>
      <c r="B783" s="1" t="s">
        <v>225</v>
      </c>
      <c r="C783" s="8" t="s">
        <v>346</v>
      </c>
      <c r="D783" s="3" t="s">
        <v>256</v>
      </c>
      <c r="E783" s="2" t="s">
        <v>257</v>
      </c>
      <c r="F783" s="2" t="s">
        <v>258</v>
      </c>
      <c r="G783" s="10">
        <v>5</v>
      </c>
      <c r="H783" s="10" t="s">
        <v>220</v>
      </c>
      <c r="I783" s="15">
        <v>1</v>
      </c>
      <c r="J783" s="12">
        <f>+Tabla1[[#This Row],[Retail Price]]*Tabla1[[#This Row],[Downloads]]</f>
        <v>5</v>
      </c>
      <c r="K783" s="21">
        <v>1.8403499999999999</v>
      </c>
      <c r="L783" s="4">
        <v>0.25</v>
      </c>
      <c r="N783" s="9">
        <f>+Tabla1[[#This Row],[USD Revenue]]*Tabla1[[#This Row],[Rev Share %]]</f>
        <v>0.46008749999999998</v>
      </c>
    </row>
    <row r="784" spans="1:14" x14ac:dyDescent="0.25">
      <c r="A784" s="1">
        <v>9573</v>
      </c>
      <c r="B784" s="1" t="s">
        <v>239</v>
      </c>
      <c r="C784" s="8" t="s">
        <v>344</v>
      </c>
      <c r="D784" s="3" t="s">
        <v>256</v>
      </c>
      <c r="E784" s="2" t="s">
        <v>257</v>
      </c>
      <c r="F784" s="2" t="s">
        <v>258</v>
      </c>
      <c r="G784" s="10">
        <v>5</v>
      </c>
      <c r="H784" s="10" t="s">
        <v>220</v>
      </c>
      <c r="I784" s="15">
        <v>1</v>
      </c>
      <c r="J784" s="12">
        <f>+Tabla1[[#This Row],[Retail Price]]*Tabla1[[#This Row],[Downloads]]</f>
        <v>5</v>
      </c>
      <c r="K784" s="21">
        <v>1.8403499999999999</v>
      </c>
      <c r="L784" s="4">
        <v>0.25</v>
      </c>
      <c r="N784" s="9">
        <f>+Tabla1[[#This Row],[USD Revenue]]*Tabla1[[#This Row],[Rev Share %]]</f>
        <v>0.46008749999999998</v>
      </c>
    </row>
    <row r="785" spans="1:14" x14ac:dyDescent="0.25">
      <c r="A785" s="1">
        <v>961</v>
      </c>
      <c r="B785" s="1" t="s">
        <v>448</v>
      </c>
      <c r="C785" s="8" t="s">
        <v>346</v>
      </c>
      <c r="D785" s="3" t="s">
        <v>256</v>
      </c>
      <c r="E785" s="2" t="s">
        <v>257</v>
      </c>
      <c r="F785" s="2" t="s">
        <v>258</v>
      </c>
      <c r="G785" s="10">
        <v>5</v>
      </c>
      <c r="H785" s="10" t="s">
        <v>220</v>
      </c>
      <c r="I785" s="15">
        <v>1</v>
      </c>
      <c r="J785" s="12">
        <f>+Tabla1[[#This Row],[Retail Price]]*Tabla1[[#This Row],[Downloads]]</f>
        <v>5</v>
      </c>
      <c r="K785" s="21">
        <v>1.8403499999999999</v>
      </c>
      <c r="L785" s="4">
        <v>0.25</v>
      </c>
      <c r="N785" s="9">
        <f>+Tabla1[[#This Row],[USD Revenue]]*Tabla1[[#This Row],[Rev Share %]]</f>
        <v>0.46008749999999998</v>
      </c>
    </row>
    <row r="786" spans="1:14" x14ac:dyDescent="0.25">
      <c r="A786" s="1">
        <v>9503</v>
      </c>
      <c r="B786" s="1" t="s">
        <v>243</v>
      </c>
      <c r="C786" s="8" t="s">
        <v>349</v>
      </c>
      <c r="D786" s="3" t="s">
        <v>256</v>
      </c>
      <c r="E786" s="2" t="s">
        <v>257</v>
      </c>
      <c r="F786" s="2" t="s">
        <v>258</v>
      </c>
      <c r="G786" s="10">
        <v>5</v>
      </c>
      <c r="H786" s="10" t="s">
        <v>220</v>
      </c>
      <c r="I786" s="15">
        <v>1</v>
      </c>
      <c r="J786" s="12">
        <f>+Tabla1[[#This Row],[Retail Price]]*Tabla1[[#This Row],[Downloads]]</f>
        <v>5</v>
      </c>
      <c r="K786" s="21">
        <v>1.8403499999999999</v>
      </c>
      <c r="L786" s="4">
        <v>0.25</v>
      </c>
      <c r="N786" s="9">
        <f>+Tabla1[[#This Row],[USD Revenue]]*Tabla1[[#This Row],[Rev Share %]]</f>
        <v>0.46008749999999998</v>
      </c>
    </row>
    <row r="787" spans="1:14" x14ac:dyDescent="0.25">
      <c r="A787" s="1">
        <v>11533</v>
      </c>
      <c r="B787" s="1" t="s">
        <v>351</v>
      </c>
      <c r="C787" s="8" t="s">
        <v>344</v>
      </c>
      <c r="D787" s="3" t="s">
        <v>256</v>
      </c>
      <c r="E787" s="2" t="s">
        <v>257</v>
      </c>
      <c r="F787" s="2" t="s">
        <v>258</v>
      </c>
      <c r="G787" s="10">
        <v>5</v>
      </c>
      <c r="H787" s="10" t="s">
        <v>220</v>
      </c>
      <c r="I787" s="15">
        <v>1</v>
      </c>
      <c r="J787" s="12">
        <f>+Tabla1[[#This Row],[Retail Price]]*Tabla1[[#This Row],[Downloads]]</f>
        <v>5</v>
      </c>
      <c r="K787" s="21">
        <v>1.8403499999999999</v>
      </c>
      <c r="L787" s="4">
        <v>0.25</v>
      </c>
      <c r="N787" s="9">
        <f>+Tabla1[[#This Row],[USD Revenue]]*Tabla1[[#This Row],[Rev Share %]]</f>
        <v>0.46008749999999998</v>
      </c>
    </row>
    <row r="788" spans="1:14" x14ac:dyDescent="0.25">
      <c r="A788" s="1">
        <v>1751</v>
      </c>
      <c r="B788" s="1" t="s">
        <v>281</v>
      </c>
      <c r="C788" s="8" t="s">
        <v>348</v>
      </c>
      <c r="D788" s="3" t="s">
        <v>256</v>
      </c>
      <c r="E788" s="2" t="s">
        <v>257</v>
      </c>
      <c r="F788" s="2" t="s">
        <v>258</v>
      </c>
      <c r="G788" s="10">
        <v>5</v>
      </c>
      <c r="H788" s="10" t="s">
        <v>220</v>
      </c>
      <c r="I788" s="15">
        <v>1</v>
      </c>
      <c r="J788" s="12">
        <f>+Tabla1[[#This Row],[Retail Price]]*Tabla1[[#This Row],[Downloads]]</f>
        <v>5</v>
      </c>
      <c r="K788" s="21">
        <v>1.8403499999999999</v>
      </c>
      <c r="L788" s="4">
        <v>0.25</v>
      </c>
      <c r="N788" s="9">
        <f>+Tabla1[[#This Row],[USD Revenue]]*Tabla1[[#This Row],[Rev Share %]]</f>
        <v>0.46008749999999998</v>
      </c>
    </row>
    <row r="789" spans="1:14" x14ac:dyDescent="0.25">
      <c r="A789" s="1">
        <v>931</v>
      </c>
      <c r="B789" s="1" t="s">
        <v>260</v>
      </c>
      <c r="C789" s="8" t="s">
        <v>346</v>
      </c>
      <c r="D789" s="3" t="s">
        <v>256</v>
      </c>
      <c r="E789" s="2" t="s">
        <v>257</v>
      </c>
      <c r="F789" s="2" t="s">
        <v>258</v>
      </c>
      <c r="G789" s="10">
        <v>5</v>
      </c>
      <c r="H789" s="10" t="s">
        <v>220</v>
      </c>
      <c r="I789" s="15">
        <v>1</v>
      </c>
      <c r="J789" s="12">
        <f>+Tabla1[[#This Row],[Retail Price]]*Tabla1[[#This Row],[Downloads]]</f>
        <v>5</v>
      </c>
      <c r="K789" s="21">
        <v>1.8403499999999999</v>
      </c>
      <c r="L789" s="4">
        <v>0.25</v>
      </c>
      <c r="N789" s="9">
        <f>+Tabla1[[#This Row],[USD Revenue]]*Tabla1[[#This Row],[Rev Share %]]</f>
        <v>0.46008749999999998</v>
      </c>
    </row>
    <row r="790" spans="1:14" x14ac:dyDescent="0.25">
      <c r="A790" s="1">
        <v>9207</v>
      </c>
      <c r="B790" s="1" t="s">
        <v>251</v>
      </c>
      <c r="C790" s="8" t="s">
        <v>350</v>
      </c>
      <c r="D790" s="3" t="s">
        <v>256</v>
      </c>
      <c r="E790" s="2" t="s">
        <v>257</v>
      </c>
      <c r="F790" s="2" t="s">
        <v>258</v>
      </c>
      <c r="G790" s="10">
        <v>5</v>
      </c>
      <c r="H790" s="10" t="s">
        <v>220</v>
      </c>
      <c r="I790" s="15">
        <v>1</v>
      </c>
      <c r="J790" s="12">
        <f>+Tabla1[[#This Row],[Retail Price]]*Tabla1[[#This Row],[Downloads]]</f>
        <v>5</v>
      </c>
      <c r="K790" s="21">
        <v>1.8403499999999999</v>
      </c>
      <c r="L790" s="4">
        <v>0.25</v>
      </c>
      <c r="N790" s="9">
        <f>+Tabla1[[#This Row],[USD Revenue]]*Tabla1[[#This Row],[Rev Share %]]</f>
        <v>0.46008749999999998</v>
      </c>
    </row>
    <row r="791" spans="1:14" x14ac:dyDescent="0.25">
      <c r="A791" s="1">
        <v>11537</v>
      </c>
      <c r="B791" s="1" t="s">
        <v>316</v>
      </c>
      <c r="C791" s="8" t="s">
        <v>344</v>
      </c>
      <c r="D791" s="3" t="s">
        <v>256</v>
      </c>
      <c r="E791" s="2" t="s">
        <v>257</v>
      </c>
      <c r="F791" s="2" t="s">
        <v>258</v>
      </c>
      <c r="G791" s="10">
        <v>5</v>
      </c>
      <c r="H791" s="10" t="s">
        <v>220</v>
      </c>
      <c r="I791" s="15">
        <v>2</v>
      </c>
      <c r="J791" s="12">
        <f>+Tabla1[[#This Row],[Retail Price]]*Tabla1[[#This Row],[Downloads]]</f>
        <v>10</v>
      </c>
      <c r="K791" s="21">
        <v>3.6806999999999999</v>
      </c>
      <c r="L791" s="4">
        <v>0.25</v>
      </c>
      <c r="N791" s="9">
        <f>+Tabla1[[#This Row],[USD Revenue]]*Tabla1[[#This Row],[Rev Share %]]</f>
        <v>0.92017499999999997</v>
      </c>
    </row>
    <row r="792" spans="1:14" x14ac:dyDescent="0.25">
      <c r="A792" s="1">
        <v>1735</v>
      </c>
      <c r="B792" s="1" t="s">
        <v>264</v>
      </c>
      <c r="C792" s="8" t="s">
        <v>345</v>
      </c>
      <c r="D792" s="3" t="s">
        <v>256</v>
      </c>
      <c r="E792" s="2" t="s">
        <v>257</v>
      </c>
      <c r="F792" s="2" t="s">
        <v>258</v>
      </c>
      <c r="G792" s="10">
        <v>5</v>
      </c>
      <c r="H792" s="10" t="s">
        <v>220</v>
      </c>
      <c r="I792" s="15">
        <v>21</v>
      </c>
      <c r="J792" s="12">
        <f>+Tabla1[[#This Row],[Retail Price]]*Tabla1[[#This Row],[Downloads]]</f>
        <v>105</v>
      </c>
      <c r="K792" s="21">
        <v>38.647350000000003</v>
      </c>
      <c r="L792" s="4">
        <v>0.25</v>
      </c>
      <c r="N792" s="9">
        <f>+Tabla1[[#This Row],[USD Revenue]]*Tabla1[[#This Row],[Rev Share %]]</f>
        <v>9.6618375000000007</v>
      </c>
    </row>
    <row r="793" spans="1:14" x14ac:dyDescent="0.25">
      <c r="A793" s="1">
        <v>1697</v>
      </c>
      <c r="B793" s="1" t="s">
        <v>287</v>
      </c>
      <c r="C793" s="8" t="s">
        <v>345</v>
      </c>
      <c r="D793" s="3" t="s">
        <v>256</v>
      </c>
      <c r="E793" s="2" t="s">
        <v>257</v>
      </c>
      <c r="F793" s="2" t="s">
        <v>258</v>
      </c>
      <c r="G793" s="10">
        <v>5</v>
      </c>
      <c r="H793" s="10" t="s">
        <v>220</v>
      </c>
      <c r="I793" s="15">
        <v>70</v>
      </c>
      <c r="J793" s="12">
        <f>+Tabla1[[#This Row],[Retail Price]]*Tabla1[[#This Row],[Downloads]]</f>
        <v>350</v>
      </c>
      <c r="K793" s="21">
        <v>128.8245</v>
      </c>
      <c r="L793" s="4">
        <v>0.25</v>
      </c>
      <c r="N793" s="9">
        <f>+Tabla1[[#This Row],[USD Revenue]]*Tabla1[[#This Row],[Rev Share %]]</f>
        <v>32.206125</v>
      </c>
    </row>
    <row r="794" spans="1:14" x14ac:dyDescent="0.25">
      <c r="A794" s="1">
        <v>3287</v>
      </c>
      <c r="B794" s="1" t="s">
        <v>30</v>
      </c>
      <c r="C794" s="8" t="s">
        <v>346</v>
      </c>
      <c r="D794" s="3" t="s">
        <v>256</v>
      </c>
      <c r="E794" s="2" t="s">
        <v>257</v>
      </c>
      <c r="F794" s="2" t="s">
        <v>258</v>
      </c>
      <c r="G794" s="10">
        <v>5</v>
      </c>
      <c r="H794" s="10" t="s">
        <v>220</v>
      </c>
      <c r="I794" s="15">
        <v>125</v>
      </c>
      <c r="J794" s="12">
        <f>+Tabla1[[#This Row],[Retail Price]]*Tabla1[[#This Row],[Downloads]]</f>
        <v>625</v>
      </c>
      <c r="K794" s="21">
        <v>230.04375000000002</v>
      </c>
      <c r="L794" s="4">
        <v>0.25</v>
      </c>
      <c r="N794" s="9">
        <f>+Tabla1[[#This Row],[USD Revenue]]*Tabla1[[#This Row],[Rev Share %]]</f>
        <v>57.510937500000004</v>
      </c>
    </row>
    <row r="795" spans="1:14" x14ac:dyDescent="0.25">
      <c r="A795" s="1">
        <v>9301</v>
      </c>
      <c r="B795" s="1" t="s">
        <v>216</v>
      </c>
      <c r="C795" s="8" t="s">
        <v>347</v>
      </c>
      <c r="D795" s="3" t="s">
        <v>256</v>
      </c>
      <c r="E795" s="2" t="s">
        <v>257</v>
      </c>
      <c r="F795" s="2" t="s">
        <v>258</v>
      </c>
      <c r="G795" s="10">
        <v>5</v>
      </c>
      <c r="H795" s="10" t="s">
        <v>220</v>
      </c>
      <c r="I795" s="15">
        <v>5</v>
      </c>
      <c r="J795" s="12">
        <f>+Tabla1[[#This Row],[Retail Price]]*Tabla1[[#This Row],[Downloads]]</f>
        <v>25</v>
      </c>
      <c r="K795" s="21">
        <v>9.2017500000000005</v>
      </c>
      <c r="L795" s="4">
        <v>0.25</v>
      </c>
      <c r="N795" s="9">
        <f>+Tabla1[[#This Row],[USD Revenue]]*Tabla1[[#This Row],[Rev Share %]]</f>
        <v>2.3004375000000001</v>
      </c>
    </row>
    <row r="796" spans="1:14" x14ac:dyDescent="0.25">
      <c r="A796" s="1">
        <v>9315</v>
      </c>
      <c r="B796" s="1" t="s">
        <v>214</v>
      </c>
      <c r="C796" s="8" t="s">
        <v>350</v>
      </c>
      <c r="D796" s="3" t="s">
        <v>256</v>
      </c>
      <c r="E796" s="2" t="s">
        <v>257</v>
      </c>
      <c r="F796" s="2" t="s">
        <v>258</v>
      </c>
      <c r="G796" s="10">
        <v>5</v>
      </c>
      <c r="H796" s="10" t="s">
        <v>220</v>
      </c>
      <c r="I796" s="15">
        <v>5</v>
      </c>
      <c r="J796" s="12">
        <f>+Tabla1[[#This Row],[Retail Price]]*Tabla1[[#This Row],[Downloads]]</f>
        <v>25</v>
      </c>
      <c r="K796" s="21">
        <v>9.2017500000000005</v>
      </c>
      <c r="L796" s="4">
        <v>0.25</v>
      </c>
      <c r="N796" s="9">
        <f>+Tabla1[[#This Row],[USD Revenue]]*Tabla1[[#This Row],[Rev Share %]]</f>
        <v>2.3004375000000001</v>
      </c>
    </row>
    <row r="797" spans="1:14" x14ac:dyDescent="0.25">
      <c r="A797" s="1">
        <v>10581</v>
      </c>
      <c r="B797" s="1" t="s">
        <v>379</v>
      </c>
      <c r="C797" s="8" t="s">
        <v>344</v>
      </c>
      <c r="D797" s="3" t="s">
        <v>256</v>
      </c>
      <c r="E797" s="2" t="s">
        <v>257</v>
      </c>
      <c r="F797" s="2" t="s">
        <v>258</v>
      </c>
      <c r="G797" s="10">
        <v>5</v>
      </c>
      <c r="H797" s="10" t="s">
        <v>220</v>
      </c>
      <c r="I797" s="15">
        <v>9</v>
      </c>
      <c r="J797" s="12">
        <f>+Tabla1[[#This Row],[Retail Price]]*Tabla1[[#This Row],[Downloads]]</f>
        <v>45</v>
      </c>
      <c r="K797" s="21">
        <v>16.56315</v>
      </c>
      <c r="L797" s="4">
        <v>0.25</v>
      </c>
      <c r="N797" s="9">
        <f>+Tabla1[[#This Row],[USD Revenue]]*Tabla1[[#This Row],[Rev Share %]]</f>
        <v>4.1407875000000001</v>
      </c>
    </row>
    <row r="798" spans="1:14" x14ac:dyDescent="0.25">
      <c r="A798" s="1">
        <v>3227</v>
      </c>
      <c r="B798" s="1" t="s">
        <v>199</v>
      </c>
      <c r="C798" s="8" t="s">
        <v>348</v>
      </c>
      <c r="D798" s="3" t="s">
        <v>256</v>
      </c>
      <c r="E798" s="2" t="s">
        <v>257</v>
      </c>
      <c r="F798" s="2" t="s">
        <v>258</v>
      </c>
      <c r="G798" s="10">
        <v>5</v>
      </c>
      <c r="H798" s="10" t="s">
        <v>220</v>
      </c>
      <c r="I798" s="15">
        <v>4</v>
      </c>
      <c r="J798" s="12">
        <f>+Tabla1[[#This Row],[Retail Price]]*Tabla1[[#This Row],[Downloads]]</f>
        <v>20</v>
      </c>
      <c r="K798" s="21">
        <v>7.3613999999999997</v>
      </c>
      <c r="L798" s="4">
        <v>0.25</v>
      </c>
      <c r="N798" s="9">
        <f>+Tabla1[[#This Row],[USD Revenue]]*Tabla1[[#This Row],[Rev Share %]]</f>
        <v>1.8403499999999999</v>
      </c>
    </row>
    <row r="799" spans="1:14" x14ac:dyDescent="0.25">
      <c r="A799" s="1">
        <v>9313</v>
      </c>
      <c r="B799" s="1" t="s">
        <v>215</v>
      </c>
      <c r="C799" s="8" t="s">
        <v>344</v>
      </c>
      <c r="D799" s="3" t="s">
        <v>256</v>
      </c>
      <c r="E799" s="2" t="s">
        <v>257</v>
      </c>
      <c r="F799" s="2" t="s">
        <v>258</v>
      </c>
      <c r="G799" s="10">
        <v>5</v>
      </c>
      <c r="H799" s="10" t="s">
        <v>220</v>
      </c>
      <c r="I799" s="15">
        <v>3</v>
      </c>
      <c r="J799" s="12">
        <f>+Tabla1[[#This Row],[Retail Price]]*Tabla1[[#This Row],[Downloads]]</f>
        <v>15</v>
      </c>
      <c r="K799" s="21">
        <v>5.5210499999999998</v>
      </c>
      <c r="L799" s="4">
        <v>0.25</v>
      </c>
      <c r="N799" s="9">
        <f>+Tabla1[[#This Row],[USD Revenue]]*Tabla1[[#This Row],[Rev Share %]]</f>
        <v>1.3802624999999999</v>
      </c>
    </row>
    <row r="800" spans="1:14" x14ac:dyDescent="0.25">
      <c r="A800" s="1">
        <v>8751</v>
      </c>
      <c r="B800" s="1" t="s">
        <v>168</v>
      </c>
      <c r="C800" s="8" t="s">
        <v>348</v>
      </c>
      <c r="D800" s="3" t="s">
        <v>256</v>
      </c>
      <c r="E800" s="2" t="s">
        <v>257</v>
      </c>
      <c r="F800" s="2" t="s">
        <v>258</v>
      </c>
      <c r="G800" s="10">
        <v>5</v>
      </c>
      <c r="H800" s="10" t="s">
        <v>220</v>
      </c>
      <c r="I800" s="15">
        <v>3</v>
      </c>
      <c r="J800" s="12">
        <f>+Tabla1[[#This Row],[Retail Price]]*Tabla1[[#This Row],[Downloads]]</f>
        <v>15</v>
      </c>
      <c r="K800" s="21">
        <v>5.5210499999999998</v>
      </c>
      <c r="L800" s="4">
        <v>0.25</v>
      </c>
      <c r="N800" s="9">
        <f>+Tabla1[[#This Row],[USD Revenue]]*Tabla1[[#This Row],[Rev Share %]]</f>
        <v>1.3802624999999999</v>
      </c>
    </row>
    <row r="801" spans="1:14" x14ac:dyDescent="0.25">
      <c r="A801" s="1">
        <v>9355</v>
      </c>
      <c r="B801" s="1" t="s">
        <v>222</v>
      </c>
      <c r="C801" s="8" t="s">
        <v>349</v>
      </c>
      <c r="D801" s="3" t="s">
        <v>256</v>
      </c>
      <c r="E801" s="2" t="s">
        <v>257</v>
      </c>
      <c r="F801" s="2" t="s">
        <v>258</v>
      </c>
      <c r="G801" s="10">
        <v>5</v>
      </c>
      <c r="H801" s="10" t="s">
        <v>220</v>
      </c>
      <c r="I801" s="15">
        <v>2</v>
      </c>
      <c r="J801" s="12">
        <f>+Tabla1[[#This Row],[Retail Price]]*Tabla1[[#This Row],[Downloads]]</f>
        <v>10</v>
      </c>
      <c r="K801" s="21">
        <v>3.6806999999999999</v>
      </c>
      <c r="L801" s="4">
        <v>0.25</v>
      </c>
      <c r="N801" s="9">
        <f>+Tabla1[[#This Row],[USD Revenue]]*Tabla1[[#This Row],[Rev Share %]]</f>
        <v>0.92017499999999997</v>
      </c>
    </row>
    <row r="802" spans="1:14" x14ac:dyDescent="0.25">
      <c r="A802" s="1">
        <v>9351</v>
      </c>
      <c r="B802" s="1" t="s">
        <v>229</v>
      </c>
      <c r="C802" s="8" t="s">
        <v>347</v>
      </c>
      <c r="D802" s="3" t="s">
        <v>256</v>
      </c>
      <c r="E802" s="2" t="s">
        <v>257</v>
      </c>
      <c r="F802" s="2" t="s">
        <v>258</v>
      </c>
      <c r="G802" s="10">
        <v>5</v>
      </c>
      <c r="H802" s="10" t="s">
        <v>220</v>
      </c>
      <c r="I802" s="15">
        <v>18</v>
      </c>
      <c r="J802" s="12">
        <f>+Tabla1[[#This Row],[Retail Price]]*Tabla1[[#This Row],[Downloads]]</f>
        <v>90</v>
      </c>
      <c r="K802" s="21">
        <v>33.126300000000001</v>
      </c>
      <c r="L802" s="4">
        <v>0.25</v>
      </c>
      <c r="N802" s="9">
        <f>+Tabla1[[#This Row],[USD Revenue]]*Tabla1[[#This Row],[Rev Share %]]</f>
        <v>8.2815750000000001</v>
      </c>
    </row>
    <row r="803" spans="1:14" x14ac:dyDescent="0.25">
      <c r="A803" s="1">
        <v>1735</v>
      </c>
      <c r="B803" s="1" t="s">
        <v>264</v>
      </c>
      <c r="C803" s="8" t="s">
        <v>348</v>
      </c>
      <c r="D803" s="3" t="s">
        <v>256</v>
      </c>
      <c r="E803" s="2" t="s">
        <v>257</v>
      </c>
      <c r="F803" s="2" t="s">
        <v>258</v>
      </c>
      <c r="G803" s="10">
        <v>5</v>
      </c>
      <c r="H803" s="10" t="s">
        <v>220</v>
      </c>
      <c r="I803" s="15">
        <v>1</v>
      </c>
      <c r="J803" s="12">
        <f>+Tabla1[[#This Row],[Retail Price]]*Tabla1[[#This Row],[Downloads]]</f>
        <v>5</v>
      </c>
      <c r="K803" s="21">
        <v>1.8403499999999999</v>
      </c>
      <c r="L803" s="4">
        <v>0.25</v>
      </c>
      <c r="N803" s="9">
        <f>+Tabla1[[#This Row],[USD Revenue]]*Tabla1[[#This Row],[Rev Share %]]</f>
        <v>0.46008749999999998</v>
      </c>
    </row>
    <row r="804" spans="1:14" x14ac:dyDescent="0.25">
      <c r="A804" s="1">
        <v>1751</v>
      </c>
      <c r="B804" s="1" t="s">
        <v>281</v>
      </c>
      <c r="C804" s="8" t="s">
        <v>349</v>
      </c>
      <c r="D804" s="3" t="s">
        <v>256</v>
      </c>
      <c r="E804" s="2" t="s">
        <v>257</v>
      </c>
      <c r="F804" s="2" t="s">
        <v>258</v>
      </c>
      <c r="G804" s="10">
        <v>5</v>
      </c>
      <c r="H804" s="10" t="s">
        <v>220</v>
      </c>
      <c r="I804" s="15">
        <v>2</v>
      </c>
      <c r="J804" s="12">
        <f>+Tabla1[[#This Row],[Retail Price]]*Tabla1[[#This Row],[Downloads]]</f>
        <v>10</v>
      </c>
      <c r="K804" s="21">
        <v>3.6806999999999999</v>
      </c>
      <c r="L804" s="4">
        <v>0.25</v>
      </c>
      <c r="N804" s="9">
        <f>+Tabla1[[#This Row],[USD Revenue]]*Tabla1[[#This Row],[Rev Share %]]</f>
        <v>0.92017499999999997</v>
      </c>
    </row>
    <row r="805" spans="1:14" x14ac:dyDescent="0.25">
      <c r="A805" s="1">
        <v>4011</v>
      </c>
      <c r="B805" s="1" t="s">
        <v>17</v>
      </c>
      <c r="C805" s="8" t="s">
        <v>347</v>
      </c>
      <c r="D805" s="3" t="s">
        <v>256</v>
      </c>
      <c r="E805" s="2" t="s">
        <v>257</v>
      </c>
      <c r="F805" s="2" t="s">
        <v>258</v>
      </c>
      <c r="G805" s="10">
        <v>5</v>
      </c>
      <c r="H805" s="10" t="s">
        <v>220</v>
      </c>
      <c r="I805" s="15">
        <v>13</v>
      </c>
      <c r="J805" s="12">
        <f>+Tabla1[[#This Row],[Retail Price]]*Tabla1[[#This Row],[Downloads]]</f>
        <v>65</v>
      </c>
      <c r="K805" s="21">
        <v>23.92455</v>
      </c>
      <c r="L805" s="4">
        <v>0.25</v>
      </c>
      <c r="N805" s="9">
        <f>+Tabla1[[#This Row],[USD Revenue]]*Tabla1[[#This Row],[Rev Share %]]</f>
        <v>5.9811375</v>
      </c>
    </row>
    <row r="806" spans="1:14" x14ac:dyDescent="0.25">
      <c r="A806" s="1">
        <v>1697</v>
      </c>
      <c r="B806" s="1" t="s">
        <v>287</v>
      </c>
      <c r="C806" s="8" t="s">
        <v>348</v>
      </c>
      <c r="D806" s="3" t="s">
        <v>256</v>
      </c>
      <c r="E806" s="2" t="s">
        <v>257</v>
      </c>
      <c r="F806" s="2" t="s">
        <v>258</v>
      </c>
      <c r="G806" s="10">
        <v>5</v>
      </c>
      <c r="H806" s="10" t="s">
        <v>220</v>
      </c>
      <c r="I806" s="15">
        <v>3</v>
      </c>
      <c r="J806" s="12">
        <f>+Tabla1[[#This Row],[Retail Price]]*Tabla1[[#This Row],[Downloads]]</f>
        <v>15</v>
      </c>
      <c r="K806" s="21">
        <v>5.5210499999999998</v>
      </c>
      <c r="L806" s="4">
        <v>0.25</v>
      </c>
      <c r="N806" s="9">
        <f>+Tabla1[[#This Row],[USD Revenue]]*Tabla1[[#This Row],[Rev Share %]]</f>
        <v>1.3802624999999999</v>
      </c>
    </row>
    <row r="807" spans="1:14" x14ac:dyDescent="0.25">
      <c r="A807" s="1">
        <v>2341</v>
      </c>
      <c r="B807" s="1" t="s">
        <v>205</v>
      </c>
      <c r="C807" s="8" t="s">
        <v>346</v>
      </c>
      <c r="D807" s="3" t="s">
        <v>256</v>
      </c>
      <c r="E807" s="2" t="s">
        <v>257</v>
      </c>
      <c r="F807" s="2" t="s">
        <v>258</v>
      </c>
      <c r="G807" s="10">
        <v>5</v>
      </c>
      <c r="H807" s="10" t="s">
        <v>220</v>
      </c>
      <c r="I807" s="15">
        <v>1</v>
      </c>
      <c r="J807" s="12">
        <f>+Tabla1[[#This Row],[Retail Price]]*Tabla1[[#This Row],[Downloads]]</f>
        <v>5</v>
      </c>
      <c r="K807" s="21">
        <v>1.8403499999999999</v>
      </c>
      <c r="L807" s="4">
        <v>0.25</v>
      </c>
      <c r="N807" s="9">
        <f>+Tabla1[[#This Row],[USD Revenue]]*Tabla1[[#This Row],[Rev Share %]]</f>
        <v>0.46008749999999998</v>
      </c>
    </row>
    <row r="808" spans="1:14" x14ac:dyDescent="0.25">
      <c r="A808" s="1">
        <v>9203</v>
      </c>
      <c r="B808" s="1" t="s">
        <v>173</v>
      </c>
      <c r="C808" s="8" t="s">
        <v>349</v>
      </c>
      <c r="D808" s="3" t="s">
        <v>256</v>
      </c>
      <c r="E808" s="2" t="s">
        <v>257</v>
      </c>
      <c r="F808" s="2" t="s">
        <v>258</v>
      </c>
      <c r="G808" s="10">
        <v>5</v>
      </c>
      <c r="H808" s="10" t="s">
        <v>220</v>
      </c>
      <c r="I808" s="15">
        <v>3</v>
      </c>
      <c r="J808" s="12">
        <f>+Tabla1[[#This Row],[Retail Price]]*Tabla1[[#This Row],[Downloads]]</f>
        <v>15</v>
      </c>
      <c r="K808" s="21">
        <v>5.5210499999999998</v>
      </c>
      <c r="L808" s="4">
        <v>0.25</v>
      </c>
      <c r="N808" s="9">
        <f>+Tabla1[[#This Row],[USD Revenue]]*Tabla1[[#This Row],[Rev Share %]]</f>
        <v>1.3802624999999999</v>
      </c>
    </row>
    <row r="809" spans="1:14" x14ac:dyDescent="0.25">
      <c r="A809" s="1">
        <v>10565</v>
      </c>
      <c r="B809" s="1" t="s">
        <v>313</v>
      </c>
      <c r="C809" s="8" t="s">
        <v>344</v>
      </c>
      <c r="D809" s="3" t="s">
        <v>256</v>
      </c>
      <c r="E809" s="2" t="s">
        <v>257</v>
      </c>
      <c r="F809" s="2" t="s">
        <v>258</v>
      </c>
      <c r="G809" s="10">
        <v>5</v>
      </c>
      <c r="H809" s="10" t="s">
        <v>220</v>
      </c>
      <c r="I809" s="15">
        <v>1</v>
      </c>
      <c r="J809" s="12">
        <f>+Tabla1[[#This Row],[Retail Price]]*Tabla1[[#This Row],[Downloads]]</f>
        <v>5</v>
      </c>
      <c r="K809" s="21">
        <v>1.8403499999999999</v>
      </c>
      <c r="L809" s="4">
        <v>0.25</v>
      </c>
      <c r="N809" s="9">
        <f>+Tabla1[[#This Row],[USD Revenue]]*Tabla1[[#This Row],[Rev Share %]]</f>
        <v>0.46008749999999998</v>
      </c>
    </row>
    <row r="810" spans="1:14" x14ac:dyDescent="0.25">
      <c r="A810" s="1">
        <v>9503</v>
      </c>
      <c r="B810" s="1" t="s">
        <v>243</v>
      </c>
      <c r="C810" s="8" t="s">
        <v>348</v>
      </c>
      <c r="D810" s="3" t="s">
        <v>256</v>
      </c>
      <c r="E810" s="2" t="s">
        <v>257</v>
      </c>
      <c r="F810" s="2" t="s">
        <v>258</v>
      </c>
      <c r="G810" s="10">
        <v>5</v>
      </c>
      <c r="H810" s="10" t="s">
        <v>220</v>
      </c>
      <c r="I810" s="15">
        <v>6</v>
      </c>
      <c r="J810" s="12">
        <f>+Tabla1[[#This Row],[Retail Price]]*Tabla1[[#This Row],[Downloads]]</f>
        <v>30</v>
      </c>
      <c r="K810" s="21">
        <v>11.0421</v>
      </c>
      <c r="L810" s="4">
        <v>0.25</v>
      </c>
      <c r="N810" s="9">
        <f>+Tabla1[[#This Row],[USD Revenue]]*Tabla1[[#This Row],[Rev Share %]]</f>
        <v>2.7605249999999999</v>
      </c>
    </row>
    <row r="811" spans="1:14" x14ac:dyDescent="0.25">
      <c r="A811" s="1">
        <v>3317</v>
      </c>
      <c r="B811" s="1" t="s">
        <v>206</v>
      </c>
      <c r="C811" s="8" t="s">
        <v>347</v>
      </c>
      <c r="D811" s="3" t="s">
        <v>256</v>
      </c>
      <c r="E811" s="2" t="s">
        <v>257</v>
      </c>
      <c r="F811" s="2" t="s">
        <v>258</v>
      </c>
      <c r="G811" s="10">
        <v>5</v>
      </c>
      <c r="H811" s="10" t="s">
        <v>220</v>
      </c>
      <c r="I811" s="15">
        <v>2</v>
      </c>
      <c r="J811" s="12">
        <f>+Tabla1[[#This Row],[Retail Price]]*Tabla1[[#This Row],[Downloads]]</f>
        <v>10</v>
      </c>
      <c r="K811" s="21">
        <v>3.6806999999999999</v>
      </c>
      <c r="L811" s="4">
        <v>0.25</v>
      </c>
      <c r="N811" s="9">
        <f>+Tabla1[[#This Row],[USD Revenue]]*Tabla1[[#This Row],[Rev Share %]]</f>
        <v>0.92017499999999997</v>
      </c>
    </row>
    <row r="812" spans="1:14" x14ac:dyDescent="0.25">
      <c r="A812" s="1">
        <v>8747</v>
      </c>
      <c r="B812" s="1" t="s">
        <v>169</v>
      </c>
      <c r="C812" s="8" t="s">
        <v>349</v>
      </c>
      <c r="D812" s="3" t="s">
        <v>256</v>
      </c>
      <c r="E812" s="2" t="s">
        <v>257</v>
      </c>
      <c r="F812" s="2" t="s">
        <v>258</v>
      </c>
      <c r="G812" s="10">
        <v>5</v>
      </c>
      <c r="H812" s="10" t="s">
        <v>220</v>
      </c>
      <c r="I812" s="15">
        <v>1</v>
      </c>
      <c r="J812" s="12">
        <f>+Tabla1[[#This Row],[Retail Price]]*Tabla1[[#This Row],[Downloads]]</f>
        <v>5</v>
      </c>
      <c r="K812" s="21">
        <v>1.8403499999999999</v>
      </c>
      <c r="L812" s="4">
        <v>0.25</v>
      </c>
      <c r="N812" s="9">
        <f>+Tabla1[[#This Row],[USD Revenue]]*Tabla1[[#This Row],[Rev Share %]]</f>
        <v>0.46008749999999998</v>
      </c>
    </row>
    <row r="813" spans="1:14" x14ac:dyDescent="0.25">
      <c r="A813" s="1">
        <v>1079</v>
      </c>
      <c r="B813" s="1" t="s">
        <v>197</v>
      </c>
      <c r="C813" s="8" t="s">
        <v>347</v>
      </c>
      <c r="D813" s="3" t="s">
        <v>256</v>
      </c>
      <c r="E813" s="2" t="s">
        <v>257</v>
      </c>
      <c r="F813" s="2" t="s">
        <v>258</v>
      </c>
      <c r="G813" s="10">
        <v>5</v>
      </c>
      <c r="H813" s="10" t="s">
        <v>220</v>
      </c>
      <c r="I813" s="15">
        <v>3</v>
      </c>
      <c r="J813" s="12">
        <f>+Tabla1[[#This Row],[Retail Price]]*Tabla1[[#This Row],[Downloads]]</f>
        <v>15</v>
      </c>
      <c r="K813" s="21">
        <v>5.5210499999999998</v>
      </c>
      <c r="L813" s="4">
        <v>0.25</v>
      </c>
      <c r="N813" s="9">
        <f>+Tabla1[[#This Row],[USD Revenue]]*Tabla1[[#This Row],[Rev Share %]]</f>
        <v>1.3802624999999999</v>
      </c>
    </row>
    <row r="814" spans="1:14" x14ac:dyDescent="0.25">
      <c r="A814" s="1">
        <v>2399</v>
      </c>
      <c r="B814" s="1" t="s">
        <v>178</v>
      </c>
      <c r="C814" s="8" t="s">
        <v>345</v>
      </c>
      <c r="D814" s="3" t="s">
        <v>256</v>
      </c>
      <c r="E814" s="2" t="s">
        <v>257</v>
      </c>
      <c r="F814" s="2" t="s">
        <v>258</v>
      </c>
      <c r="G814" s="10">
        <v>5</v>
      </c>
      <c r="H814" s="10" t="s">
        <v>220</v>
      </c>
      <c r="I814" s="15">
        <v>1</v>
      </c>
      <c r="J814" s="12">
        <f>+Tabla1[[#This Row],[Retail Price]]*Tabla1[[#This Row],[Downloads]]</f>
        <v>5</v>
      </c>
      <c r="K814" s="21">
        <v>1.8403499999999999</v>
      </c>
      <c r="L814" s="4">
        <v>0.25</v>
      </c>
      <c r="N814" s="9">
        <f>+Tabla1[[#This Row],[USD Revenue]]*Tabla1[[#This Row],[Rev Share %]]</f>
        <v>0.46008749999999998</v>
      </c>
    </row>
    <row r="815" spans="1:14" x14ac:dyDescent="0.25">
      <c r="A815" s="1">
        <v>9509</v>
      </c>
      <c r="B815" s="1" t="s">
        <v>236</v>
      </c>
      <c r="C815" s="8" t="s">
        <v>347</v>
      </c>
      <c r="D815" s="3" t="s">
        <v>256</v>
      </c>
      <c r="E815" s="2" t="s">
        <v>257</v>
      </c>
      <c r="F815" s="2" t="s">
        <v>258</v>
      </c>
      <c r="G815" s="10">
        <v>5</v>
      </c>
      <c r="H815" s="10" t="s">
        <v>220</v>
      </c>
      <c r="I815" s="15">
        <v>1</v>
      </c>
      <c r="J815" s="12">
        <f>+Tabla1[[#This Row],[Retail Price]]*Tabla1[[#This Row],[Downloads]]</f>
        <v>5</v>
      </c>
      <c r="K815" s="21">
        <v>1.8403499999999999</v>
      </c>
      <c r="L815" s="4">
        <v>0.25</v>
      </c>
      <c r="N815" s="9">
        <f>+Tabla1[[#This Row],[USD Revenue]]*Tabla1[[#This Row],[Rev Share %]]</f>
        <v>0.46008749999999998</v>
      </c>
    </row>
    <row r="816" spans="1:14" x14ac:dyDescent="0.25">
      <c r="A816" s="1">
        <v>9201</v>
      </c>
      <c r="B816" s="1" t="s">
        <v>172</v>
      </c>
      <c r="C816" s="8" t="s">
        <v>349</v>
      </c>
      <c r="D816" s="3" t="s">
        <v>256</v>
      </c>
      <c r="E816" s="2" t="s">
        <v>257</v>
      </c>
      <c r="F816" s="2" t="s">
        <v>258</v>
      </c>
      <c r="G816" s="10">
        <v>5</v>
      </c>
      <c r="H816" s="10" t="s">
        <v>220</v>
      </c>
      <c r="I816" s="15">
        <v>1</v>
      </c>
      <c r="J816" s="12">
        <f>+Tabla1[[#This Row],[Retail Price]]*Tabla1[[#This Row],[Downloads]]</f>
        <v>5</v>
      </c>
      <c r="K816" s="21">
        <v>1.8403499999999999</v>
      </c>
      <c r="L816" s="4">
        <v>0.25</v>
      </c>
      <c r="N816" s="9">
        <f>+Tabla1[[#This Row],[USD Revenue]]*Tabla1[[#This Row],[Rev Share %]]</f>
        <v>0.46008749999999998</v>
      </c>
    </row>
    <row r="817" spans="1:14" x14ac:dyDescent="0.25">
      <c r="A817" s="1">
        <v>11539</v>
      </c>
      <c r="B817" s="1" t="s">
        <v>309</v>
      </c>
      <c r="C817" s="8" t="s">
        <v>346</v>
      </c>
      <c r="D817" s="3" t="s">
        <v>256</v>
      </c>
      <c r="E817" s="2" t="s">
        <v>257</v>
      </c>
      <c r="F817" s="2" t="s">
        <v>258</v>
      </c>
      <c r="G817" s="10">
        <v>5</v>
      </c>
      <c r="H817" s="10" t="s">
        <v>220</v>
      </c>
      <c r="I817" s="15">
        <v>4</v>
      </c>
      <c r="J817" s="12">
        <f>+Tabla1[[#This Row],[Retail Price]]*Tabla1[[#This Row],[Downloads]]</f>
        <v>20</v>
      </c>
      <c r="K817" s="21">
        <v>7.3613999999999997</v>
      </c>
      <c r="L817" s="4">
        <v>0.25</v>
      </c>
      <c r="N817" s="9">
        <f>+Tabla1[[#This Row],[USD Revenue]]*Tabla1[[#This Row],[Rev Share %]]</f>
        <v>1.8403499999999999</v>
      </c>
    </row>
    <row r="818" spans="1:14" x14ac:dyDescent="0.25">
      <c r="A818" s="1">
        <v>2365</v>
      </c>
      <c r="B818" s="1" t="s">
        <v>193</v>
      </c>
      <c r="C818" s="8" t="s">
        <v>348</v>
      </c>
      <c r="D818" s="3" t="s">
        <v>256</v>
      </c>
      <c r="E818" s="2" t="s">
        <v>257</v>
      </c>
      <c r="F818" s="2" t="s">
        <v>258</v>
      </c>
      <c r="G818" s="10">
        <v>5</v>
      </c>
      <c r="H818" s="10" t="s">
        <v>220</v>
      </c>
      <c r="I818" s="15">
        <v>9</v>
      </c>
      <c r="J818" s="12">
        <f>+Tabla1[[#This Row],[Retail Price]]*Tabla1[[#This Row],[Downloads]]</f>
        <v>45</v>
      </c>
      <c r="K818" s="21">
        <v>16.56315</v>
      </c>
      <c r="L818" s="4">
        <v>0.25</v>
      </c>
      <c r="N818" s="9">
        <f>+Tabla1[[#This Row],[USD Revenue]]*Tabla1[[#This Row],[Rev Share %]]</f>
        <v>4.1407875000000001</v>
      </c>
    </row>
    <row r="819" spans="1:14" x14ac:dyDescent="0.25">
      <c r="A819" s="1">
        <v>8751</v>
      </c>
      <c r="B819" s="1" t="s">
        <v>168</v>
      </c>
      <c r="C819" s="8" t="s">
        <v>346</v>
      </c>
      <c r="D819" s="3" t="s">
        <v>256</v>
      </c>
      <c r="E819" s="2" t="s">
        <v>257</v>
      </c>
      <c r="F819" s="2" t="s">
        <v>258</v>
      </c>
      <c r="G819" s="10">
        <v>5</v>
      </c>
      <c r="H819" s="10" t="s">
        <v>220</v>
      </c>
      <c r="I819" s="15">
        <v>1</v>
      </c>
      <c r="J819" s="12">
        <f>+Tabla1[[#This Row],[Retail Price]]*Tabla1[[#This Row],[Downloads]]</f>
        <v>5</v>
      </c>
      <c r="K819" s="21">
        <v>1.8403499999999999</v>
      </c>
      <c r="L819" s="4">
        <v>0.25</v>
      </c>
      <c r="N819" s="9">
        <f>+Tabla1[[#This Row],[USD Revenue]]*Tabla1[[#This Row],[Rev Share %]]</f>
        <v>0.46008749999999998</v>
      </c>
    </row>
    <row r="820" spans="1:14" x14ac:dyDescent="0.25">
      <c r="A820" s="1">
        <v>1497</v>
      </c>
      <c r="B820" s="1" t="s">
        <v>381</v>
      </c>
      <c r="C820" s="8" t="s">
        <v>348</v>
      </c>
      <c r="D820" s="3" t="s">
        <v>256</v>
      </c>
      <c r="E820" s="2" t="s">
        <v>257</v>
      </c>
      <c r="F820" s="2" t="s">
        <v>258</v>
      </c>
      <c r="G820" s="10">
        <v>5</v>
      </c>
      <c r="H820" s="10" t="s">
        <v>220</v>
      </c>
      <c r="I820" s="15">
        <v>1</v>
      </c>
      <c r="J820" s="12">
        <f>+Tabla1[[#This Row],[Retail Price]]*Tabla1[[#This Row],[Downloads]]</f>
        <v>5</v>
      </c>
      <c r="K820" s="21">
        <v>1.8403499999999999</v>
      </c>
      <c r="L820" s="4">
        <v>0.25</v>
      </c>
      <c r="N820" s="9">
        <f>+Tabla1[[#This Row],[USD Revenue]]*Tabla1[[#This Row],[Rev Share %]]</f>
        <v>0.46008749999999998</v>
      </c>
    </row>
    <row r="821" spans="1:14" x14ac:dyDescent="0.25">
      <c r="A821" s="1">
        <v>305</v>
      </c>
      <c r="B821" s="1" t="s">
        <v>394</v>
      </c>
      <c r="C821" s="8" t="s">
        <v>345</v>
      </c>
      <c r="D821" s="3" t="s">
        <v>256</v>
      </c>
      <c r="E821" s="2" t="s">
        <v>257</v>
      </c>
      <c r="F821" s="2" t="s">
        <v>258</v>
      </c>
      <c r="G821" s="10">
        <v>5</v>
      </c>
      <c r="H821" s="10" t="s">
        <v>220</v>
      </c>
      <c r="I821" s="15">
        <v>1</v>
      </c>
      <c r="J821" s="12">
        <f>+Tabla1[[#This Row],[Retail Price]]*Tabla1[[#This Row],[Downloads]]</f>
        <v>5</v>
      </c>
      <c r="K821" s="21">
        <v>1.8403499999999999</v>
      </c>
      <c r="L821" s="4">
        <v>0.25</v>
      </c>
      <c r="N821" s="9">
        <f>+Tabla1[[#This Row],[USD Revenue]]*Tabla1[[#This Row],[Rev Share %]]</f>
        <v>0.46008749999999998</v>
      </c>
    </row>
    <row r="822" spans="1:14" x14ac:dyDescent="0.25">
      <c r="A822" s="1">
        <v>4011</v>
      </c>
      <c r="B822" s="1" t="s">
        <v>17</v>
      </c>
      <c r="C822" s="8" t="s">
        <v>346</v>
      </c>
      <c r="D822" s="3" t="s">
        <v>256</v>
      </c>
      <c r="E822" s="2" t="s">
        <v>257</v>
      </c>
      <c r="F822" s="2" t="s">
        <v>258</v>
      </c>
      <c r="G822" s="10">
        <v>5</v>
      </c>
      <c r="H822" s="10" t="s">
        <v>220</v>
      </c>
      <c r="I822" s="15">
        <v>19</v>
      </c>
      <c r="J822" s="12">
        <f>+Tabla1[[#This Row],[Retail Price]]*Tabla1[[#This Row],[Downloads]]</f>
        <v>95</v>
      </c>
      <c r="K822" s="21">
        <v>34.966650000000001</v>
      </c>
      <c r="L822" s="4">
        <v>0.25</v>
      </c>
      <c r="N822" s="9">
        <f>+Tabla1[[#This Row],[USD Revenue]]*Tabla1[[#This Row],[Rev Share %]]</f>
        <v>8.7416625000000003</v>
      </c>
    </row>
    <row r="823" spans="1:14" x14ac:dyDescent="0.25">
      <c r="A823" s="1">
        <v>3489</v>
      </c>
      <c r="B823" s="1" t="s">
        <v>72</v>
      </c>
      <c r="C823" s="8" t="s">
        <v>345</v>
      </c>
      <c r="D823" s="3" t="s">
        <v>256</v>
      </c>
      <c r="E823" s="2" t="s">
        <v>257</v>
      </c>
      <c r="F823" s="2" t="s">
        <v>258</v>
      </c>
      <c r="G823" s="10">
        <v>5</v>
      </c>
      <c r="H823" s="10" t="s">
        <v>220</v>
      </c>
      <c r="I823" s="15">
        <v>5</v>
      </c>
      <c r="J823" s="12">
        <f>+Tabla1[[#This Row],[Retail Price]]*Tabla1[[#This Row],[Downloads]]</f>
        <v>25</v>
      </c>
      <c r="K823" s="21">
        <v>9.2017500000000005</v>
      </c>
      <c r="L823" s="4">
        <v>0.25</v>
      </c>
      <c r="N823" s="9">
        <f>+Tabla1[[#This Row],[USD Revenue]]*Tabla1[[#This Row],[Rev Share %]]</f>
        <v>2.3004375000000001</v>
      </c>
    </row>
    <row r="824" spans="1:14" x14ac:dyDescent="0.25">
      <c r="A824" s="1">
        <v>9495</v>
      </c>
      <c r="B824" s="1" t="s">
        <v>245</v>
      </c>
      <c r="C824" s="8" t="s">
        <v>348</v>
      </c>
      <c r="D824" s="3" t="s">
        <v>256</v>
      </c>
      <c r="E824" s="2" t="s">
        <v>257</v>
      </c>
      <c r="F824" s="2" t="s">
        <v>258</v>
      </c>
      <c r="G824" s="10">
        <v>5</v>
      </c>
      <c r="H824" s="10" t="s">
        <v>220</v>
      </c>
      <c r="I824" s="15">
        <v>1</v>
      </c>
      <c r="J824" s="12">
        <f>+Tabla1[[#This Row],[Retail Price]]*Tabla1[[#This Row],[Downloads]]</f>
        <v>5</v>
      </c>
      <c r="K824" s="21">
        <v>1.8403499999999999</v>
      </c>
      <c r="L824" s="4">
        <v>0.25</v>
      </c>
      <c r="N824" s="9">
        <f>+Tabla1[[#This Row],[USD Revenue]]*Tabla1[[#This Row],[Rev Share %]]</f>
        <v>0.46008749999999998</v>
      </c>
    </row>
    <row r="825" spans="1:14" x14ac:dyDescent="0.25">
      <c r="A825" s="1">
        <v>9299</v>
      </c>
      <c r="B825" s="1" t="s">
        <v>231</v>
      </c>
      <c r="C825" s="8" t="s">
        <v>346</v>
      </c>
      <c r="D825" s="3" t="s">
        <v>256</v>
      </c>
      <c r="E825" s="2" t="s">
        <v>257</v>
      </c>
      <c r="F825" s="2" t="s">
        <v>258</v>
      </c>
      <c r="G825" s="10">
        <v>5</v>
      </c>
      <c r="H825" s="10" t="s">
        <v>220</v>
      </c>
      <c r="I825" s="15">
        <v>1</v>
      </c>
      <c r="J825" s="12">
        <f>+Tabla1[[#This Row],[Retail Price]]*Tabla1[[#This Row],[Downloads]]</f>
        <v>5</v>
      </c>
      <c r="K825" s="21">
        <v>1.8403499999999999</v>
      </c>
      <c r="L825" s="4">
        <v>0.25</v>
      </c>
      <c r="N825" s="9">
        <f>+Tabla1[[#This Row],[USD Revenue]]*Tabla1[[#This Row],[Rev Share %]]</f>
        <v>0.46008749999999998</v>
      </c>
    </row>
    <row r="826" spans="1:14" x14ac:dyDescent="0.25">
      <c r="A826" s="1">
        <v>3191</v>
      </c>
      <c r="B826" s="1" t="s">
        <v>57</v>
      </c>
      <c r="C826" s="8" t="s">
        <v>344</v>
      </c>
      <c r="D826" s="3" t="s">
        <v>256</v>
      </c>
      <c r="E826" s="2" t="s">
        <v>257</v>
      </c>
      <c r="F826" s="2" t="s">
        <v>258</v>
      </c>
      <c r="G826" s="10">
        <v>5</v>
      </c>
      <c r="H826" s="10" t="s">
        <v>220</v>
      </c>
      <c r="I826" s="15">
        <v>1</v>
      </c>
      <c r="J826" s="12">
        <f>+Tabla1[[#This Row],[Retail Price]]*Tabla1[[#This Row],[Downloads]]</f>
        <v>5</v>
      </c>
      <c r="K826" s="21">
        <v>1.8403499999999999</v>
      </c>
      <c r="L826" s="4">
        <v>0.25</v>
      </c>
      <c r="N826" s="9">
        <f>+Tabla1[[#This Row],[USD Revenue]]*Tabla1[[#This Row],[Rev Share %]]</f>
        <v>0.46008749999999998</v>
      </c>
    </row>
    <row r="827" spans="1:14" x14ac:dyDescent="0.25">
      <c r="A827" s="1">
        <v>3393</v>
      </c>
      <c r="B827" s="1" t="s">
        <v>189</v>
      </c>
      <c r="C827" s="8" t="s">
        <v>346</v>
      </c>
      <c r="D827" s="3" t="s">
        <v>256</v>
      </c>
      <c r="E827" s="2" t="s">
        <v>257</v>
      </c>
      <c r="F827" s="2" t="s">
        <v>258</v>
      </c>
      <c r="G827" s="10">
        <v>5</v>
      </c>
      <c r="H827" s="10" t="s">
        <v>220</v>
      </c>
      <c r="I827" s="15">
        <v>4</v>
      </c>
      <c r="J827" s="12">
        <f>+Tabla1[[#This Row],[Retail Price]]*Tabla1[[#This Row],[Downloads]]</f>
        <v>20</v>
      </c>
      <c r="K827" s="21">
        <v>7.3613999999999997</v>
      </c>
      <c r="L827" s="4">
        <v>0.25</v>
      </c>
      <c r="N827" s="9">
        <f>+Tabla1[[#This Row],[USD Revenue]]*Tabla1[[#This Row],[Rev Share %]]</f>
        <v>1.8403499999999999</v>
      </c>
    </row>
    <row r="828" spans="1:14" x14ac:dyDescent="0.25">
      <c r="A828" s="1">
        <v>2499</v>
      </c>
      <c r="B828" s="1" t="s">
        <v>191</v>
      </c>
      <c r="C828" s="8" t="s">
        <v>344</v>
      </c>
      <c r="D828" s="3" t="s">
        <v>256</v>
      </c>
      <c r="E828" s="2" t="s">
        <v>257</v>
      </c>
      <c r="F828" s="2" t="s">
        <v>258</v>
      </c>
      <c r="G828" s="10">
        <v>5</v>
      </c>
      <c r="H828" s="10" t="s">
        <v>220</v>
      </c>
      <c r="I828" s="15">
        <v>1</v>
      </c>
      <c r="J828" s="12">
        <f>+Tabla1[[#This Row],[Retail Price]]*Tabla1[[#This Row],[Downloads]]</f>
        <v>5</v>
      </c>
      <c r="K828" s="21">
        <v>1.8403499999999999</v>
      </c>
      <c r="L828" s="4">
        <v>0.25</v>
      </c>
      <c r="N828" s="9">
        <f>+Tabla1[[#This Row],[USD Revenue]]*Tabla1[[#This Row],[Rev Share %]]</f>
        <v>0.46008749999999998</v>
      </c>
    </row>
    <row r="829" spans="1:14" x14ac:dyDescent="0.25">
      <c r="A829" s="1">
        <v>3273</v>
      </c>
      <c r="B829" s="1" t="s">
        <v>23</v>
      </c>
      <c r="C829" s="8" t="s">
        <v>347</v>
      </c>
      <c r="D829" s="3" t="s">
        <v>256</v>
      </c>
      <c r="E829" s="2" t="s">
        <v>257</v>
      </c>
      <c r="F829" s="2" t="s">
        <v>258</v>
      </c>
      <c r="G829" s="10">
        <v>5</v>
      </c>
      <c r="H829" s="10" t="s">
        <v>220</v>
      </c>
      <c r="I829" s="15">
        <v>2</v>
      </c>
      <c r="J829" s="12">
        <f>+Tabla1[[#This Row],[Retail Price]]*Tabla1[[#This Row],[Downloads]]</f>
        <v>10</v>
      </c>
      <c r="K829" s="21">
        <v>3.6806999999999999</v>
      </c>
      <c r="L829" s="4">
        <v>0.25</v>
      </c>
      <c r="N829" s="9">
        <f>+Tabla1[[#This Row],[USD Revenue]]*Tabla1[[#This Row],[Rev Share %]]</f>
        <v>0.92017499999999997</v>
      </c>
    </row>
    <row r="830" spans="1:14" x14ac:dyDescent="0.25">
      <c r="A830" s="1">
        <v>3295</v>
      </c>
      <c r="B830" s="1" t="s">
        <v>74</v>
      </c>
      <c r="C830" s="8" t="s">
        <v>348</v>
      </c>
      <c r="D830" s="3" t="s">
        <v>256</v>
      </c>
      <c r="E830" s="2" t="s">
        <v>257</v>
      </c>
      <c r="F830" s="2" t="s">
        <v>258</v>
      </c>
      <c r="G830" s="10">
        <v>5</v>
      </c>
      <c r="H830" s="10" t="s">
        <v>220</v>
      </c>
      <c r="I830" s="15">
        <v>4</v>
      </c>
      <c r="J830" s="12">
        <f>+Tabla1[[#This Row],[Retail Price]]*Tabla1[[#This Row],[Downloads]]</f>
        <v>20</v>
      </c>
      <c r="K830" s="21">
        <v>7.3613999999999997</v>
      </c>
      <c r="L830" s="4">
        <v>0.25</v>
      </c>
      <c r="N830" s="9">
        <f>+Tabla1[[#This Row],[USD Revenue]]*Tabla1[[#This Row],[Rev Share %]]</f>
        <v>1.8403499999999999</v>
      </c>
    </row>
    <row r="831" spans="1:14" x14ac:dyDescent="0.25">
      <c r="A831" s="1">
        <v>1319</v>
      </c>
      <c r="B831" s="1" t="s">
        <v>71</v>
      </c>
      <c r="C831" s="8" t="s">
        <v>345</v>
      </c>
      <c r="D831" s="3" t="s">
        <v>256</v>
      </c>
      <c r="E831" s="2" t="s">
        <v>257</v>
      </c>
      <c r="F831" s="2" t="s">
        <v>258</v>
      </c>
      <c r="G831" s="10">
        <v>5</v>
      </c>
      <c r="H831" s="10" t="s">
        <v>220</v>
      </c>
      <c r="I831" s="15">
        <v>3</v>
      </c>
      <c r="J831" s="12">
        <f>+Tabla1[[#This Row],[Retail Price]]*Tabla1[[#This Row],[Downloads]]</f>
        <v>15</v>
      </c>
      <c r="K831" s="21">
        <v>5.5210499999999998</v>
      </c>
      <c r="L831" s="4">
        <v>0.25</v>
      </c>
      <c r="N831" s="9">
        <f>+Tabla1[[#This Row],[USD Revenue]]*Tabla1[[#This Row],[Rev Share %]]</f>
        <v>1.3802624999999999</v>
      </c>
    </row>
    <row r="832" spans="1:14" x14ac:dyDescent="0.25">
      <c r="A832" s="1">
        <v>1385</v>
      </c>
      <c r="B832" s="1" t="s">
        <v>488</v>
      </c>
      <c r="C832" s="8" t="s">
        <v>346</v>
      </c>
      <c r="D832" s="3" t="s">
        <v>256</v>
      </c>
      <c r="E832" s="2" t="s">
        <v>257</v>
      </c>
      <c r="F832" s="2" t="s">
        <v>258</v>
      </c>
      <c r="G832" s="10">
        <v>5</v>
      </c>
      <c r="H832" s="10" t="s">
        <v>220</v>
      </c>
      <c r="I832" s="15">
        <v>1</v>
      </c>
      <c r="J832" s="12">
        <f>+Tabla1[[#This Row],[Retail Price]]*Tabla1[[#This Row],[Downloads]]</f>
        <v>5</v>
      </c>
      <c r="K832" s="21">
        <v>1.8403499999999999</v>
      </c>
      <c r="L832" s="4">
        <v>0.25</v>
      </c>
      <c r="N832" s="9">
        <f>+Tabla1[[#This Row],[USD Revenue]]*Tabla1[[#This Row],[Rev Share %]]</f>
        <v>0.46008749999999998</v>
      </c>
    </row>
    <row r="833" spans="1:14" x14ac:dyDescent="0.25">
      <c r="A833" s="1">
        <v>1563</v>
      </c>
      <c r="B833" s="1" t="s">
        <v>24</v>
      </c>
      <c r="C833" s="8" t="s">
        <v>344</v>
      </c>
      <c r="D833" s="3" t="s">
        <v>256</v>
      </c>
      <c r="E833" s="2" t="s">
        <v>257</v>
      </c>
      <c r="F833" s="2" t="s">
        <v>258</v>
      </c>
      <c r="G833" s="10">
        <v>5</v>
      </c>
      <c r="H833" s="10" t="s">
        <v>220</v>
      </c>
      <c r="I833" s="15">
        <v>1</v>
      </c>
      <c r="J833" s="12">
        <f>+Tabla1[[#This Row],[Retail Price]]*Tabla1[[#This Row],[Downloads]]</f>
        <v>5</v>
      </c>
      <c r="K833" s="21">
        <v>1.8403499999999999</v>
      </c>
      <c r="L833" s="4">
        <v>0.25</v>
      </c>
      <c r="N833" s="9">
        <f>+Tabla1[[#This Row],[USD Revenue]]*Tabla1[[#This Row],[Rev Share %]]</f>
        <v>0.46008749999999998</v>
      </c>
    </row>
    <row r="834" spans="1:14" x14ac:dyDescent="0.25">
      <c r="A834" s="1">
        <v>1563</v>
      </c>
      <c r="B834" s="1" t="s">
        <v>24</v>
      </c>
      <c r="C834" s="8" t="s">
        <v>346</v>
      </c>
      <c r="D834" s="3" t="s">
        <v>256</v>
      </c>
      <c r="E834" s="2" t="s">
        <v>257</v>
      </c>
      <c r="F834" s="2" t="s">
        <v>258</v>
      </c>
      <c r="G834" s="10">
        <v>5</v>
      </c>
      <c r="H834" s="10" t="s">
        <v>220</v>
      </c>
      <c r="I834" s="15">
        <v>2</v>
      </c>
      <c r="J834" s="12">
        <f>+Tabla1[[#This Row],[Retail Price]]*Tabla1[[#This Row],[Downloads]]</f>
        <v>10</v>
      </c>
      <c r="K834" s="21">
        <v>3.6806999999999999</v>
      </c>
      <c r="L834" s="4">
        <v>0.25</v>
      </c>
      <c r="N834" s="9">
        <f>+Tabla1[[#This Row],[USD Revenue]]*Tabla1[[#This Row],[Rev Share %]]</f>
        <v>0.92017499999999997</v>
      </c>
    </row>
    <row r="835" spans="1:14" x14ac:dyDescent="0.25">
      <c r="A835" s="1">
        <v>2365</v>
      </c>
      <c r="B835" s="1" t="s">
        <v>193</v>
      </c>
      <c r="C835" s="8" t="s">
        <v>349</v>
      </c>
      <c r="D835" s="3" t="s">
        <v>256</v>
      </c>
      <c r="E835" s="2" t="s">
        <v>257</v>
      </c>
      <c r="F835" s="2" t="s">
        <v>258</v>
      </c>
      <c r="G835" s="10">
        <v>5</v>
      </c>
      <c r="H835" s="10" t="s">
        <v>220</v>
      </c>
      <c r="I835" s="15">
        <v>4</v>
      </c>
      <c r="J835" s="12">
        <f>+Tabla1[[#This Row],[Retail Price]]*Tabla1[[#This Row],[Downloads]]</f>
        <v>20</v>
      </c>
      <c r="K835" s="21">
        <v>7.3613999999999997</v>
      </c>
      <c r="L835" s="4">
        <v>0.25</v>
      </c>
      <c r="N835" s="9">
        <f>+Tabla1[[#This Row],[USD Revenue]]*Tabla1[[#This Row],[Rev Share %]]</f>
        <v>1.8403499999999999</v>
      </c>
    </row>
    <row r="836" spans="1:14" x14ac:dyDescent="0.25">
      <c r="A836" s="1">
        <v>1565</v>
      </c>
      <c r="B836" s="1" t="s">
        <v>45</v>
      </c>
      <c r="C836" s="8" t="s">
        <v>345</v>
      </c>
      <c r="D836" s="3" t="s">
        <v>256</v>
      </c>
      <c r="E836" s="2" t="s">
        <v>257</v>
      </c>
      <c r="F836" s="2" t="s">
        <v>258</v>
      </c>
      <c r="G836" s="10">
        <v>5</v>
      </c>
      <c r="H836" s="10" t="s">
        <v>220</v>
      </c>
      <c r="I836" s="15">
        <v>1</v>
      </c>
      <c r="J836" s="12">
        <f>+Tabla1[[#This Row],[Retail Price]]*Tabla1[[#This Row],[Downloads]]</f>
        <v>5</v>
      </c>
      <c r="K836" s="21">
        <v>1.8403499999999999</v>
      </c>
      <c r="L836" s="4">
        <v>0.25</v>
      </c>
      <c r="N836" s="9">
        <f>+Tabla1[[#This Row],[USD Revenue]]*Tabla1[[#This Row],[Rev Share %]]</f>
        <v>0.46008749999999998</v>
      </c>
    </row>
    <row r="837" spans="1:14" x14ac:dyDescent="0.25">
      <c r="A837" s="1">
        <v>2455</v>
      </c>
      <c r="B837" s="1" t="s">
        <v>419</v>
      </c>
      <c r="C837" s="8" t="s">
        <v>350</v>
      </c>
      <c r="D837" s="3" t="s">
        <v>256</v>
      </c>
      <c r="E837" s="2" t="s">
        <v>257</v>
      </c>
      <c r="F837" s="2" t="s">
        <v>258</v>
      </c>
      <c r="G837" s="10">
        <v>5</v>
      </c>
      <c r="H837" s="10" t="s">
        <v>220</v>
      </c>
      <c r="I837" s="15">
        <v>1</v>
      </c>
      <c r="J837" s="12">
        <f>+Tabla1[[#This Row],[Retail Price]]*Tabla1[[#This Row],[Downloads]]</f>
        <v>5</v>
      </c>
      <c r="K837" s="21">
        <v>1.8403499999999999</v>
      </c>
      <c r="L837" s="4">
        <v>0.25</v>
      </c>
      <c r="N837" s="9">
        <f>+Tabla1[[#This Row],[USD Revenue]]*Tabla1[[#This Row],[Rev Share %]]</f>
        <v>0.46008749999999998</v>
      </c>
    </row>
    <row r="838" spans="1:14" x14ac:dyDescent="0.25">
      <c r="A838" s="1">
        <v>8735</v>
      </c>
      <c r="B838" s="1" t="s">
        <v>154</v>
      </c>
      <c r="C838" s="8" t="s">
        <v>346</v>
      </c>
      <c r="D838" s="3" t="s">
        <v>256</v>
      </c>
      <c r="E838" s="2" t="s">
        <v>257</v>
      </c>
      <c r="F838" s="2" t="s">
        <v>258</v>
      </c>
      <c r="G838" s="10">
        <v>5</v>
      </c>
      <c r="H838" s="10" t="s">
        <v>220</v>
      </c>
      <c r="I838" s="15">
        <v>1</v>
      </c>
      <c r="J838" s="12">
        <f>+Tabla1[[#This Row],[Retail Price]]*Tabla1[[#This Row],[Downloads]]</f>
        <v>5</v>
      </c>
      <c r="K838" s="21">
        <v>1.8403499999999999</v>
      </c>
      <c r="L838" s="4">
        <v>0.25</v>
      </c>
      <c r="N838" s="9">
        <f>+Tabla1[[#This Row],[USD Revenue]]*Tabla1[[#This Row],[Rev Share %]]</f>
        <v>0.46008749999999998</v>
      </c>
    </row>
    <row r="839" spans="1:14" x14ac:dyDescent="0.25">
      <c r="A839" s="1">
        <v>4027</v>
      </c>
      <c r="B839" s="1" t="s">
        <v>365</v>
      </c>
      <c r="C839" s="8" t="s">
        <v>346</v>
      </c>
      <c r="D839" s="3" t="s">
        <v>256</v>
      </c>
      <c r="E839" s="2" t="s">
        <v>257</v>
      </c>
      <c r="F839" s="2" t="s">
        <v>258</v>
      </c>
      <c r="G839" s="10">
        <v>5</v>
      </c>
      <c r="H839" s="10" t="s">
        <v>220</v>
      </c>
      <c r="I839" s="15">
        <v>1</v>
      </c>
      <c r="J839" s="12">
        <f>+Tabla1[[#This Row],[Retail Price]]*Tabla1[[#This Row],[Downloads]]</f>
        <v>5</v>
      </c>
      <c r="K839" s="21">
        <v>1.8403499999999999</v>
      </c>
      <c r="L839" s="4">
        <v>0.25</v>
      </c>
      <c r="N839" s="9">
        <f>+Tabla1[[#This Row],[USD Revenue]]*Tabla1[[#This Row],[Rev Share %]]</f>
        <v>0.46008749999999998</v>
      </c>
    </row>
    <row r="840" spans="1:14" x14ac:dyDescent="0.25">
      <c r="A840" s="1">
        <v>8761</v>
      </c>
      <c r="B840" s="1" t="s">
        <v>161</v>
      </c>
      <c r="C840" s="8" t="s">
        <v>345</v>
      </c>
      <c r="D840" s="3" t="s">
        <v>256</v>
      </c>
      <c r="E840" s="2" t="s">
        <v>257</v>
      </c>
      <c r="F840" s="2" t="s">
        <v>258</v>
      </c>
      <c r="G840" s="10">
        <v>5</v>
      </c>
      <c r="H840" s="10" t="s">
        <v>220</v>
      </c>
      <c r="I840" s="15">
        <v>1</v>
      </c>
      <c r="J840" s="12">
        <f>+Tabla1[[#This Row],[Retail Price]]*Tabla1[[#This Row],[Downloads]]</f>
        <v>5</v>
      </c>
      <c r="K840" s="21">
        <v>1.8403499999999999</v>
      </c>
      <c r="L840" s="4">
        <v>0.25</v>
      </c>
      <c r="N840" s="9">
        <f>+Tabla1[[#This Row],[USD Revenue]]*Tabla1[[#This Row],[Rev Share %]]</f>
        <v>0.46008749999999998</v>
      </c>
    </row>
    <row r="841" spans="1:14" x14ac:dyDescent="0.25">
      <c r="A841" s="1">
        <v>3489</v>
      </c>
      <c r="B841" s="1" t="s">
        <v>72</v>
      </c>
      <c r="C841" s="8" t="s">
        <v>349</v>
      </c>
      <c r="D841" s="3" t="s">
        <v>256</v>
      </c>
      <c r="E841" s="2" t="s">
        <v>257</v>
      </c>
      <c r="F841" s="2" t="s">
        <v>258</v>
      </c>
      <c r="G841" s="10">
        <v>5</v>
      </c>
      <c r="H841" s="10" t="s">
        <v>220</v>
      </c>
      <c r="I841" s="15">
        <v>1</v>
      </c>
      <c r="J841" s="12">
        <f>+Tabla1[[#This Row],[Retail Price]]*Tabla1[[#This Row],[Downloads]]</f>
        <v>5</v>
      </c>
      <c r="K841" s="21">
        <v>1.8403499999999999</v>
      </c>
      <c r="L841" s="4">
        <v>0.25</v>
      </c>
      <c r="N841" s="9">
        <f>+Tabla1[[#This Row],[USD Revenue]]*Tabla1[[#This Row],[Rev Share %]]</f>
        <v>0.46008749999999998</v>
      </c>
    </row>
    <row r="842" spans="1:14" x14ac:dyDescent="0.25">
      <c r="A842" s="1">
        <v>4011</v>
      </c>
      <c r="B842" s="1" t="s">
        <v>17</v>
      </c>
      <c r="C842" s="8" t="s">
        <v>344</v>
      </c>
      <c r="D842" s="3" t="s">
        <v>256</v>
      </c>
      <c r="E842" s="2" t="s">
        <v>257</v>
      </c>
      <c r="F842" s="2" t="s">
        <v>258</v>
      </c>
      <c r="G842" s="10">
        <v>5</v>
      </c>
      <c r="H842" s="10" t="s">
        <v>220</v>
      </c>
      <c r="I842" s="15">
        <v>1</v>
      </c>
      <c r="J842" s="12">
        <f>+Tabla1[[#This Row],[Retail Price]]*Tabla1[[#This Row],[Downloads]]</f>
        <v>5</v>
      </c>
      <c r="K842" s="21">
        <v>1.8403499999999999</v>
      </c>
      <c r="L842" s="4">
        <v>0.25</v>
      </c>
      <c r="N842" s="9">
        <f>+Tabla1[[#This Row],[USD Revenue]]*Tabla1[[#This Row],[Rev Share %]]</f>
        <v>0.46008749999999998</v>
      </c>
    </row>
    <row r="843" spans="1:14" x14ac:dyDescent="0.25">
      <c r="A843" s="1">
        <v>3893</v>
      </c>
      <c r="B843" s="1" t="s">
        <v>204</v>
      </c>
      <c r="C843" s="8" t="s">
        <v>349</v>
      </c>
      <c r="D843" s="3" t="s">
        <v>256</v>
      </c>
      <c r="E843" s="2" t="s">
        <v>257</v>
      </c>
      <c r="F843" s="2" t="s">
        <v>258</v>
      </c>
      <c r="G843" s="10">
        <v>5</v>
      </c>
      <c r="H843" s="10" t="s">
        <v>220</v>
      </c>
      <c r="I843" s="15">
        <v>1</v>
      </c>
      <c r="J843" s="12">
        <f>+Tabla1[[#This Row],[Retail Price]]*Tabla1[[#This Row],[Downloads]]</f>
        <v>5</v>
      </c>
      <c r="K843" s="21">
        <v>1.8403499999999999</v>
      </c>
      <c r="L843" s="4">
        <v>0.25</v>
      </c>
      <c r="N843" s="9">
        <f>+Tabla1[[#This Row],[USD Revenue]]*Tabla1[[#This Row],[Rev Share %]]</f>
        <v>0.46008749999999998</v>
      </c>
    </row>
    <row r="844" spans="1:14" x14ac:dyDescent="0.25">
      <c r="A844" s="1">
        <v>1597</v>
      </c>
      <c r="B844" s="1" t="s">
        <v>176</v>
      </c>
      <c r="C844" s="8" t="s">
        <v>348</v>
      </c>
      <c r="D844" s="3" t="s">
        <v>256</v>
      </c>
      <c r="E844" s="2" t="s">
        <v>257</v>
      </c>
      <c r="F844" s="2" t="s">
        <v>258</v>
      </c>
      <c r="G844" s="10">
        <v>5</v>
      </c>
      <c r="H844" s="10" t="s">
        <v>220</v>
      </c>
      <c r="I844" s="15">
        <v>1</v>
      </c>
      <c r="J844" s="12">
        <f>+Tabla1[[#This Row],[Retail Price]]*Tabla1[[#This Row],[Downloads]]</f>
        <v>5</v>
      </c>
      <c r="K844" s="21">
        <v>1.8403499999999999</v>
      </c>
      <c r="L844" s="4">
        <v>0.25</v>
      </c>
      <c r="N844" s="9">
        <f>+Tabla1[[#This Row],[USD Revenue]]*Tabla1[[#This Row],[Rev Share %]]</f>
        <v>0.46008749999999998</v>
      </c>
    </row>
    <row r="845" spans="1:14" x14ac:dyDescent="0.25">
      <c r="A845" s="1">
        <v>4021</v>
      </c>
      <c r="B845" s="1" t="s">
        <v>360</v>
      </c>
      <c r="C845" s="8" t="s">
        <v>344</v>
      </c>
      <c r="D845" s="3" t="s">
        <v>256</v>
      </c>
      <c r="E845" s="2" t="s">
        <v>257</v>
      </c>
      <c r="F845" s="2" t="s">
        <v>258</v>
      </c>
      <c r="G845" s="10">
        <v>5</v>
      </c>
      <c r="H845" s="10" t="s">
        <v>220</v>
      </c>
      <c r="I845" s="15">
        <v>1</v>
      </c>
      <c r="J845" s="12">
        <f>+Tabla1[[#This Row],[Retail Price]]*Tabla1[[#This Row],[Downloads]]</f>
        <v>5</v>
      </c>
      <c r="K845" s="21">
        <v>1.8403499999999999</v>
      </c>
      <c r="L845" s="4">
        <v>0.25</v>
      </c>
      <c r="N845" s="9">
        <f>+Tabla1[[#This Row],[USD Revenue]]*Tabla1[[#This Row],[Rev Share %]]</f>
        <v>0.46008749999999998</v>
      </c>
    </row>
    <row r="846" spans="1:14" x14ac:dyDescent="0.25">
      <c r="A846" s="1">
        <v>3239</v>
      </c>
      <c r="B846" s="1" t="s">
        <v>463</v>
      </c>
      <c r="C846" s="8" t="s">
        <v>348</v>
      </c>
      <c r="D846" s="3" t="s">
        <v>256</v>
      </c>
      <c r="E846" s="2" t="s">
        <v>257</v>
      </c>
      <c r="F846" s="2" t="s">
        <v>258</v>
      </c>
      <c r="G846" s="10">
        <v>5</v>
      </c>
      <c r="H846" s="10" t="s">
        <v>220</v>
      </c>
      <c r="I846" s="15">
        <v>1</v>
      </c>
      <c r="J846" s="12">
        <f>+Tabla1[[#This Row],[Retail Price]]*Tabla1[[#This Row],[Downloads]]</f>
        <v>5</v>
      </c>
      <c r="K846" s="21">
        <v>1.8403499999999999</v>
      </c>
      <c r="L846" s="4">
        <v>0.25</v>
      </c>
      <c r="N846" s="9">
        <f>+Tabla1[[#This Row],[USD Revenue]]*Tabla1[[#This Row],[Rev Share %]]</f>
        <v>0.46008749999999998</v>
      </c>
    </row>
    <row r="847" spans="1:14" x14ac:dyDescent="0.25">
      <c r="A847" s="1">
        <v>9383</v>
      </c>
      <c r="B847" s="1" t="s">
        <v>249</v>
      </c>
      <c r="C847" s="8" t="s">
        <v>348</v>
      </c>
      <c r="D847" s="3" t="s">
        <v>256</v>
      </c>
      <c r="E847" s="2" t="s">
        <v>257</v>
      </c>
      <c r="F847" s="2" t="s">
        <v>258</v>
      </c>
      <c r="G847" s="10">
        <v>5</v>
      </c>
      <c r="H847" s="10" t="s">
        <v>220</v>
      </c>
      <c r="I847" s="15">
        <v>1</v>
      </c>
      <c r="J847" s="12">
        <f>+Tabla1[[#This Row],[Retail Price]]*Tabla1[[#This Row],[Downloads]]</f>
        <v>5</v>
      </c>
      <c r="K847" s="21">
        <v>1.8403499999999999</v>
      </c>
      <c r="L847" s="4">
        <v>0.25</v>
      </c>
      <c r="N847" s="9">
        <f>+Tabla1[[#This Row],[USD Revenue]]*Tabla1[[#This Row],[Rev Share %]]</f>
        <v>0.46008749999999998</v>
      </c>
    </row>
    <row r="848" spans="1:14" x14ac:dyDescent="0.25">
      <c r="A848" s="1">
        <v>8747</v>
      </c>
      <c r="B848" s="1" t="s">
        <v>169</v>
      </c>
      <c r="C848" s="8" t="s">
        <v>344</v>
      </c>
      <c r="D848" s="3" t="s">
        <v>256</v>
      </c>
      <c r="E848" s="2" t="s">
        <v>257</v>
      </c>
      <c r="F848" s="2" t="s">
        <v>258</v>
      </c>
      <c r="G848" s="10">
        <v>5</v>
      </c>
      <c r="H848" s="10" t="s">
        <v>220</v>
      </c>
      <c r="I848" s="15">
        <v>1</v>
      </c>
      <c r="J848" s="12">
        <f>+Tabla1[[#This Row],[Retail Price]]*Tabla1[[#This Row],[Downloads]]</f>
        <v>5</v>
      </c>
      <c r="K848" s="21">
        <v>1.8403499999999999</v>
      </c>
      <c r="L848" s="4">
        <v>0.25</v>
      </c>
      <c r="N848" s="9">
        <f>+Tabla1[[#This Row],[USD Revenue]]*Tabla1[[#This Row],[Rev Share %]]</f>
        <v>0.46008749999999998</v>
      </c>
    </row>
    <row r="849" spans="1:6144 6146:13312 13314:16384" x14ac:dyDescent="0.25">
      <c r="A849" s="1">
        <v>3227</v>
      </c>
      <c r="B849" s="1" t="s">
        <v>199</v>
      </c>
      <c r="C849" s="8" t="s">
        <v>350</v>
      </c>
      <c r="D849" s="3" t="s">
        <v>256</v>
      </c>
      <c r="E849" s="2" t="s">
        <v>257</v>
      </c>
      <c r="F849" s="2" t="s">
        <v>258</v>
      </c>
      <c r="G849" s="10">
        <v>5</v>
      </c>
      <c r="H849" s="10" t="s">
        <v>220</v>
      </c>
      <c r="I849" s="15">
        <v>1</v>
      </c>
      <c r="J849" s="12">
        <f>+Tabla1[[#This Row],[Retail Price]]*Tabla1[[#This Row],[Downloads]]</f>
        <v>5</v>
      </c>
      <c r="K849" s="21">
        <v>1.8403499999999999</v>
      </c>
      <c r="L849" s="4">
        <v>0.25</v>
      </c>
      <c r="N849" s="9">
        <f>+Tabla1[[#This Row],[USD Revenue]]*Tabla1[[#This Row],[Rev Share %]]</f>
        <v>0.46008749999999998</v>
      </c>
    </row>
    <row r="850" spans="1:6144 6146:13312 13314:16384" x14ac:dyDescent="0.25">
      <c r="A850" s="1">
        <v>1611</v>
      </c>
      <c r="B850" s="1" t="s">
        <v>477</v>
      </c>
      <c r="C850" s="8" t="s">
        <v>346</v>
      </c>
      <c r="D850" s="3" t="s">
        <v>256</v>
      </c>
      <c r="E850" s="2" t="s">
        <v>257</v>
      </c>
      <c r="F850" s="2" t="s">
        <v>258</v>
      </c>
      <c r="G850" s="10">
        <v>5</v>
      </c>
      <c r="H850" s="10" t="s">
        <v>220</v>
      </c>
      <c r="I850" s="15">
        <v>1</v>
      </c>
      <c r="J850" s="12">
        <f>+Tabla1[[#This Row],[Retail Price]]*Tabla1[[#This Row],[Downloads]]</f>
        <v>5</v>
      </c>
      <c r="K850" s="21">
        <v>1.8403499999999999</v>
      </c>
      <c r="L850" s="4">
        <v>0.25</v>
      </c>
      <c r="N850" s="9">
        <f>+Tabla1[[#This Row],[USD Revenue]]*Tabla1[[#This Row],[Rev Share %]]</f>
        <v>0.46008749999999998</v>
      </c>
    </row>
    <row r="851" spans="1:6144 6146:13312 13314:16384" x14ac:dyDescent="0.25">
      <c r="A851" s="1">
        <v>2225</v>
      </c>
      <c r="B851" s="1" t="s">
        <v>489</v>
      </c>
      <c r="C851" s="8" t="s">
        <v>350</v>
      </c>
      <c r="D851" s="3" t="s">
        <v>256</v>
      </c>
      <c r="E851" s="2" t="s">
        <v>257</v>
      </c>
      <c r="F851" s="2" t="s">
        <v>258</v>
      </c>
      <c r="G851" s="10">
        <v>5</v>
      </c>
      <c r="H851" s="10" t="s">
        <v>220</v>
      </c>
      <c r="I851" s="15">
        <v>1</v>
      </c>
      <c r="J851" s="12">
        <f>+Tabla1[[#This Row],[Retail Price]]*Tabla1[[#This Row],[Downloads]]</f>
        <v>5</v>
      </c>
      <c r="K851" s="21">
        <v>1.8403499999999999</v>
      </c>
      <c r="L851" s="4">
        <v>0.25</v>
      </c>
      <c r="N851" s="9">
        <f>+Tabla1[[#This Row],[USD Revenue]]*Tabla1[[#This Row],[Rev Share %]]</f>
        <v>0.46008749999999998</v>
      </c>
    </row>
    <row r="852" spans="1:6144 6146:13312 13314:16384" x14ac:dyDescent="0.25">
      <c r="A852" s="1">
        <v>1547</v>
      </c>
      <c r="B852" s="1" t="s">
        <v>383</v>
      </c>
      <c r="C852" s="8" t="s">
        <v>346</v>
      </c>
      <c r="D852" s="3" t="s">
        <v>256</v>
      </c>
      <c r="E852" s="2" t="s">
        <v>257</v>
      </c>
      <c r="F852" s="2" t="s">
        <v>258</v>
      </c>
      <c r="G852" s="10">
        <v>5</v>
      </c>
      <c r="H852" s="10" t="s">
        <v>220</v>
      </c>
      <c r="I852" s="15">
        <v>1</v>
      </c>
      <c r="J852" s="12">
        <f>+Tabla1[[#This Row],[Retail Price]]*Tabla1[[#This Row],[Downloads]]</f>
        <v>5</v>
      </c>
      <c r="K852" s="21">
        <v>1.8403499999999999</v>
      </c>
      <c r="L852" s="4">
        <v>0.25</v>
      </c>
      <c r="N852" s="9">
        <f>+Tabla1[[#This Row],[USD Revenue]]*Tabla1[[#This Row],[Rev Share %]]</f>
        <v>0.46008749999999998</v>
      </c>
    </row>
    <row r="853" spans="1:6144 6146:13312 13314:16384" x14ac:dyDescent="0.25">
      <c r="A853" s="1">
        <v>8057</v>
      </c>
      <c r="B853" s="1" t="s">
        <v>355</v>
      </c>
      <c r="C853" s="8" t="s">
        <v>346</v>
      </c>
      <c r="D853" s="3" t="s">
        <v>256</v>
      </c>
      <c r="E853" s="2" t="s">
        <v>257</v>
      </c>
      <c r="F853" s="2" t="s">
        <v>258</v>
      </c>
      <c r="G853" s="10">
        <v>5</v>
      </c>
      <c r="H853" s="10" t="s">
        <v>220</v>
      </c>
      <c r="I853" s="15">
        <v>1</v>
      </c>
      <c r="J853" s="12">
        <f>+Tabla1[[#This Row],[Retail Price]]*Tabla1[[#This Row],[Downloads]]</f>
        <v>5</v>
      </c>
      <c r="K853" s="21">
        <v>1.8403499999999999</v>
      </c>
      <c r="L853" s="4">
        <v>0.25</v>
      </c>
      <c r="N853" s="9">
        <f>+Tabla1[[#This Row],[USD Revenue]]*Tabla1[[#This Row],[Rev Share %]]</f>
        <v>0.46008749999999998</v>
      </c>
    </row>
    <row r="854" spans="1:6144 6146:13312 13314:16384" x14ac:dyDescent="0.25">
      <c r="A854" s="1">
        <v>9311</v>
      </c>
      <c r="B854" s="1" t="s">
        <v>217</v>
      </c>
      <c r="C854" s="8" t="s">
        <v>349</v>
      </c>
      <c r="D854" s="3" t="s">
        <v>256</v>
      </c>
      <c r="E854" s="2" t="s">
        <v>257</v>
      </c>
      <c r="F854" s="2" t="s">
        <v>258</v>
      </c>
      <c r="G854" s="10">
        <v>5</v>
      </c>
      <c r="H854" s="10" t="s">
        <v>220</v>
      </c>
      <c r="I854" s="15">
        <v>1</v>
      </c>
      <c r="J854" s="12">
        <f>+Tabla1[[#This Row],[Retail Price]]*Tabla1[[#This Row],[Downloads]]</f>
        <v>5</v>
      </c>
      <c r="K854" s="21">
        <v>1.8403499999999999</v>
      </c>
      <c r="L854" s="4">
        <v>0.25</v>
      </c>
      <c r="N854" s="9">
        <f>+Tabla1[[#This Row],[USD Revenue]]*Tabla1[[#This Row],[Rev Share %]]</f>
        <v>0.46008749999999998</v>
      </c>
    </row>
    <row r="855" spans="1:6144 6146:13312 13314:16384" x14ac:dyDescent="0.25">
      <c r="A855" s="1">
        <v>791</v>
      </c>
      <c r="B855" s="1" t="s">
        <v>137</v>
      </c>
      <c r="C855" s="8" t="s">
        <v>346</v>
      </c>
      <c r="D855" s="3" t="s">
        <v>256</v>
      </c>
      <c r="E855" s="2" t="s">
        <v>257</v>
      </c>
      <c r="F855" s="2" t="s">
        <v>258</v>
      </c>
      <c r="G855" s="10">
        <v>5</v>
      </c>
      <c r="H855" s="10" t="s">
        <v>220</v>
      </c>
      <c r="I855" s="15">
        <v>1</v>
      </c>
      <c r="J855" s="12">
        <f>+Tabla1[[#This Row],[Retail Price]]*Tabla1[[#This Row],[Downloads]]</f>
        <v>5</v>
      </c>
      <c r="K855" s="21">
        <v>1.8403499999999999</v>
      </c>
      <c r="L855" s="4">
        <v>0.25</v>
      </c>
      <c r="N855" s="9">
        <f>+Tabla1[[#This Row],[USD Revenue]]*Tabla1[[#This Row],[Rev Share %]]</f>
        <v>0.46008749999999998</v>
      </c>
      <c r="O855" s="8"/>
      <c r="P855" s="8"/>
      <c r="Q855" s="8"/>
      <c r="R855" s="3"/>
      <c r="S855" s="2"/>
      <c r="T855" s="2"/>
      <c r="U855" s="10"/>
      <c r="V855" s="10"/>
      <c r="W855" s="10"/>
      <c r="X855" s="12"/>
      <c r="Y855" s="11"/>
      <c r="Z855" s="4"/>
      <c r="AB855" s="9"/>
      <c r="AC855" s="8"/>
      <c r="AD855" s="8"/>
      <c r="AE855" s="8"/>
      <c r="AF855" s="3"/>
      <c r="AG855" s="2"/>
      <c r="AH855" s="2"/>
      <c r="AI855" s="10"/>
      <c r="AJ855" s="10"/>
      <c r="AK855" s="10"/>
      <c r="AL855" s="12"/>
      <c r="AM855" s="11"/>
      <c r="AN855" s="4"/>
      <c r="AP855" s="9"/>
      <c r="AQ855" s="8"/>
      <c r="AR855" s="8"/>
      <c r="AS855" s="8"/>
      <c r="AT855" s="3"/>
      <c r="AU855" s="2"/>
      <c r="AV855" s="2"/>
      <c r="AW855" s="10"/>
      <c r="AX855" s="10"/>
      <c r="AY855" s="10"/>
      <c r="AZ855" s="12"/>
      <c r="BA855" s="11"/>
      <c r="BB855" s="4"/>
      <c r="BD855" s="9"/>
      <c r="BE855" s="8"/>
      <c r="BF855" s="8"/>
      <c r="BG855" s="8"/>
      <c r="BH855" s="3"/>
      <c r="BI855" s="2"/>
      <c r="BJ855" s="2"/>
      <c r="BK855" s="10"/>
      <c r="BL855" s="10"/>
      <c r="BM855" s="10"/>
      <c r="BN855" s="12"/>
      <c r="BO855" s="11"/>
      <c r="BP855" s="4"/>
      <c r="BR855" s="9"/>
      <c r="BS855" s="8"/>
      <c r="BT855" s="8"/>
      <c r="BU855" s="8"/>
      <c r="BV855" s="3"/>
      <c r="BW855" s="2"/>
      <c r="BX855" s="2"/>
      <c r="BY855" s="10"/>
      <c r="BZ855" s="10"/>
      <c r="CA855" s="10"/>
      <c r="CB855" s="12"/>
      <c r="CC855" s="11"/>
      <c r="CD855" s="4"/>
      <c r="CF855" s="9"/>
      <c r="CG855" s="8"/>
      <c r="CH855" s="8"/>
      <c r="CI855" s="8"/>
      <c r="CJ855" s="3"/>
      <c r="CK855" s="2"/>
      <c r="CL855" s="2"/>
      <c r="CM855" s="10"/>
      <c r="CN855" s="10"/>
      <c r="CO855" s="10"/>
      <c r="CP855" s="12"/>
      <c r="CQ855" s="11"/>
      <c r="CR855" s="4"/>
      <c r="CT855" s="9"/>
      <c r="CU855" s="8"/>
      <c r="CV855" s="8"/>
      <c r="CW855" s="8"/>
      <c r="CX855" s="3"/>
      <c r="CY855" s="2"/>
      <c r="CZ855" s="2"/>
      <c r="DA855" s="10"/>
      <c r="DB855" s="10"/>
      <c r="DC855" s="10"/>
      <c r="DD855" s="12"/>
      <c r="DE855" s="11"/>
      <c r="DF855" s="4"/>
      <c r="DH855" s="9"/>
      <c r="DI855" s="8"/>
      <c r="DJ855" s="8"/>
      <c r="DK855" s="8"/>
      <c r="DL855" s="3"/>
      <c r="DM855" s="2"/>
      <c r="DN855" s="2"/>
      <c r="DO855" s="10"/>
      <c r="DP855" s="10"/>
      <c r="DQ855" s="10"/>
      <c r="DR855" s="12"/>
      <c r="DS855" s="11"/>
      <c r="DT855" s="4"/>
      <c r="DV855" s="9"/>
      <c r="DW855" s="8"/>
      <c r="DX855" s="8"/>
      <c r="DY855" s="8"/>
      <c r="DZ855" s="3"/>
      <c r="EA855" s="2"/>
      <c r="EB855" s="2"/>
      <c r="EC855" s="10"/>
      <c r="ED855" s="10"/>
      <c r="EE855" s="10"/>
      <c r="EF855" s="12"/>
      <c r="EG855" s="11"/>
      <c r="EH855" s="4"/>
      <c r="EJ855" s="9"/>
      <c r="EK855" s="8"/>
      <c r="EL855" s="8"/>
      <c r="EM855" s="8"/>
      <c r="EN855" s="3"/>
      <c r="EO855" s="2"/>
      <c r="EP855" s="2"/>
      <c r="EQ855" s="10"/>
      <c r="ER855" s="10"/>
      <c r="ES855" s="10"/>
      <c r="ET855" s="12"/>
      <c r="EU855" s="11"/>
      <c r="EV855" s="4"/>
      <c r="EX855" s="9"/>
      <c r="EY855" s="8"/>
      <c r="EZ855" s="8"/>
      <c r="FA855" s="8"/>
      <c r="FB855" s="3"/>
      <c r="FC855" s="2"/>
      <c r="FD855" s="2"/>
      <c r="FE855" s="10"/>
      <c r="FF855" s="10"/>
      <c r="FG855" s="10"/>
      <c r="FH855" s="12"/>
      <c r="FI855" s="11"/>
      <c r="FJ855" s="4"/>
      <c r="FL855" s="9"/>
      <c r="FM855" s="8"/>
      <c r="FN855" s="8"/>
      <c r="FO855" s="8"/>
      <c r="FP855" s="3"/>
      <c r="FQ855" s="2"/>
      <c r="FR855" s="2"/>
      <c r="FS855" s="10"/>
      <c r="FT855" s="10"/>
      <c r="FU855" s="10"/>
      <c r="FV855" s="12"/>
      <c r="FW855" s="11"/>
      <c r="FX855" s="4"/>
      <c r="FZ855" s="9"/>
      <c r="GA855" s="8"/>
      <c r="GB855" s="8"/>
      <c r="GC855" s="8"/>
      <c r="GD855" s="3"/>
      <c r="GE855" s="2"/>
      <c r="GF855" s="2"/>
      <c r="GG855" s="10"/>
      <c r="GH855" s="10"/>
      <c r="GI855" s="10"/>
      <c r="GJ855" s="12"/>
      <c r="GK855" s="11"/>
      <c r="GL855" s="4"/>
      <c r="GN855" s="9"/>
      <c r="GO855" s="8"/>
      <c r="GP855" s="8"/>
      <c r="GQ855" s="8"/>
      <c r="GR855" s="3"/>
      <c r="GS855" s="2"/>
      <c r="GT855" s="2"/>
      <c r="GU855" s="10"/>
      <c r="GV855" s="10"/>
      <c r="GW855" s="10"/>
      <c r="GX855" s="12"/>
      <c r="GY855" s="11"/>
      <c r="GZ855" s="4"/>
      <c r="HB855" s="9"/>
      <c r="HC855" s="8"/>
      <c r="HD855" s="8"/>
      <c r="HE855" s="8"/>
      <c r="HF855" s="3"/>
      <c r="HG855" s="2"/>
      <c r="HH855" s="2"/>
      <c r="HI855" s="10"/>
      <c r="HJ855" s="10"/>
      <c r="HK855" s="10"/>
      <c r="HL855" s="12"/>
      <c r="HM855" s="11"/>
      <c r="HN855" s="4"/>
      <c r="HP855" s="9"/>
      <c r="HQ855" s="8"/>
      <c r="HR855" s="8"/>
      <c r="HS855" s="8"/>
      <c r="HT855" s="3"/>
      <c r="HU855" s="2"/>
      <c r="HV855" s="2"/>
      <c r="HW855" s="10"/>
      <c r="HX855" s="10"/>
      <c r="HY855" s="10"/>
      <c r="HZ855" s="12"/>
      <c r="IA855" s="11"/>
      <c r="IB855" s="4"/>
      <c r="ID855" s="9"/>
      <c r="IE855" s="8"/>
      <c r="IF855" s="8"/>
      <c r="IG855" s="8"/>
      <c r="IH855" s="3"/>
      <c r="II855" s="2"/>
      <c r="IJ855" s="2"/>
      <c r="IK855" s="10"/>
      <c r="IL855" s="10"/>
      <c r="IM855" s="10"/>
      <c r="IN855" s="12"/>
      <c r="IO855" s="11"/>
      <c r="IP855" s="4"/>
      <c r="IR855" s="9"/>
      <c r="IS855" s="8"/>
      <c r="IT855" s="8"/>
      <c r="IU855" s="8"/>
      <c r="IV855" s="3"/>
      <c r="IW855" s="2"/>
      <c r="IX855" s="2"/>
      <c r="IY855" s="10"/>
      <c r="IZ855" s="10"/>
      <c r="JA855" s="10"/>
      <c r="JB855" s="12"/>
      <c r="JC855" s="11"/>
      <c r="JD855" s="4"/>
      <c r="JF855" s="9"/>
      <c r="JG855" s="8"/>
      <c r="JH855" s="8"/>
      <c r="JI855" s="8"/>
      <c r="JJ855" s="3"/>
      <c r="JK855" s="2"/>
      <c r="JL855" s="2"/>
      <c r="JM855" s="10"/>
      <c r="JN855" s="10"/>
      <c r="JO855" s="10"/>
      <c r="JP855" s="12"/>
      <c r="JQ855" s="11"/>
      <c r="JR855" s="4"/>
      <c r="JT855" s="9"/>
      <c r="JU855" s="8"/>
      <c r="JV855" s="8"/>
      <c r="JW855" s="8"/>
      <c r="JX855" s="3"/>
      <c r="JY855" s="2"/>
      <c r="JZ855" s="2"/>
      <c r="KA855" s="10"/>
      <c r="KB855" s="10"/>
      <c r="KC855" s="10"/>
      <c r="KD855" s="12"/>
      <c r="KE855" s="11"/>
      <c r="KF855" s="4"/>
      <c r="KH855" s="9"/>
      <c r="KI855" s="8"/>
      <c r="KJ855" s="8"/>
      <c r="KK855" s="8"/>
      <c r="KL855" s="3"/>
      <c r="KM855" s="2"/>
      <c r="KN855" s="2"/>
      <c r="KO855" s="10"/>
      <c r="KP855" s="10"/>
      <c r="KQ855" s="10"/>
      <c r="KR855" s="12"/>
      <c r="KS855" s="11"/>
      <c r="KT855" s="4"/>
      <c r="KV855" s="9"/>
      <c r="KW855" s="8"/>
      <c r="KX855" s="8"/>
      <c r="KY855" s="8"/>
      <c r="KZ855" s="3"/>
      <c r="LA855" s="2"/>
      <c r="LB855" s="2"/>
      <c r="LC855" s="10"/>
      <c r="LD855" s="10"/>
      <c r="LE855" s="10"/>
      <c r="LF855" s="12"/>
      <c r="LG855" s="11"/>
      <c r="LH855" s="4"/>
      <c r="LJ855" s="9"/>
      <c r="LK855" s="8"/>
      <c r="LL855" s="8"/>
      <c r="LM855" s="8"/>
      <c r="LN855" s="3"/>
      <c r="LO855" s="2"/>
      <c r="LP855" s="2"/>
      <c r="LQ855" s="10"/>
      <c r="LR855" s="10"/>
      <c r="LS855" s="10"/>
      <c r="LT855" s="12"/>
      <c r="LU855" s="11"/>
      <c r="LV855" s="4"/>
      <c r="LX855" s="9"/>
      <c r="LY855" s="8"/>
      <c r="LZ855" s="8"/>
      <c r="MA855" s="8"/>
      <c r="MB855" s="3"/>
      <c r="MC855" s="2"/>
      <c r="MD855" s="2"/>
      <c r="ME855" s="10"/>
      <c r="MF855" s="10"/>
      <c r="MG855" s="10"/>
      <c r="MH855" s="12"/>
      <c r="MI855" s="11"/>
      <c r="MJ855" s="4"/>
      <c r="ML855" s="9"/>
      <c r="MM855" s="8"/>
      <c r="MN855" s="8"/>
      <c r="MO855" s="8"/>
      <c r="MP855" s="3"/>
      <c r="MQ855" s="2"/>
      <c r="MR855" s="2"/>
      <c r="MS855" s="10"/>
      <c r="MT855" s="10"/>
      <c r="MU855" s="10"/>
      <c r="MV855" s="12"/>
      <c r="MW855" s="11"/>
      <c r="MX855" s="4"/>
      <c r="MZ855" s="9"/>
      <c r="NA855" s="8"/>
      <c r="NB855" s="8"/>
      <c r="NC855" s="8"/>
      <c r="ND855" s="3"/>
      <c r="NE855" s="2"/>
      <c r="NF855" s="2"/>
      <c r="NG855" s="10"/>
      <c r="NH855" s="10"/>
      <c r="NI855" s="10"/>
      <c r="NJ855" s="12"/>
      <c r="NK855" s="11"/>
      <c r="NL855" s="4"/>
      <c r="NN855" s="9"/>
      <c r="NO855" s="8"/>
      <c r="NP855" s="8"/>
      <c r="NQ855" s="8"/>
      <c r="NR855" s="3"/>
      <c r="NS855" s="2"/>
      <c r="NT855" s="2"/>
      <c r="NU855" s="10"/>
      <c r="NV855" s="10"/>
      <c r="NW855" s="10"/>
      <c r="NX855" s="12"/>
      <c r="NY855" s="11"/>
      <c r="NZ855" s="4"/>
      <c r="OB855" s="9"/>
      <c r="OC855" s="8"/>
      <c r="OD855" s="8"/>
      <c r="OE855" s="8"/>
      <c r="OF855" s="3"/>
      <c r="OG855" s="2"/>
      <c r="OH855" s="2"/>
      <c r="OI855" s="10"/>
      <c r="OJ855" s="10"/>
      <c r="OK855" s="10"/>
      <c r="OL855" s="12"/>
      <c r="OM855" s="11"/>
      <c r="ON855" s="4"/>
      <c r="OP855" s="9"/>
      <c r="OQ855" s="8"/>
      <c r="OR855" s="8"/>
      <c r="OS855" s="8"/>
      <c r="OT855" s="3"/>
      <c r="OU855" s="2"/>
      <c r="OV855" s="2"/>
      <c r="OW855" s="10"/>
      <c r="OX855" s="10"/>
      <c r="OY855" s="10"/>
      <c r="OZ855" s="12"/>
      <c r="PA855" s="11"/>
      <c r="PB855" s="4"/>
      <c r="PD855" s="9"/>
      <c r="PE855" s="8"/>
      <c r="PF855" s="8"/>
      <c r="PG855" s="8"/>
      <c r="PH855" s="3"/>
      <c r="PI855" s="2"/>
      <c r="PJ855" s="2"/>
      <c r="PK855" s="10"/>
      <c r="PL855" s="10"/>
      <c r="PM855" s="10"/>
      <c r="PN855" s="12"/>
      <c r="PO855" s="11"/>
      <c r="PP855" s="4"/>
      <c r="PR855" s="9"/>
      <c r="PS855" s="8"/>
      <c r="PT855" s="8"/>
      <c r="PU855" s="8"/>
      <c r="PV855" s="3"/>
      <c r="PW855" s="2"/>
      <c r="PX855" s="2"/>
      <c r="PY855" s="10"/>
      <c r="PZ855" s="10"/>
      <c r="QA855" s="10"/>
      <c r="QB855" s="12"/>
      <c r="QC855" s="11"/>
      <c r="QD855" s="4"/>
      <c r="QF855" s="9"/>
      <c r="QG855" s="8"/>
      <c r="QH855" s="8"/>
      <c r="QI855" s="8"/>
      <c r="QJ855" s="3"/>
      <c r="QK855" s="2"/>
      <c r="QL855" s="2"/>
      <c r="QM855" s="10"/>
      <c r="QN855" s="10"/>
      <c r="QO855" s="10"/>
      <c r="QP855" s="12"/>
      <c r="QQ855" s="11"/>
      <c r="QR855" s="4"/>
      <c r="QT855" s="9"/>
      <c r="QU855" s="8"/>
      <c r="QV855" s="8"/>
      <c r="QW855" s="8"/>
      <c r="QX855" s="3"/>
      <c r="QY855" s="2"/>
      <c r="QZ855" s="2"/>
      <c r="RA855" s="10"/>
      <c r="RB855" s="10"/>
      <c r="RC855" s="10"/>
      <c r="RD855" s="12"/>
      <c r="RE855" s="11"/>
      <c r="RF855" s="4"/>
      <c r="RH855" s="9"/>
      <c r="RI855" s="8"/>
      <c r="RJ855" s="8"/>
      <c r="RK855" s="8"/>
      <c r="RL855" s="3"/>
      <c r="RM855" s="2"/>
      <c r="RN855" s="2"/>
      <c r="RO855" s="10"/>
      <c r="RP855" s="10"/>
      <c r="RQ855" s="10"/>
      <c r="RR855" s="12"/>
      <c r="RS855" s="11"/>
      <c r="RT855" s="4"/>
      <c r="RV855" s="9"/>
      <c r="RW855" s="8"/>
      <c r="RX855" s="8"/>
      <c r="RY855" s="8"/>
      <c r="RZ855" s="3"/>
      <c r="SA855" s="2"/>
      <c r="SB855" s="2"/>
      <c r="SC855" s="10"/>
      <c r="SD855" s="10"/>
      <c r="SE855" s="10"/>
      <c r="SF855" s="12"/>
      <c r="SG855" s="11"/>
      <c r="SH855" s="4"/>
      <c r="SJ855" s="9"/>
      <c r="SK855" s="8"/>
      <c r="SL855" s="8"/>
      <c r="SM855" s="8"/>
      <c r="SN855" s="3"/>
      <c r="SO855" s="2"/>
      <c r="SP855" s="2"/>
      <c r="SQ855" s="10"/>
      <c r="SR855" s="10"/>
      <c r="SS855" s="10"/>
      <c r="ST855" s="12"/>
      <c r="SU855" s="11"/>
      <c r="SV855" s="4"/>
      <c r="SX855" s="9"/>
      <c r="SY855" s="8"/>
      <c r="SZ855" s="8"/>
      <c r="TA855" s="8"/>
      <c r="TB855" s="3"/>
      <c r="TC855" s="2"/>
      <c r="TD855" s="2"/>
      <c r="TE855" s="10"/>
      <c r="TF855" s="10"/>
      <c r="TG855" s="10"/>
      <c r="TH855" s="12"/>
      <c r="TI855" s="11"/>
      <c r="TJ855" s="4"/>
      <c r="TL855" s="9"/>
      <c r="TM855" s="8"/>
      <c r="TN855" s="8"/>
      <c r="TO855" s="8"/>
      <c r="TP855" s="3"/>
      <c r="TQ855" s="2"/>
      <c r="TR855" s="2"/>
      <c r="TS855" s="10"/>
      <c r="TT855" s="10"/>
      <c r="TU855" s="10"/>
      <c r="TV855" s="12"/>
      <c r="TW855" s="11"/>
      <c r="TX855" s="4"/>
      <c r="TZ855" s="9"/>
      <c r="UA855" s="8"/>
      <c r="UB855" s="8"/>
      <c r="UC855" s="8"/>
      <c r="UD855" s="3"/>
      <c r="UE855" s="2"/>
      <c r="UF855" s="2"/>
      <c r="UG855" s="10"/>
      <c r="UH855" s="10"/>
      <c r="UI855" s="10"/>
      <c r="UJ855" s="12"/>
      <c r="UK855" s="11"/>
      <c r="UL855" s="4"/>
      <c r="UN855" s="9"/>
      <c r="UO855" s="8"/>
      <c r="UP855" s="8"/>
      <c r="UQ855" s="8"/>
      <c r="UR855" s="3"/>
      <c r="US855" s="2"/>
      <c r="UT855" s="2"/>
      <c r="UU855" s="10"/>
      <c r="UV855" s="10"/>
      <c r="UW855" s="10"/>
      <c r="UX855" s="12"/>
      <c r="UY855" s="11"/>
      <c r="UZ855" s="4"/>
      <c r="VB855" s="9"/>
      <c r="VC855" s="8"/>
      <c r="VD855" s="8"/>
      <c r="VE855" s="8"/>
      <c r="VF855" s="3"/>
      <c r="VG855" s="2"/>
      <c r="VH855" s="2"/>
      <c r="VI855" s="10"/>
      <c r="VJ855" s="10"/>
      <c r="VK855" s="10"/>
      <c r="VL855" s="12"/>
      <c r="VM855" s="11"/>
      <c r="VN855" s="4"/>
      <c r="VP855" s="9"/>
      <c r="VQ855" s="8"/>
      <c r="VR855" s="8"/>
      <c r="VS855" s="8"/>
      <c r="VT855" s="3"/>
      <c r="VU855" s="2"/>
      <c r="VV855" s="2"/>
      <c r="VW855" s="10"/>
      <c r="VX855" s="10"/>
      <c r="VY855" s="10"/>
      <c r="VZ855" s="12"/>
      <c r="WA855" s="11"/>
      <c r="WB855" s="4"/>
      <c r="WD855" s="9"/>
      <c r="WE855" s="8"/>
      <c r="WF855" s="8"/>
      <c r="WG855" s="8"/>
      <c r="WH855" s="3"/>
      <c r="WI855" s="2"/>
      <c r="WJ855" s="2"/>
      <c r="WK855" s="10"/>
      <c r="WL855" s="10"/>
      <c r="WM855" s="10"/>
      <c r="WN855" s="12"/>
      <c r="WO855" s="11"/>
      <c r="WP855" s="4"/>
      <c r="WR855" s="9"/>
      <c r="WS855" s="8"/>
      <c r="WT855" s="8"/>
      <c r="WU855" s="8"/>
      <c r="WV855" s="3"/>
      <c r="WW855" s="2"/>
      <c r="WX855" s="2"/>
      <c r="WY855" s="10"/>
      <c r="WZ855" s="10"/>
      <c r="XA855" s="10"/>
      <c r="XB855" s="12"/>
      <c r="XC855" s="11"/>
      <c r="XD855" s="4"/>
      <c r="XF855" s="9"/>
      <c r="XG855" s="8"/>
      <c r="XH855" s="8"/>
      <c r="XI855" s="8"/>
      <c r="XJ855" s="3"/>
      <c r="XK855" s="2"/>
      <c r="XL855" s="2"/>
      <c r="XM855" s="10"/>
      <c r="XN855" s="10"/>
      <c r="XO855" s="10"/>
      <c r="XP855" s="12"/>
      <c r="XQ855" s="11"/>
      <c r="XR855" s="4"/>
      <c r="XT855" s="9"/>
      <c r="XU855" s="8"/>
      <c r="XV855" s="8"/>
      <c r="XW855" s="8"/>
      <c r="XX855" s="3"/>
      <c r="XY855" s="2"/>
      <c r="XZ855" s="2"/>
      <c r="YA855" s="10"/>
      <c r="YB855" s="10"/>
      <c r="YC855" s="10"/>
      <c r="YD855" s="12"/>
      <c r="YE855" s="11"/>
      <c r="YF855" s="4"/>
      <c r="YH855" s="9"/>
      <c r="YI855" s="8"/>
      <c r="YJ855" s="8"/>
      <c r="YK855" s="8"/>
      <c r="YL855" s="3"/>
      <c r="YM855" s="2"/>
      <c r="YN855" s="2"/>
      <c r="YO855" s="10"/>
      <c r="YP855" s="10"/>
      <c r="YQ855" s="10"/>
      <c r="YR855" s="12"/>
      <c r="YS855" s="11"/>
      <c r="YT855" s="4"/>
      <c r="YV855" s="9"/>
      <c r="YW855" s="8"/>
      <c r="YX855" s="8"/>
      <c r="YY855" s="8"/>
      <c r="YZ855" s="3"/>
      <c r="ZA855" s="2"/>
      <c r="ZB855" s="2"/>
      <c r="ZC855" s="10"/>
      <c r="ZD855" s="10"/>
      <c r="ZE855" s="10"/>
      <c r="ZF855" s="12"/>
      <c r="ZG855" s="11"/>
      <c r="ZH855" s="4"/>
      <c r="ZJ855" s="9"/>
      <c r="ZK855" s="8"/>
      <c r="ZL855" s="8"/>
      <c r="ZM855" s="8"/>
      <c r="ZN855" s="3"/>
      <c r="ZO855" s="2"/>
      <c r="ZP855" s="2"/>
      <c r="ZQ855" s="10"/>
      <c r="ZR855" s="10"/>
      <c r="ZS855" s="10"/>
      <c r="ZT855" s="12"/>
      <c r="ZU855" s="11"/>
      <c r="ZV855" s="4"/>
      <c r="ZX855" s="9"/>
      <c r="ZY855" s="8"/>
      <c r="ZZ855" s="8"/>
      <c r="AAA855" s="8"/>
      <c r="AAB855" s="3"/>
      <c r="AAC855" s="2"/>
      <c r="AAD855" s="2"/>
      <c r="AAE855" s="10"/>
      <c r="AAF855" s="10"/>
      <c r="AAG855" s="10"/>
      <c r="AAH855" s="12"/>
      <c r="AAI855" s="11"/>
      <c r="AAJ855" s="4"/>
      <c r="AAL855" s="9"/>
      <c r="AAM855" s="8"/>
      <c r="AAN855" s="8"/>
      <c r="AAO855" s="8"/>
      <c r="AAP855" s="3"/>
      <c r="AAQ855" s="2"/>
      <c r="AAR855" s="2"/>
      <c r="AAS855" s="10"/>
      <c r="AAT855" s="10"/>
      <c r="AAU855" s="10"/>
      <c r="AAV855" s="12"/>
      <c r="AAW855" s="11"/>
      <c r="AAX855" s="4"/>
      <c r="AAZ855" s="9"/>
      <c r="ABA855" s="8"/>
      <c r="ABB855" s="8"/>
      <c r="ABC855" s="8"/>
      <c r="ABD855" s="3"/>
      <c r="ABE855" s="2"/>
      <c r="ABF855" s="2"/>
      <c r="ABG855" s="10"/>
      <c r="ABH855" s="10"/>
      <c r="ABI855" s="10"/>
      <c r="ABJ855" s="12"/>
      <c r="ABK855" s="11"/>
      <c r="ABL855" s="4"/>
      <c r="ABN855" s="9"/>
      <c r="ABO855" s="8"/>
      <c r="ABP855" s="8"/>
      <c r="ABQ855" s="8"/>
      <c r="ABR855" s="3"/>
      <c r="ABS855" s="2"/>
      <c r="ABT855" s="2"/>
      <c r="ABU855" s="10"/>
      <c r="ABV855" s="10"/>
      <c r="ABW855" s="10"/>
      <c r="ABX855" s="12"/>
      <c r="ABY855" s="11"/>
      <c r="ABZ855" s="4"/>
      <c r="ACB855" s="9"/>
      <c r="ACC855" s="8"/>
      <c r="ACD855" s="8"/>
      <c r="ACE855" s="8"/>
      <c r="ACF855" s="3"/>
      <c r="ACG855" s="2"/>
      <c r="ACH855" s="2"/>
      <c r="ACI855" s="10"/>
      <c r="ACJ855" s="10"/>
      <c r="ACK855" s="10"/>
      <c r="ACL855" s="12"/>
      <c r="ACM855" s="11"/>
      <c r="ACN855" s="4"/>
      <c r="ACP855" s="9"/>
      <c r="ACQ855" s="8"/>
      <c r="ACR855" s="8"/>
      <c r="ACS855" s="8"/>
      <c r="ACT855" s="3"/>
      <c r="ACU855" s="2"/>
      <c r="ACV855" s="2"/>
      <c r="ACW855" s="10"/>
      <c r="ACX855" s="10"/>
      <c r="ACY855" s="10"/>
      <c r="ACZ855" s="12"/>
      <c r="ADA855" s="11"/>
      <c r="ADB855" s="4"/>
      <c r="ADD855" s="9"/>
      <c r="ADE855" s="8"/>
      <c r="ADF855" s="8"/>
      <c r="ADG855" s="8"/>
      <c r="ADH855" s="3"/>
      <c r="ADI855" s="2"/>
      <c r="ADJ855" s="2"/>
      <c r="ADK855" s="10"/>
      <c r="ADL855" s="10"/>
      <c r="ADM855" s="10"/>
      <c r="ADN855" s="12"/>
      <c r="ADO855" s="11"/>
      <c r="ADP855" s="4"/>
      <c r="ADR855" s="9"/>
      <c r="ADS855" s="8"/>
      <c r="ADT855" s="8"/>
      <c r="ADU855" s="8"/>
      <c r="ADV855" s="3"/>
      <c r="ADW855" s="2"/>
      <c r="ADX855" s="2"/>
      <c r="ADY855" s="10"/>
      <c r="ADZ855" s="10"/>
      <c r="AEA855" s="10"/>
      <c r="AEB855" s="12"/>
      <c r="AEC855" s="11"/>
      <c r="AED855" s="4"/>
      <c r="AEF855" s="9"/>
      <c r="AEG855" s="8"/>
      <c r="AEH855" s="8"/>
      <c r="AEI855" s="8"/>
      <c r="AEJ855" s="3"/>
      <c r="AEK855" s="2"/>
      <c r="AEL855" s="2"/>
      <c r="AEM855" s="10"/>
      <c r="AEN855" s="10"/>
      <c r="AEO855" s="10"/>
      <c r="AEP855" s="12"/>
      <c r="AEQ855" s="11"/>
      <c r="AER855" s="4"/>
      <c r="AET855" s="9"/>
      <c r="AEU855" s="8"/>
      <c r="AEV855" s="8"/>
      <c r="AEW855" s="8"/>
      <c r="AEX855" s="3"/>
      <c r="AEY855" s="2"/>
      <c r="AEZ855" s="2"/>
      <c r="AFA855" s="10"/>
      <c r="AFB855" s="10"/>
      <c r="AFC855" s="10"/>
      <c r="AFD855" s="12"/>
      <c r="AFE855" s="11"/>
      <c r="AFF855" s="4"/>
      <c r="AFH855" s="9"/>
      <c r="AFI855" s="8"/>
      <c r="AFJ855" s="8"/>
      <c r="AFK855" s="8"/>
      <c r="AFL855" s="3"/>
      <c r="AFM855" s="2"/>
      <c r="AFN855" s="2"/>
      <c r="AFO855" s="10"/>
      <c r="AFP855" s="10"/>
      <c r="AFQ855" s="10"/>
      <c r="AFR855" s="12"/>
      <c r="AFS855" s="11"/>
      <c r="AFT855" s="4"/>
      <c r="AFV855" s="9"/>
      <c r="AFW855" s="8"/>
      <c r="AFX855" s="8"/>
      <c r="AFY855" s="8"/>
      <c r="AFZ855" s="3"/>
      <c r="AGA855" s="2"/>
      <c r="AGB855" s="2"/>
      <c r="AGC855" s="10"/>
      <c r="AGD855" s="10"/>
      <c r="AGE855" s="10"/>
      <c r="AGF855" s="12"/>
      <c r="AGG855" s="11"/>
      <c r="AGH855" s="4"/>
      <c r="AGJ855" s="9"/>
      <c r="AGK855" s="8"/>
      <c r="AGL855" s="8"/>
      <c r="AGM855" s="8"/>
      <c r="AGN855" s="3"/>
      <c r="AGO855" s="2"/>
      <c r="AGP855" s="2"/>
      <c r="AGQ855" s="10"/>
      <c r="AGR855" s="10"/>
      <c r="AGS855" s="10"/>
      <c r="AGT855" s="12"/>
      <c r="AGU855" s="11"/>
      <c r="AGV855" s="4"/>
      <c r="AGX855" s="9"/>
      <c r="AGY855" s="8"/>
      <c r="AGZ855" s="8"/>
      <c r="AHA855" s="8"/>
      <c r="AHB855" s="3"/>
      <c r="AHC855" s="2"/>
      <c r="AHD855" s="2"/>
      <c r="AHE855" s="10"/>
      <c r="AHF855" s="10"/>
      <c r="AHG855" s="10"/>
      <c r="AHH855" s="12"/>
      <c r="AHI855" s="11"/>
      <c r="AHJ855" s="4"/>
      <c r="AHL855" s="9"/>
      <c r="AHM855" s="8"/>
      <c r="AHN855" s="8"/>
      <c r="AHO855" s="8"/>
      <c r="AHP855" s="3"/>
      <c r="AHQ855" s="2"/>
      <c r="AHR855" s="2"/>
      <c r="AHS855" s="10"/>
      <c r="AHT855" s="10"/>
      <c r="AHU855" s="10"/>
      <c r="AHV855" s="12"/>
      <c r="AHW855" s="11"/>
      <c r="AHX855" s="4"/>
      <c r="AHZ855" s="9"/>
      <c r="AIA855" s="8"/>
      <c r="AIB855" s="8"/>
      <c r="AIC855" s="8"/>
      <c r="AID855" s="3"/>
      <c r="AIE855" s="2"/>
      <c r="AIF855" s="2"/>
      <c r="AIG855" s="10"/>
      <c r="AIH855" s="10"/>
      <c r="AII855" s="10"/>
      <c r="AIJ855" s="12"/>
      <c r="AIK855" s="11"/>
      <c r="AIL855" s="4"/>
      <c r="AIN855" s="9"/>
      <c r="AIO855" s="8"/>
      <c r="AIP855" s="8"/>
      <c r="AIQ855" s="8"/>
      <c r="AIR855" s="3"/>
      <c r="AIS855" s="2"/>
      <c r="AIT855" s="2"/>
      <c r="AIU855" s="10"/>
      <c r="AIV855" s="10"/>
      <c r="AIW855" s="10"/>
      <c r="AIX855" s="12"/>
      <c r="AIY855" s="11"/>
      <c r="AIZ855" s="4"/>
      <c r="AJB855" s="9"/>
      <c r="AJC855" s="8"/>
      <c r="AJD855" s="8"/>
      <c r="AJE855" s="8"/>
      <c r="AJF855" s="3"/>
      <c r="AJG855" s="2"/>
      <c r="AJH855" s="2"/>
      <c r="AJI855" s="10"/>
      <c r="AJJ855" s="10"/>
      <c r="AJK855" s="10"/>
      <c r="AJL855" s="12"/>
      <c r="AJM855" s="11"/>
      <c r="AJN855" s="4"/>
      <c r="AJP855" s="9"/>
      <c r="AJQ855" s="8"/>
      <c r="AJR855" s="8"/>
      <c r="AJS855" s="8"/>
      <c r="AJT855" s="3"/>
      <c r="AJU855" s="2"/>
      <c r="AJV855" s="2"/>
      <c r="AJW855" s="10"/>
      <c r="AJX855" s="10"/>
      <c r="AJY855" s="10"/>
      <c r="AJZ855" s="12"/>
      <c r="AKA855" s="11"/>
      <c r="AKB855" s="4"/>
      <c r="AKD855" s="9"/>
      <c r="AKE855" s="8"/>
      <c r="AKF855" s="8"/>
      <c r="AKG855" s="8"/>
      <c r="AKH855" s="3"/>
      <c r="AKI855" s="2"/>
      <c r="AKJ855" s="2"/>
      <c r="AKK855" s="10"/>
      <c r="AKL855" s="10"/>
      <c r="AKM855" s="10"/>
      <c r="AKN855" s="12"/>
      <c r="AKO855" s="11"/>
      <c r="AKP855" s="4"/>
      <c r="AKR855" s="9"/>
      <c r="AKS855" s="8"/>
      <c r="AKT855" s="8"/>
      <c r="AKU855" s="8"/>
      <c r="AKV855" s="3"/>
      <c r="AKW855" s="2"/>
      <c r="AKX855" s="2"/>
      <c r="AKY855" s="10"/>
      <c r="AKZ855" s="10"/>
      <c r="ALA855" s="10"/>
      <c r="ALB855" s="12"/>
      <c r="ALC855" s="11"/>
      <c r="ALD855" s="4"/>
      <c r="ALF855" s="9"/>
      <c r="ALG855" s="8"/>
      <c r="ALH855" s="8"/>
      <c r="ALI855" s="8"/>
      <c r="ALJ855" s="3"/>
      <c r="ALK855" s="2"/>
      <c r="ALL855" s="2"/>
      <c r="ALM855" s="10"/>
      <c r="ALN855" s="10"/>
      <c r="ALO855" s="10"/>
      <c r="ALP855" s="12"/>
      <c r="ALQ855" s="11"/>
      <c r="ALR855" s="4"/>
      <c r="ALT855" s="9"/>
      <c r="ALU855" s="8"/>
      <c r="ALV855" s="8"/>
      <c r="ALW855" s="8"/>
      <c r="ALX855" s="3"/>
      <c r="ALY855" s="2"/>
      <c r="ALZ855" s="2"/>
      <c r="AMA855" s="10"/>
      <c r="AMB855" s="10"/>
      <c r="AMC855" s="10"/>
      <c r="AMD855" s="12"/>
      <c r="AME855" s="11"/>
      <c r="AMF855" s="4"/>
      <c r="AMH855" s="9"/>
      <c r="AMI855" s="8"/>
      <c r="AMJ855" s="8"/>
      <c r="AMK855" s="8"/>
      <c r="AML855" s="3"/>
      <c r="AMM855" s="2"/>
      <c r="AMN855" s="2"/>
      <c r="AMO855" s="10"/>
      <c r="AMP855" s="10"/>
      <c r="AMQ855" s="10"/>
      <c r="AMR855" s="12"/>
      <c r="AMS855" s="11"/>
      <c r="AMT855" s="4"/>
      <c r="AMV855" s="9"/>
      <c r="AMW855" s="8"/>
      <c r="AMX855" s="8"/>
      <c r="AMY855" s="8"/>
      <c r="AMZ855" s="3"/>
      <c r="ANA855" s="2"/>
      <c r="ANB855" s="2"/>
      <c r="ANC855" s="10"/>
      <c r="AND855" s="10"/>
      <c r="ANE855" s="10"/>
      <c r="ANF855" s="12"/>
      <c r="ANG855" s="11"/>
      <c r="ANH855" s="4"/>
      <c r="ANJ855" s="9"/>
      <c r="ANK855" s="8"/>
      <c r="ANL855" s="8"/>
      <c r="ANM855" s="8"/>
      <c r="ANN855" s="3"/>
      <c r="ANO855" s="2"/>
      <c r="ANP855" s="2"/>
      <c r="ANQ855" s="10"/>
      <c r="ANR855" s="10"/>
      <c r="ANS855" s="10"/>
      <c r="ANT855" s="12"/>
      <c r="ANU855" s="11"/>
      <c r="ANV855" s="4"/>
      <c r="ANX855" s="9"/>
      <c r="ANY855" s="8"/>
      <c r="ANZ855" s="8"/>
      <c r="AOA855" s="8"/>
      <c r="AOB855" s="3"/>
      <c r="AOC855" s="2"/>
      <c r="AOD855" s="2"/>
      <c r="AOE855" s="10"/>
      <c r="AOF855" s="10"/>
      <c r="AOG855" s="10"/>
      <c r="AOH855" s="12"/>
      <c r="AOI855" s="11"/>
      <c r="AOJ855" s="4"/>
      <c r="AOL855" s="9"/>
      <c r="AOM855" s="8"/>
      <c r="AON855" s="8"/>
      <c r="AOO855" s="8"/>
      <c r="AOP855" s="3"/>
      <c r="AOQ855" s="2"/>
      <c r="AOR855" s="2"/>
      <c r="AOS855" s="10"/>
      <c r="AOT855" s="10"/>
      <c r="AOU855" s="10"/>
      <c r="AOV855" s="12"/>
      <c r="AOW855" s="11"/>
      <c r="AOX855" s="4"/>
      <c r="AOZ855" s="9"/>
      <c r="APA855" s="8"/>
      <c r="APB855" s="8"/>
      <c r="APC855" s="8"/>
      <c r="APD855" s="3"/>
      <c r="APE855" s="2"/>
      <c r="APF855" s="2"/>
      <c r="APG855" s="10"/>
      <c r="APH855" s="10"/>
      <c r="API855" s="10"/>
      <c r="APJ855" s="12"/>
      <c r="APK855" s="11"/>
      <c r="APL855" s="4"/>
      <c r="APN855" s="9"/>
      <c r="APO855" s="8"/>
      <c r="APP855" s="8"/>
      <c r="APQ855" s="8"/>
      <c r="APR855" s="3"/>
      <c r="APS855" s="2"/>
      <c r="APT855" s="2"/>
      <c r="APU855" s="10"/>
      <c r="APV855" s="10"/>
      <c r="APW855" s="10"/>
      <c r="APX855" s="12"/>
      <c r="APY855" s="11"/>
      <c r="APZ855" s="4"/>
      <c r="AQB855" s="9"/>
      <c r="AQC855" s="8"/>
      <c r="AQD855" s="8"/>
      <c r="AQE855" s="8"/>
      <c r="AQF855" s="3"/>
      <c r="AQG855" s="2"/>
      <c r="AQH855" s="2"/>
      <c r="AQI855" s="10"/>
      <c r="AQJ855" s="10"/>
      <c r="AQK855" s="10"/>
      <c r="AQL855" s="12"/>
      <c r="AQM855" s="11"/>
      <c r="AQN855" s="4"/>
      <c r="AQP855" s="9"/>
      <c r="AQQ855" s="8"/>
      <c r="AQR855" s="8"/>
      <c r="AQS855" s="8"/>
      <c r="AQT855" s="3"/>
      <c r="AQU855" s="2"/>
      <c r="AQV855" s="2"/>
      <c r="AQW855" s="10"/>
      <c r="AQX855" s="10"/>
      <c r="AQY855" s="10"/>
      <c r="AQZ855" s="12"/>
      <c r="ARA855" s="11"/>
      <c r="ARB855" s="4"/>
      <c r="ARD855" s="9"/>
      <c r="ARE855" s="8"/>
      <c r="ARF855" s="8"/>
      <c r="ARG855" s="8"/>
      <c r="ARH855" s="3"/>
      <c r="ARI855" s="2"/>
      <c r="ARJ855" s="2"/>
      <c r="ARK855" s="10"/>
      <c r="ARL855" s="10"/>
      <c r="ARM855" s="10"/>
      <c r="ARN855" s="12"/>
      <c r="ARO855" s="11"/>
      <c r="ARP855" s="4"/>
      <c r="ARR855" s="9"/>
      <c r="ARS855" s="8"/>
      <c r="ART855" s="8"/>
      <c r="ARU855" s="8"/>
      <c r="ARV855" s="3"/>
      <c r="ARW855" s="2"/>
      <c r="ARX855" s="2"/>
      <c r="ARY855" s="10"/>
      <c r="ARZ855" s="10"/>
      <c r="ASA855" s="10"/>
      <c r="ASB855" s="12"/>
      <c r="ASC855" s="11"/>
      <c r="ASD855" s="4"/>
      <c r="ASF855" s="9"/>
      <c r="ASG855" s="8"/>
      <c r="ASH855" s="8"/>
      <c r="ASI855" s="8"/>
      <c r="ASJ855" s="3"/>
      <c r="ASK855" s="2"/>
      <c r="ASL855" s="2"/>
      <c r="ASM855" s="10"/>
      <c r="ASN855" s="10"/>
      <c r="ASO855" s="10"/>
      <c r="ASP855" s="12"/>
      <c r="ASQ855" s="11"/>
      <c r="ASR855" s="4"/>
      <c r="AST855" s="9"/>
      <c r="ASU855" s="8"/>
      <c r="ASV855" s="8"/>
      <c r="ASW855" s="8"/>
      <c r="ASX855" s="3"/>
      <c r="ASY855" s="2"/>
      <c r="ASZ855" s="2"/>
      <c r="ATA855" s="10"/>
      <c r="ATB855" s="10"/>
      <c r="ATC855" s="10"/>
      <c r="ATD855" s="12"/>
      <c r="ATE855" s="11"/>
      <c r="ATF855" s="4"/>
      <c r="ATH855" s="9"/>
      <c r="ATI855" s="8"/>
      <c r="ATJ855" s="8"/>
      <c r="ATK855" s="8"/>
      <c r="ATL855" s="3"/>
      <c r="ATM855" s="2"/>
      <c r="ATN855" s="2"/>
      <c r="ATO855" s="10"/>
      <c r="ATP855" s="10"/>
      <c r="ATQ855" s="10"/>
      <c r="ATR855" s="12"/>
      <c r="ATS855" s="11"/>
      <c r="ATT855" s="4"/>
      <c r="ATV855" s="9"/>
      <c r="ATW855" s="8"/>
      <c r="ATX855" s="8"/>
      <c r="ATY855" s="8"/>
      <c r="ATZ855" s="3"/>
      <c r="AUA855" s="2"/>
      <c r="AUB855" s="2"/>
      <c r="AUC855" s="10"/>
      <c r="AUD855" s="10"/>
      <c r="AUE855" s="10"/>
      <c r="AUF855" s="12"/>
      <c r="AUG855" s="11"/>
      <c r="AUH855" s="4"/>
      <c r="AUJ855" s="9"/>
      <c r="AUK855" s="8"/>
      <c r="AUL855" s="8"/>
      <c r="AUM855" s="8"/>
      <c r="AUN855" s="3"/>
      <c r="AUO855" s="2"/>
      <c r="AUP855" s="2"/>
      <c r="AUQ855" s="10"/>
      <c r="AUR855" s="10"/>
      <c r="AUS855" s="10"/>
      <c r="AUT855" s="12"/>
      <c r="AUU855" s="11"/>
      <c r="AUV855" s="4"/>
      <c r="AUX855" s="9"/>
      <c r="AUY855" s="8"/>
      <c r="AUZ855" s="8"/>
      <c r="AVA855" s="8"/>
      <c r="AVB855" s="3"/>
      <c r="AVC855" s="2"/>
      <c r="AVD855" s="2"/>
      <c r="AVE855" s="10"/>
      <c r="AVF855" s="10"/>
      <c r="AVG855" s="10"/>
      <c r="AVH855" s="12"/>
      <c r="AVI855" s="11"/>
      <c r="AVJ855" s="4"/>
      <c r="AVL855" s="9"/>
      <c r="AVM855" s="8"/>
      <c r="AVN855" s="8"/>
      <c r="AVO855" s="8"/>
      <c r="AVP855" s="3"/>
      <c r="AVQ855" s="2"/>
      <c r="AVR855" s="2"/>
      <c r="AVS855" s="10"/>
      <c r="AVT855" s="10"/>
      <c r="AVU855" s="10"/>
      <c r="AVV855" s="12"/>
      <c r="AVW855" s="11"/>
      <c r="AVX855" s="4"/>
      <c r="AVZ855" s="9"/>
      <c r="AWA855" s="8"/>
      <c r="AWB855" s="8"/>
      <c r="AWC855" s="8"/>
      <c r="AWD855" s="3"/>
      <c r="AWE855" s="2"/>
      <c r="AWF855" s="2"/>
      <c r="AWG855" s="10"/>
      <c r="AWH855" s="10"/>
      <c r="AWI855" s="10"/>
      <c r="AWJ855" s="12"/>
      <c r="AWK855" s="11"/>
      <c r="AWL855" s="4"/>
      <c r="AWN855" s="9"/>
      <c r="AWO855" s="8"/>
      <c r="AWP855" s="8"/>
      <c r="AWQ855" s="8"/>
      <c r="AWR855" s="3"/>
      <c r="AWS855" s="2"/>
      <c r="AWT855" s="2"/>
      <c r="AWU855" s="10"/>
      <c r="AWV855" s="10"/>
      <c r="AWW855" s="10"/>
      <c r="AWX855" s="12"/>
      <c r="AWY855" s="11"/>
      <c r="AWZ855" s="4"/>
      <c r="AXB855" s="9"/>
      <c r="AXC855" s="8"/>
      <c r="AXD855" s="8"/>
      <c r="AXE855" s="8"/>
      <c r="AXF855" s="3"/>
      <c r="AXG855" s="2"/>
      <c r="AXH855" s="2"/>
      <c r="AXI855" s="10"/>
      <c r="AXJ855" s="10"/>
      <c r="AXK855" s="10"/>
      <c r="AXL855" s="12"/>
      <c r="AXM855" s="11"/>
      <c r="AXN855" s="4"/>
      <c r="AXP855" s="9"/>
      <c r="AXQ855" s="8"/>
      <c r="AXR855" s="8"/>
      <c r="AXS855" s="8"/>
      <c r="AXT855" s="3"/>
      <c r="AXU855" s="2"/>
      <c r="AXV855" s="2"/>
      <c r="AXW855" s="10"/>
      <c r="AXX855" s="10"/>
      <c r="AXY855" s="10"/>
      <c r="AXZ855" s="12"/>
      <c r="AYA855" s="11"/>
      <c r="AYB855" s="4"/>
      <c r="AYD855" s="9"/>
      <c r="AYE855" s="8"/>
      <c r="AYF855" s="8"/>
      <c r="AYG855" s="8"/>
      <c r="AYH855" s="3"/>
      <c r="AYI855" s="2"/>
      <c r="AYJ855" s="2"/>
      <c r="AYK855" s="10"/>
      <c r="AYL855" s="10"/>
      <c r="AYM855" s="10"/>
      <c r="AYN855" s="12"/>
      <c r="AYO855" s="11"/>
      <c r="AYP855" s="4"/>
      <c r="AYR855" s="9"/>
      <c r="AYS855" s="8"/>
      <c r="AYT855" s="8"/>
      <c r="AYU855" s="8"/>
      <c r="AYV855" s="3"/>
      <c r="AYW855" s="2"/>
      <c r="AYX855" s="2"/>
      <c r="AYY855" s="10"/>
      <c r="AYZ855" s="10"/>
      <c r="AZA855" s="10"/>
      <c r="AZB855" s="12"/>
      <c r="AZC855" s="11"/>
      <c r="AZD855" s="4"/>
      <c r="AZF855" s="9"/>
      <c r="AZG855" s="8"/>
      <c r="AZH855" s="8"/>
      <c r="AZI855" s="8"/>
      <c r="AZJ855" s="3"/>
      <c r="AZK855" s="2"/>
      <c r="AZL855" s="2"/>
      <c r="AZM855" s="10"/>
      <c r="AZN855" s="10"/>
      <c r="AZO855" s="10"/>
      <c r="AZP855" s="12"/>
      <c r="AZQ855" s="11"/>
      <c r="AZR855" s="4"/>
      <c r="AZT855" s="9"/>
      <c r="AZU855" s="8"/>
      <c r="AZV855" s="8"/>
      <c r="AZW855" s="8"/>
      <c r="AZX855" s="3"/>
      <c r="AZY855" s="2"/>
      <c r="AZZ855" s="2"/>
      <c r="BAA855" s="10"/>
      <c r="BAB855" s="10"/>
      <c r="BAC855" s="10"/>
      <c r="BAD855" s="12"/>
      <c r="BAE855" s="11"/>
      <c r="BAF855" s="4"/>
      <c r="BAH855" s="9"/>
      <c r="BAI855" s="8"/>
      <c r="BAJ855" s="8"/>
      <c r="BAK855" s="8"/>
      <c r="BAL855" s="3"/>
      <c r="BAM855" s="2"/>
      <c r="BAN855" s="2"/>
      <c r="BAO855" s="10"/>
      <c r="BAP855" s="10"/>
      <c r="BAQ855" s="10"/>
      <c r="BAR855" s="12"/>
      <c r="BAS855" s="11"/>
      <c r="BAT855" s="4"/>
      <c r="BAV855" s="9"/>
      <c r="BAW855" s="8"/>
      <c r="BAX855" s="8"/>
      <c r="BAY855" s="8"/>
      <c r="BAZ855" s="3"/>
      <c r="BBA855" s="2"/>
      <c r="BBB855" s="2"/>
      <c r="BBC855" s="10"/>
      <c r="BBD855" s="10"/>
      <c r="BBE855" s="10"/>
      <c r="BBF855" s="12"/>
      <c r="BBG855" s="11"/>
      <c r="BBH855" s="4"/>
      <c r="BBJ855" s="9"/>
      <c r="BBK855" s="8"/>
      <c r="BBL855" s="8"/>
      <c r="BBM855" s="8"/>
      <c r="BBN855" s="3"/>
      <c r="BBO855" s="2"/>
      <c r="BBP855" s="2"/>
      <c r="BBQ855" s="10"/>
      <c r="BBR855" s="10"/>
      <c r="BBS855" s="10"/>
      <c r="BBT855" s="12"/>
      <c r="BBU855" s="11"/>
      <c r="BBV855" s="4"/>
      <c r="BBX855" s="9"/>
      <c r="BBY855" s="8"/>
      <c r="BBZ855" s="8"/>
      <c r="BCA855" s="8"/>
      <c r="BCB855" s="3"/>
      <c r="BCC855" s="2"/>
      <c r="BCD855" s="2"/>
      <c r="BCE855" s="10"/>
      <c r="BCF855" s="10"/>
      <c r="BCG855" s="10"/>
      <c r="BCH855" s="12"/>
      <c r="BCI855" s="11"/>
      <c r="BCJ855" s="4"/>
      <c r="BCL855" s="9"/>
      <c r="BCM855" s="8"/>
      <c r="BCN855" s="8"/>
      <c r="BCO855" s="8"/>
      <c r="BCP855" s="3"/>
      <c r="BCQ855" s="2"/>
      <c r="BCR855" s="2"/>
      <c r="BCS855" s="10"/>
      <c r="BCT855" s="10"/>
      <c r="BCU855" s="10"/>
      <c r="BCV855" s="12"/>
      <c r="BCW855" s="11"/>
      <c r="BCX855" s="4"/>
      <c r="BCZ855" s="9"/>
      <c r="BDA855" s="8"/>
      <c r="BDB855" s="8"/>
      <c r="BDC855" s="8"/>
      <c r="BDD855" s="3"/>
      <c r="BDE855" s="2"/>
      <c r="BDF855" s="2"/>
      <c r="BDG855" s="10"/>
      <c r="BDH855" s="10"/>
      <c r="BDI855" s="10"/>
      <c r="BDJ855" s="12"/>
      <c r="BDK855" s="11"/>
      <c r="BDL855" s="4"/>
      <c r="BDN855" s="9"/>
      <c r="BDO855" s="8"/>
      <c r="BDP855" s="8"/>
      <c r="BDQ855" s="8"/>
      <c r="BDR855" s="3"/>
      <c r="BDS855" s="2"/>
      <c r="BDT855" s="2"/>
      <c r="BDU855" s="10"/>
      <c r="BDV855" s="10"/>
      <c r="BDW855" s="10"/>
      <c r="BDX855" s="12"/>
      <c r="BDY855" s="11"/>
      <c r="BDZ855" s="4"/>
      <c r="BEB855" s="9"/>
      <c r="BEC855" s="8"/>
      <c r="BED855" s="8"/>
      <c r="BEE855" s="8"/>
      <c r="BEF855" s="3"/>
      <c r="BEG855" s="2"/>
      <c r="BEH855" s="2"/>
      <c r="BEI855" s="10"/>
      <c r="BEJ855" s="10"/>
      <c r="BEK855" s="10"/>
      <c r="BEL855" s="12"/>
      <c r="BEM855" s="11"/>
      <c r="BEN855" s="4"/>
      <c r="BEP855" s="9"/>
      <c r="BEQ855" s="8"/>
      <c r="BER855" s="8"/>
      <c r="BES855" s="8"/>
      <c r="BET855" s="3"/>
      <c r="BEU855" s="2"/>
      <c r="BEV855" s="2"/>
      <c r="BEW855" s="10"/>
      <c r="BEX855" s="10"/>
      <c r="BEY855" s="10"/>
      <c r="BEZ855" s="12"/>
      <c r="BFA855" s="11"/>
      <c r="BFB855" s="4"/>
      <c r="BFD855" s="9"/>
      <c r="BFE855" s="8"/>
      <c r="BFF855" s="8"/>
      <c r="BFG855" s="8"/>
      <c r="BFH855" s="3"/>
      <c r="BFI855" s="2"/>
      <c r="BFJ855" s="2"/>
      <c r="BFK855" s="10"/>
      <c r="BFL855" s="10"/>
      <c r="BFM855" s="10"/>
      <c r="BFN855" s="12"/>
      <c r="BFO855" s="11"/>
      <c r="BFP855" s="4"/>
      <c r="BFR855" s="9"/>
      <c r="BFS855" s="8"/>
      <c r="BFT855" s="8"/>
      <c r="BFU855" s="8"/>
      <c r="BFV855" s="3"/>
      <c r="BFW855" s="2"/>
      <c r="BFX855" s="2"/>
      <c r="BFY855" s="10"/>
      <c r="BFZ855" s="10"/>
      <c r="BGA855" s="10"/>
      <c r="BGB855" s="12"/>
      <c r="BGC855" s="11"/>
      <c r="BGD855" s="4"/>
      <c r="BGF855" s="9"/>
      <c r="BGG855" s="8"/>
      <c r="BGH855" s="8"/>
      <c r="BGI855" s="8"/>
      <c r="BGJ855" s="3"/>
      <c r="BGK855" s="2"/>
      <c r="BGL855" s="2"/>
      <c r="BGM855" s="10"/>
      <c r="BGN855" s="10"/>
      <c r="BGO855" s="10"/>
      <c r="BGP855" s="12"/>
      <c r="BGQ855" s="11"/>
      <c r="BGR855" s="4"/>
      <c r="BGT855" s="9"/>
      <c r="BGU855" s="8"/>
      <c r="BGV855" s="8"/>
      <c r="BGW855" s="8"/>
      <c r="BGX855" s="3"/>
      <c r="BGY855" s="2"/>
      <c r="BGZ855" s="2"/>
      <c r="BHA855" s="10"/>
      <c r="BHB855" s="10"/>
      <c r="BHC855" s="10"/>
      <c r="BHD855" s="12"/>
      <c r="BHE855" s="11"/>
      <c r="BHF855" s="4"/>
      <c r="BHH855" s="9"/>
      <c r="BHI855" s="8"/>
      <c r="BHJ855" s="8"/>
      <c r="BHK855" s="8"/>
      <c r="BHL855" s="3"/>
      <c r="BHM855" s="2"/>
      <c r="BHN855" s="2"/>
      <c r="BHO855" s="10"/>
      <c r="BHP855" s="10"/>
      <c r="BHQ855" s="10"/>
      <c r="BHR855" s="12"/>
      <c r="BHS855" s="11"/>
      <c r="BHT855" s="4"/>
      <c r="BHV855" s="9"/>
      <c r="BHW855" s="8"/>
      <c r="BHX855" s="8"/>
      <c r="BHY855" s="8"/>
      <c r="BHZ855" s="3"/>
      <c r="BIA855" s="2"/>
      <c r="BIB855" s="2"/>
      <c r="BIC855" s="10"/>
      <c r="BID855" s="10"/>
      <c r="BIE855" s="10"/>
      <c r="BIF855" s="12"/>
      <c r="BIG855" s="11"/>
      <c r="BIH855" s="4"/>
      <c r="BIJ855" s="9"/>
      <c r="BIK855" s="8"/>
      <c r="BIL855" s="8"/>
      <c r="BIM855" s="8"/>
      <c r="BIN855" s="3"/>
      <c r="BIO855" s="2"/>
      <c r="BIP855" s="2"/>
      <c r="BIQ855" s="10"/>
      <c r="BIR855" s="10"/>
      <c r="BIS855" s="10"/>
      <c r="BIT855" s="12"/>
      <c r="BIU855" s="11"/>
      <c r="BIV855" s="4"/>
      <c r="BIX855" s="9"/>
      <c r="BIY855" s="8"/>
      <c r="BIZ855" s="8"/>
      <c r="BJA855" s="8"/>
      <c r="BJB855" s="3"/>
      <c r="BJC855" s="2"/>
      <c r="BJD855" s="2"/>
      <c r="BJE855" s="10"/>
      <c r="BJF855" s="10"/>
      <c r="BJG855" s="10"/>
      <c r="BJH855" s="12"/>
      <c r="BJI855" s="11"/>
      <c r="BJJ855" s="4"/>
      <c r="BJL855" s="9"/>
      <c r="BJM855" s="8"/>
      <c r="BJN855" s="8"/>
      <c r="BJO855" s="8"/>
      <c r="BJP855" s="3"/>
      <c r="BJQ855" s="2"/>
      <c r="BJR855" s="2"/>
      <c r="BJS855" s="10"/>
      <c r="BJT855" s="10"/>
      <c r="BJU855" s="10"/>
      <c r="BJV855" s="12"/>
      <c r="BJW855" s="11"/>
      <c r="BJX855" s="4"/>
      <c r="BJZ855" s="9"/>
      <c r="BKA855" s="8"/>
      <c r="BKB855" s="8"/>
      <c r="BKC855" s="8"/>
      <c r="BKD855" s="3"/>
      <c r="BKE855" s="2"/>
      <c r="BKF855" s="2"/>
      <c r="BKG855" s="10"/>
      <c r="BKH855" s="10"/>
      <c r="BKI855" s="10"/>
      <c r="BKJ855" s="12"/>
      <c r="BKK855" s="11"/>
      <c r="BKL855" s="4"/>
      <c r="BKN855" s="9"/>
      <c r="BKO855" s="8"/>
      <c r="BKP855" s="8"/>
      <c r="BKQ855" s="8"/>
      <c r="BKR855" s="3"/>
      <c r="BKS855" s="2"/>
      <c r="BKT855" s="2"/>
      <c r="BKU855" s="10"/>
      <c r="BKV855" s="10"/>
      <c r="BKW855" s="10"/>
      <c r="BKX855" s="12"/>
      <c r="BKY855" s="11"/>
      <c r="BKZ855" s="4"/>
      <c r="BLB855" s="9"/>
      <c r="BLC855" s="8"/>
      <c r="BLD855" s="8"/>
      <c r="BLE855" s="8"/>
      <c r="BLF855" s="3"/>
      <c r="BLG855" s="2"/>
      <c r="BLH855" s="2"/>
      <c r="BLI855" s="10"/>
      <c r="BLJ855" s="10"/>
      <c r="BLK855" s="10"/>
      <c r="BLL855" s="12"/>
      <c r="BLM855" s="11"/>
      <c r="BLN855" s="4"/>
      <c r="BLP855" s="9"/>
      <c r="BLQ855" s="8"/>
      <c r="BLR855" s="8"/>
      <c r="BLS855" s="8"/>
      <c r="BLT855" s="3"/>
      <c r="BLU855" s="2"/>
      <c r="BLV855" s="2"/>
      <c r="BLW855" s="10"/>
      <c r="BLX855" s="10"/>
      <c r="BLY855" s="10"/>
      <c r="BLZ855" s="12"/>
      <c r="BMA855" s="11"/>
      <c r="BMB855" s="4"/>
      <c r="BMD855" s="9"/>
      <c r="BME855" s="8"/>
      <c r="BMF855" s="8"/>
      <c r="BMG855" s="8"/>
      <c r="BMH855" s="3"/>
      <c r="BMI855" s="2"/>
      <c r="BMJ855" s="2"/>
      <c r="BMK855" s="10"/>
      <c r="BML855" s="10"/>
      <c r="BMM855" s="10"/>
      <c r="BMN855" s="12"/>
      <c r="BMO855" s="11"/>
      <c r="BMP855" s="4"/>
      <c r="BMR855" s="9"/>
      <c r="BMS855" s="8"/>
      <c r="BMT855" s="8"/>
      <c r="BMU855" s="8"/>
      <c r="BMV855" s="3"/>
      <c r="BMW855" s="2"/>
      <c r="BMX855" s="2"/>
      <c r="BMY855" s="10"/>
      <c r="BMZ855" s="10"/>
      <c r="BNA855" s="10"/>
      <c r="BNB855" s="12"/>
      <c r="BNC855" s="11"/>
      <c r="BND855" s="4"/>
      <c r="BNF855" s="9"/>
      <c r="BNG855" s="8"/>
      <c r="BNH855" s="8"/>
      <c r="BNI855" s="8"/>
      <c r="BNJ855" s="3"/>
      <c r="BNK855" s="2"/>
      <c r="BNL855" s="2"/>
      <c r="BNM855" s="10"/>
      <c r="BNN855" s="10"/>
      <c r="BNO855" s="10"/>
      <c r="BNP855" s="12"/>
      <c r="BNQ855" s="11"/>
      <c r="BNR855" s="4"/>
      <c r="BNT855" s="9"/>
      <c r="BNU855" s="8"/>
      <c r="BNV855" s="8"/>
      <c r="BNW855" s="8"/>
      <c r="BNX855" s="3"/>
      <c r="BNY855" s="2"/>
      <c r="BNZ855" s="2"/>
      <c r="BOA855" s="10"/>
      <c r="BOB855" s="10"/>
      <c r="BOC855" s="10"/>
      <c r="BOD855" s="12"/>
      <c r="BOE855" s="11"/>
      <c r="BOF855" s="4"/>
      <c r="BOH855" s="9"/>
      <c r="BOI855" s="8"/>
      <c r="BOJ855" s="8"/>
      <c r="BOK855" s="8"/>
      <c r="BOL855" s="3"/>
      <c r="BOM855" s="2"/>
      <c r="BON855" s="2"/>
      <c r="BOO855" s="10"/>
      <c r="BOP855" s="10"/>
      <c r="BOQ855" s="10"/>
      <c r="BOR855" s="12"/>
      <c r="BOS855" s="11"/>
      <c r="BOT855" s="4"/>
      <c r="BOV855" s="9"/>
      <c r="BOW855" s="8"/>
      <c r="BOX855" s="8"/>
      <c r="BOY855" s="8"/>
      <c r="BOZ855" s="3"/>
      <c r="BPA855" s="2"/>
      <c r="BPB855" s="2"/>
      <c r="BPC855" s="10"/>
      <c r="BPD855" s="10"/>
      <c r="BPE855" s="10"/>
      <c r="BPF855" s="12"/>
      <c r="BPG855" s="11"/>
      <c r="BPH855" s="4"/>
      <c r="BPJ855" s="9"/>
      <c r="BPK855" s="8"/>
      <c r="BPL855" s="8"/>
      <c r="BPM855" s="8"/>
      <c r="BPN855" s="3"/>
      <c r="BPO855" s="2"/>
      <c r="BPP855" s="2"/>
      <c r="BPQ855" s="10"/>
      <c r="BPR855" s="10"/>
      <c r="BPS855" s="10"/>
      <c r="BPT855" s="12"/>
      <c r="BPU855" s="11"/>
      <c r="BPV855" s="4"/>
      <c r="BPX855" s="9"/>
      <c r="BPY855" s="8"/>
      <c r="BPZ855" s="8"/>
      <c r="BQA855" s="8"/>
      <c r="BQB855" s="3"/>
      <c r="BQC855" s="2"/>
      <c r="BQD855" s="2"/>
      <c r="BQE855" s="10"/>
      <c r="BQF855" s="10"/>
      <c r="BQG855" s="10"/>
      <c r="BQH855" s="12"/>
      <c r="BQI855" s="11"/>
      <c r="BQJ855" s="4"/>
      <c r="BQL855" s="9"/>
      <c r="BQM855" s="8"/>
      <c r="BQN855" s="8"/>
      <c r="BQO855" s="8"/>
      <c r="BQP855" s="3"/>
      <c r="BQQ855" s="2"/>
      <c r="BQR855" s="2"/>
      <c r="BQS855" s="10"/>
      <c r="BQT855" s="10"/>
      <c r="BQU855" s="10"/>
      <c r="BQV855" s="12"/>
      <c r="BQW855" s="11"/>
      <c r="BQX855" s="4"/>
      <c r="BQZ855" s="9"/>
      <c r="BRA855" s="8"/>
      <c r="BRB855" s="8"/>
      <c r="BRC855" s="8"/>
      <c r="BRD855" s="3"/>
      <c r="BRE855" s="2"/>
      <c r="BRF855" s="2"/>
      <c r="BRG855" s="10"/>
      <c r="BRH855" s="10"/>
      <c r="BRI855" s="10"/>
      <c r="BRJ855" s="12"/>
      <c r="BRK855" s="11"/>
      <c r="BRL855" s="4"/>
      <c r="BRN855" s="9"/>
      <c r="BRO855" s="8"/>
      <c r="BRP855" s="8"/>
      <c r="BRQ855" s="8"/>
      <c r="BRR855" s="3"/>
      <c r="BRS855" s="2"/>
      <c r="BRT855" s="2"/>
      <c r="BRU855" s="10"/>
      <c r="BRV855" s="10"/>
      <c r="BRW855" s="10"/>
      <c r="BRX855" s="12"/>
      <c r="BRY855" s="11"/>
      <c r="BRZ855" s="4"/>
      <c r="BSB855" s="9"/>
      <c r="BSC855" s="8"/>
      <c r="BSD855" s="8"/>
      <c r="BSE855" s="8"/>
      <c r="BSF855" s="3"/>
      <c r="BSG855" s="2"/>
      <c r="BSH855" s="2"/>
      <c r="BSI855" s="10"/>
      <c r="BSJ855" s="10"/>
      <c r="BSK855" s="10"/>
      <c r="BSL855" s="12"/>
      <c r="BSM855" s="11"/>
      <c r="BSN855" s="4"/>
      <c r="BSP855" s="9"/>
      <c r="BSQ855" s="8"/>
      <c r="BSR855" s="8"/>
      <c r="BSS855" s="8"/>
      <c r="BST855" s="3"/>
      <c r="BSU855" s="2"/>
      <c r="BSV855" s="2"/>
      <c r="BSW855" s="10"/>
      <c r="BSX855" s="10"/>
      <c r="BSY855" s="10"/>
      <c r="BSZ855" s="12"/>
      <c r="BTA855" s="11"/>
      <c r="BTB855" s="4"/>
      <c r="BTD855" s="9"/>
      <c r="BTE855" s="8"/>
      <c r="BTF855" s="8"/>
      <c r="BTG855" s="8"/>
      <c r="BTH855" s="3"/>
      <c r="BTI855" s="2"/>
      <c r="BTJ855" s="2"/>
      <c r="BTK855" s="10"/>
      <c r="BTL855" s="10"/>
      <c r="BTM855" s="10"/>
      <c r="BTN855" s="12"/>
      <c r="BTO855" s="11"/>
      <c r="BTP855" s="4"/>
      <c r="BTR855" s="9"/>
      <c r="BTS855" s="8"/>
      <c r="BTT855" s="8"/>
      <c r="BTU855" s="8"/>
      <c r="BTV855" s="3"/>
      <c r="BTW855" s="2"/>
      <c r="BTX855" s="2"/>
      <c r="BTY855" s="10"/>
      <c r="BTZ855" s="10"/>
      <c r="BUA855" s="10"/>
      <c r="BUB855" s="12"/>
      <c r="BUC855" s="11"/>
      <c r="BUD855" s="4"/>
      <c r="BUF855" s="9"/>
      <c r="BUG855" s="8"/>
      <c r="BUH855" s="8"/>
      <c r="BUI855" s="8"/>
      <c r="BUJ855" s="3"/>
      <c r="BUK855" s="2"/>
      <c r="BUL855" s="2"/>
      <c r="BUM855" s="10"/>
      <c r="BUN855" s="10"/>
      <c r="BUO855" s="10"/>
      <c r="BUP855" s="12"/>
      <c r="BUQ855" s="11"/>
      <c r="BUR855" s="4"/>
      <c r="BUT855" s="9"/>
      <c r="BUU855" s="8"/>
      <c r="BUV855" s="8"/>
      <c r="BUW855" s="8"/>
      <c r="BUX855" s="3"/>
      <c r="BUY855" s="2"/>
      <c r="BUZ855" s="2"/>
      <c r="BVA855" s="10"/>
      <c r="BVB855" s="10"/>
      <c r="BVC855" s="10"/>
      <c r="BVD855" s="12"/>
      <c r="BVE855" s="11"/>
      <c r="BVF855" s="4"/>
      <c r="BVH855" s="9"/>
      <c r="BVI855" s="8"/>
      <c r="BVJ855" s="8"/>
      <c r="BVK855" s="8"/>
      <c r="BVL855" s="3"/>
      <c r="BVM855" s="2"/>
      <c r="BVN855" s="2"/>
      <c r="BVO855" s="10"/>
      <c r="BVP855" s="10"/>
      <c r="BVQ855" s="10"/>
      <c r="BVR855" s="12"/>
      <c r="BVS855" s="11"/>
      <c r="BVT855" s="4"/>
      <c r="BVV855" s="9"/>
      <c r="BVW855" s="8"/>
      <c r="BVX855" s="8"/>
      <c r="BVY855" s="8"/>
      <c r="BVZ855" s="3"/>
      <c r="BWA855" s="2"/>
      <c r="BWB855" s="2"/>
      <c r="BWC855" s="10"/>
      <c r="BWD855" s="10"/>
      <c r="BWE855" s="10"/>
      <c r="BWF855" s="12"/>
      <c r="BWG855" s="11"/>
      <c r="BWH855" s="4"/>
      <c r="BWJ855" s="9"/>
      <c r="BWK855" s="8"/>
      <c r="BWL855" s="8"/>
      <c r="BWM855" s="8"/>
      <c r="BWN855" s="3"/>
      <c r="BWO855" s="2"/>
      <c r="BWP855" s="2"/>
      <c r="BWQ855" s="10"/>
      <c r="BWR855" s="10"/>
      <c r="BWS855" s="10"/>
      <c r="BWT855" s="12"/>
      <c r="BWU855" s="11"/>
      <c r="BWV855" s="4"/>
      <c r="BWX855" s="9"/>
      <c r="BWY855" s="8"/>
      <c r="BWZ855" s="8"/>
      <c r="BXA855" s="8"/>
      <c r="BXB855" s="3"/>
      <c r="BXC855" s="2"/>
      <c r="BXD855" s="2"/>
      <c r="BXE855" s="10"/>
      <c r="BXF855" s="10"/>
      <c r="BXG855" s="10"/>
      <c r="BXH855" s="12"/>
      <c r="BXI855" s="11"/>
      <c r="BXJ855" s="4"/>
      <c r="BXL855" s="9"/>
      <c r="BXM855" s="8"/>
      <c r="BXN855" s="8"/>
      <c r="BXO855" s="8"/>
      <c r="BXP855" s="3"/>
      <c r="BXQ855" s="2"/>
      <c r="BXR855" s="2"/>
      <c r="BXS855" s="10"/>
      <c r="BXT855" s="10"/>
      <c r="BXU855" s="10"/>
      <c r="BXV855" s="12"/>
      <c r="BXW855" s="11"/>
      <c r="BXX855" s="4"/>
      <c r="BXZ855" s="9"/>
      <c r="BYA855" s="8"/>
      <c r="BYB855" s="8"/>
      <c r="BYC855" s="8"/>
      <c r="BYD855" s="3"/>
      <c r="BYE855" s="2"/>
      <c r="BYF855" s="2"/>
      <c r="BYG855" s="10"/>
      <c r="BYH855" s="10"/>
      <c r="BYI855" s="10"/>
      <c r="BYJ855" s="12"/>
      <c r="BYK855" s="11"/>
      <c r="BYL855" s="4"/>
      <c r="BYN855" s="9"/>
      <c r="BYO855" s="8"/>
      <c r="BYP855" s="8"/>
      <c r="BYQ855" s="8"/>
      <c r="BYR855" s="3"/>
      <c r="BYS855" s="2"/>
      <c r="BYT855" s="2"/>
      <c r="BYU855" s="10"/>
      <c r="BYV855" s="10"/>
      <c r="BYW855" s="10"/>
      <c r="BYX855" s="12"/>
      <c r="BYY855" s="11"/>
      <c r="BYZ855" s="4"/>
      <c r="BZB855" s="9"/>
      <c r="BZC855" s="8"/>
      <c r="BZD855" s="8"/>
      <c r="BZE855" s="8"/>
      <c r="BZF855" s="3"/>
      <c r="BZG855" s="2"/>
      <c r="BZH855" s="2"/>
      <c r="BZI855" s="10"/>
      <c r="BZJ855" s="10"/>
      <c r="BZK855" s="10"/>
      <c r="BZL855" s="12"/>
      <c r="BZM855" s="11"/>
      <c r="BZN855" s="4"/>
      <c r="BZP855" s="9"/>
      <c r="BZQ855" s="8"/>
      <c r="BZR855" s="8"/>
      <c r="BZS855" s="8"/>
      <c r="BZT855" s="3"/>
      <c r="BZU855" s="2"/>
      <c r="BZV855" s="2"/>
      <c r="BZW855" s="10"/>
      <c r="BZX855" s="10"/>
      <c r="BZY855" s="10"/>
      <c r="BZZ855" s="12"/>
      <c r="CAA855" s="11"/>
      <c r="CAB855" s="4"/>
      <c r="CAD855" s="9"/>
      <c r="CAE855" s="8"/>
      <c r="CAF855" s="8"/>
      <c r="CAG855" s="8"/>
      <c r="CAH855" s="3"/>
      <c r="CAI855" s="2"/>
      <c r="CAJ855" s="2"/>
      <c r="CAK855" s="10"/>
      <c r="CAL855" s="10"/>
      <c r="CAM855" s="10"/>
      <c r="CAN855" s="12"/>
      <c r="CAO855" s="11"/>
      <c r="CAP855" s="4"/>
      <c r="CAR855" s="9"/>
      <c r="CAS855" s="8"/>
      <c r="CAT855" s="8"/>
      <c r="CAU855" s="8"/>
      <c r="CAV855" s="3"/>
      <c r="CAW855" s="2"/>
      <c r="CAX855" s="2"/>
      <c r="CAY855" s="10"/>
      <c r="CAZ855" s="10"/>
      <c r="CBA855" s="10"/>
      <c r="CBB855" s="12"/>
      <c r="CBC855" s="11"/>
      <c r="CBD855" s="4"/>
      <c r="CBF855" s="9"/>
      <c r="CBG855" s="8"/>
      <c r="CBH855" s="8"/>
      <c r="CBI855" s="8"/>
      <c r="CBJ855" s="3"/>
      <c r="CBK855" s="2"/>
      <c r="CBL855" s="2"/>
      <c r="CBM855" s="10"/>
      <c r="CBN855" s="10"/>
      <c r="CBO855" s="10"/>
      <c r="CBP855" s="12"/>
      <c r="CBQ855" s="11"/>
      <c r="CBR855" s="4"/>
      <c r="CBT855" s="9"/>
      <c r="CBU855" s="8"/>
      <c r="CBV855" s="8"/>
      <c r="CBW855" s="8"/>
      <c r="CBX855" s="3"/>
      <c r="CBY855" s="2"/>
      <c r="CBZ855" s="2"/>
      <c r="CCA855" s="10"/>
      <c r="CCB855" s="10"/>
      <c r="CCC855" s="10"/>
      <c r="CCD855" s="12"/>
      <c r="CCE855" s="11"/>
      <c r="CCF855" s="4"/>
      <c r="CCH855" s="9"/>
      <c r="CCI855" s="8"/>
      <c r="CCJ855" s="8"/>
      <c r="CCK855" s="8"/>
      <c r="CCL855" s="3"/>
      <c r="CCM855" s="2"/>
      <c r="CCN855" s="2"/>
      <c r="CCO855" s="10"/>
      <c r="CCP855" s="10"/>
      <c r="CCQ855" s="10"/>
      <c r="CCR855" s="12"/>
      <c r="CCS855" s="11"/>
      <c r="CCT855" s="4"/>
      <c r="CCV855" s="9"/>
      <c r="CCW855" s="8"/>
      <c r="CCX855" s="8"/>
      <c r="CCY855" s="8"/>
      <c r="CCZ855" s="3"/>
      <c r="CDA855" s="2"/>
      <c r="CDB855" s="2"/>
      <c r="CDC855" s="10"/>
      <c r="CDD855" s="10"/>
      <c r="CDE855" s="10"/>
      <c r="CDF855" s="12"/>
      <c r="CDG855" s="11"/>
      <c r="CDH855" s="4"/>
      <c r="CDJ855" s="9"/>
      <c r="CDK855" s="8"/>
      <c r="CDL855" s="8"/>
      <c r="CDM855" s="8"/>
      <c r="CDN855" s="3"/>
      <c r="CDO855" s="2"/>
      <c r="CDP855" s="2"/>
      <c r="CDQ855" s="10"/>
      <c r="CDR855" s="10"/>
      <c r="CDS855" s="10"/>
      <c r="CDT855" s="12"/>
      <c r="CDU855" s="11"/>
      <c r="CDV855" s="4"/>
      <c r="CDX855" s="9"/>
      <c r="CDY855" s="8"/>
      <c r="CDZ855" s="8"/>
      <c r="CEA855" s="8"/>
      <c r="CEB855" s="3"/>
      <c r="CEC855" s="2"/>
      <c r="CED855" s="2"/>
      <c r="CEE855" s="10"/>
      <c r="CEF855" s="10"/>
      <c r="CEG855" s="10"/>
      <c r="CEH855" s="12"/>
      <c r="CEI855" s="11"/>
      <c r="CEJ855" s="4"/>
      <c r="CEL855" s="9"/>
      <c r="CEM855" s="8"/>
      <c r="CEN855" s="8"/>
      <c r="CEO855" s="8"/>
      <c r="CEP855" s="3"/>
      <c r="CEQ855" s="2"/>
      <c r="CER855" s="2"/>
      <c r="CES855" s="10"/>
      <c r="CET855" s="10"/>
      <c r="CEU855" s="10"/>
      <c r="CEV855" s="12"/>
      <c r="CEW855" s="11"/>
      <c r="CEX855" s="4"/>
      <c r="CEZ855" s="9"/>
      <c r="CFA855" s="8"/>
      <c r="CFB855" s="8"/>
      <c r="CFC855" s="8"/>
      <c r="CFD855" s="3"/>
      <c r="CFE855" s="2"/>
      <c r="CFF855" s="2"/>
      <c r="CFG855" s="10"/>
      <c r="CFH855" s="10"/>
      <c r="CFI855" s="10"/>
      <c r="CFJ855" s="12"/>
      <c r="CFK855" s="11"/>
      <c r="CFL855" s="4"/>
      <c r="CFN855" s="9"/>
      <c r="CFO855" s="8"/>
      <c r="CFP855" s="8"/>
      <c r="CFQ855" s="8"/>
      <c r="CFR855" s="3"/>
      <c r="CFS855" s="2"/>
      <c r="CFT855" s="2"/>
      <c r="CFU855" s="10"/>
      <c r="CFV855" s="10"/>
      <c r="CFW855" s="10"/>
      <c r="CFX855" s="12"/>
      <c r="CFY855" s="11"/>
      <c r="CFZ855" s="4"/>
      <c r="CGB855" s="9"/>
      <c r="CGC855" s="8"/>
      <c r="CGD855" s="8"/>
      <c r="CGE855" s="8"/>
      <c r="CGF855" s="3"/>
      <c r="CGG855" s="2"/>
      <c r="CGH855" s="2"/>
      <c r="CGI855" s="10"/>
      <c r="CGJ855" s="10"/>
      <c r="CGK855" s="10"/>
      <c r="CGL855" s="12"/>
      <c r="CGM855" s="11"/>
      <c r="CGN855" s="4"/>
      <c r="CGP855" s="9"/>
      <c r="CGQ855" s="8"/>
      <c r="CGR855" s="8"/>
      <c r="CGS855" s="8"/>
      <c r="CGT855" s="3"/>
      <c r="CGU855" s="2"/>
      <c r="CGV855" s="2"/>
      <c r="CGW855" s="10"/>
      <c r="CGX855" s="10"/>
      <c r="CGY855" s="10"/>
      <c r="CGZ855" s="12"/>
      <c r="CHA855" s="11"/>
      <c r="CHB855" s="4"/>
      <c r="CHD855" s="9"/>
      <c r="CHE855" s="8"/>
      <c r="CHF855" s="8"/>
      <c r="CHG855" s="8"/>
      <c r="CHH855" s="3"/>
      <c r="CHI855" s="2"/>
      <c r="CHJ855" s="2"/>
      <c r="CHK855" s="10"/>
      <c r="CHL855" s="10"/>
      <c r="CHM855" s="10"/>
      <c r="CHN855" s="12"/>
      <c r="CHO855" s="11"/>
      <c r="CHP855" s="4"/>
      <c r="CHR855" s="9"/>
      <c r="CHS855" s="8"/>
      <c r="CHT855" s="8"/>
      <c r="CHU855" s="8"/>
      <c r="CHV855" s="3"/>
      <c r="CHW855" s="2"/>
      <c r="CHX855" s="2"/>
      <c r="CHY855" s="10"/>
      <c r="CHZ855" s="10"/>
      <c r="CIA855" s="10"/>
      <c r="CIB855" s="12"/>
      <c r="CIC855" s="11"/>
      <c r="CID855" s="4"/>
      <c r="CIF855" s="9"/>
      <c r="CIG855" s="8"/>
      <c r="CIH855" s="8"/>
      <c r="CII855" s="8"/>
      <c r="CIJ855" s="3"/>
      <c r="CIK855" s="2"/>
      <c r="CIL855" s="2"/>
      <c r="CIM855" s="10"/>
      <c r="CIN855" s="10"/>
      <c r="CIO855" s="10"/>
      <c r="CIP855" s="12"/>
      <c r="CIQ855" s="11"/>
      <c r="CIR855" s="4"/>
      <c r="CIT855" s="9"/>
      <c r="CIU855" s="8"/>
      <c r="CIV855" s="8"/>
      <c r="CIW855" s="8"/>
      <c r="CIX855" s="3"/>
      <c r="CIY855" s="2"/>
      <c r="CIZ855" s="2"/>
      <c r="CJA855" s="10"/>
      <c r="CJB855" s="10"/>
      <c r="CJC855" s="10"/>
      <c r="CJD855" s="12"/>
      <c r="CJE855" s="11"/>
      <c r="CJF855" s="4"/>
      <c r="CJH855" s="9"/>
      <c r="CJI855" s="8"/>
      <c r="CJJ855" s="8"/>
      <c r="CJK855" s="8"/>
      <c r="CJL855" s="3"/>
      <c r="CJM855" s="2"/>
      <c r="CJN855" s="2"/>
      <c r="CJO855" s="10"/>
      <c r="CJP855" s="10"/>
      <c r="CJQ855" s="10"/>
      <c r="CJR855" s="12"/>
      <c r="CJS855" s="11"/>
      <c r="CJT855" s="4"/>
      <c r="CJV855" s="9"/>
      <c r="CJW855" s="8"/>
      <c r="CJX855" s="8"/>
      <c r="CJY855" s="8"/>
      <c r="CJZ855" s="3"/>
      <c r="CKA855" s="2"/>
      <c r="CKB855" s="2"/>
      <c r="CKC855" s="10"/>
      <c r="CKD855" s="10"/>
      <c r="CKE855" s="10"/>
      <c r="CKF855" s="12"/>
      <c r="CKG855" s="11"/>
      <c r="CKH855" s="4"/>
      <c r="CKJ855" s="9"/>
      <c r="CKK855" s="8"/>
      <c r="CKL855" s="8"/>
      <c r="CKM855" s="8"/>
      <c r="CKN855" s="3"/>
      <c r="CKO855" s="2"/>
      <c r="CKP855" s="2"/>
      <c r="CKQ855" s="10"/>
      <c r="CKR855" s="10"/>
      <c r="CKS855" s="10"/>
      <c r="CKT855" s="12"/>
      <c r="CKU855" s="11"/>
      <c r="CKV855" s="4"/>
      <c r="CKX855" s="9"/>
      <c r="CKY855" s="8"/>
      <c r="CKZ855" s="8"/>
      <c r="CLA855" s="8"/>
      <c r="CLB855" s="3"/>
      <c r="CLC855" s="2"/>
      <c r="CLD855" s="2"/>
      <c r="CLE855" s="10"/>
      <c r="CLF855" s="10"/>
      <c r="CLG855" s="10"/>
      <c r="CLH855" s="12"/>
      <c r="CLI855" s="11"/>
      <c r="CLJ855" s="4"/>
      <c r="CLL855" s="9"/>
      <c r="CLM855" s="8"/>
      <c r="CLN855" s="8"/>
      <c r="CLO855" s="8"/>
      <c r="CLP855" s="3"/>
      <c r="CLQ855" s="2"/>
      <c r="CLR855" s="2"/>
      <c r="CLS855" s="10"/>
      <c r="CLT855" s="10"/>
      <c r="CLU855" s="10"/>
      <c r="CLV855" s="12"/>
      <c r="CLW855" s="11"/>
      <c r="CLX855" s="4"/>
      <c r="CLZ855" s="9"/>
      <c r="CMA855" s="8"/>
      <c r="CMB855" s="8"/>
      <c r="CMC855" s="8"/>
      <c r="CMD855" s="3"/>
      <c r="CME855" s="2"/>
      <c r="CMF855" s="2"/>
      <c r="CMG855" s="10"/>
      <c r="CMH855" s="10"/>
      <c r="CMI855" s="10"/>
      <c r="CMJ855" s="12"/>
      <c r="CMK855" s="11"/>
      <c r="CML855" s="4"/>
      <c r="CMN855" s="9"/>
      <c r="CMO855" s="8"/>
      <c r="CMP855" s="8"/>
      <c r="CMQ855" s="8"/>
      <c r="CMR855" s="3"/>
      <c r="CMS855" s="2"/>
      <c r="CMT855" s="2"/>
      <c r="CMU855" s="10"/>
      <c r="CMV855" s="10"/>
      <c r="CMW855" s="10"/>
      <c r="CMX855" s="12"/>
      <c r="CMY855" s="11"/>
      <c r="CMZ855" s="4"/>
      <c r="CNB855" s="9"/>
      <c r="CNC855" s="8"/>
      <c r="CND855" s="8"/>
      <c r="CNE855" s="8"/>
      <c r="CNF855" s="3"/>
      <c r="CNG855" s="2"/>
      <c r="CNH855" s="2"/>
      <c r="CNI855" s="10"/>
      <c r="CNJ855" s="10"/>
      <c r="CNK855" s="10"/>
      <c r="CNL855" s="12"/>
      <c r="CNM855" s="11"/>
      <c r="CNN855" s="4"/>
      <c r="CNP855" s="9"/>
      <c r="CNQ855" s="8"/>
      <c r="CNR855" s="8"/>
      <c r="CNS855" s="8"/>
      <c r="CNT855" s="3"/>
      <c r="CNU855" s="2"/>
      <c r="CNV855" s="2"/>
      <c r="CNW855" s="10"/>
      <c r="CNX855" s="10"/>
      <c r="CNY855" s="10"/>
      <c r="CNZ855" s="12"/>
      <c r="COA855" s="11"/>
      <c r="COB855" s="4"/>
      <c r="COD855" s="9"/>
      <c r="COE855" s="8"/>
      <c r="COF855" s="8"/>
      <c r="COG855" s="8"/>
      <c r="COH855" s="3"/>
      <c r="COI855" s="2"/>
      <c r="COJ855" s="2"/>
      <c r="COK855" s="10"/>
      <c r="COL855" s="10"/>
      <c r="COM855" s="10"/>
      <c r="CON855" s="12"/>
      <c r="COO855" s="11"/>
      <c r="COP855" s="4"/>
      <c r="COR855" s="9"/>
      <c r="COS855" s="8"/>
      <c r="COT855" s="8"/>
      <c r="COU855" s="8"/>
      <c r="COV855" s="3"/>
      <c r="COW855" s="2"/>
      <c r="COX855" s="2"/>
      <c r="COY855" s="10"/>
      <c r="COZ855" s="10"/>
      <c r="CPA855" s="10"/>
      <c r="CPB855" s="12"/>
      <c r="CPC855" s="11"/>
      <c r="CPD855" s="4"/>
      <c r="CPF855" s="9"/>
      <c r="CPG855" s="8"/>
      <c r="CPH855" s="8"/>
      <c r="CPI855" s="8"/>
      <c r="CPJ855" s="3"/>
      <c r="CPK855" s="2"/>
      <c r="CPL855" s="2"/>
      <c r="CPM855" s="10"/>
      <c r="CPN855" s="10"/>
      <c r="CPO855" s="10"/>
      <c r="CPP855" s="12"/>
      <c r="CPQ855" s="11"/>
      <c r="CPR855" s="4"/>
      <c r="CPT855" s="9"/>
      <c r="CPU855" s="8"/>
      <c r="CPV855" s="8"/>
      <c r="CPW855" s="8"/>
      <c r="CPX855" s="3"/>
      <c r="CPY855" s="2"/>
      <c r="CPZ855" s="2"/>
      <c r="CQA855" s="10"/>
      <c r="CQB855" s="10"/>
      <c r="CQC855" s="10"/>
      <c r="CQD855" s="12"/>
      <c r="CQE855" s="11"/>
      <c r="CQF855" s="4"/>
      <c r="CQH855" s="9"/>
      <c r="CQI855" s="8"/>
      <c r="CQJ855" s="8"/>
      <c r="CQK855" s="8"/>
      <c r="CQL855" s="3"/>
      <c r="CQM855" s="2"/>
      <c r="CQN855" s="2"/>
      <c r="CQO855" s="10"/>
      <c r="CQP855" s="10"/>
      <c r="CQQ855" s="10"/>
      <c r="CQR855" s="12"/>
      <c r="CQS855" s="11"/>
      <c r="CQT855" s="4"/>
      <c r="CQV855" s="9"/>
      <c r="CQW855" s="8"/>
      <c r="CQX855" s="8"/>
      <c r="CQY855" s="8"/>
      <c r="CQZ855" s="3"/>
      <c r="CRA855" s="2"/>
      <c r="CRB855" s="2"/>
      <c r="CRC855" s="10"/>
      <c r="CRD855" s="10"/>
      <c r="CRE855" s="10"/>
      <c r="CRF855" s="12"/>
      <c r="CRG855" s="11"/>
      <c r="CRH855" s="4"/>
      <c r="CRJ855" s="9"/>
      <c r="CRK855" s="8"/>
      <c r="CRL855" s="8"/>
      <c r="CRM855" s="8"/>
      <c r="CRN855" s="3"/>
      <c r="CRO855" s="2"/>
      <c r="CRP855" s="2"/>
      <c r="CRQ855" s="10"/>
      <c r="CRR855" s="10"/>
      <c r="CRS855" s="10"/>
      <c r="CRT855" s="12"/>
      <c r="CRU855" s="11"/>
      <c r="CRV855" s="4"/>
      <c r="CRX855" s="9"/>
      <c r="CRY855" s="8"/>
      <c r="CRZ855" s="8"/>
      <c r="CSA855" s="8"/>
      <c r="CSB855" s="3"/>
      <c r="CSC855" s="2"/>
      <c r="CSD855" s="2"/>
      <c r="CSE855" s="10"/>
      <c r="CSF855" s="10"/>
      <c r="CSG855" s="10"/>
      <c r="CSH855" s="12"/>
      <c r="CSI855" s="11"/>
      <c r="CSJ855" s="4"/>
      <c r="CSL855" s="9"/>
      <c r="CSM855" s="8"/>
      <c r="CSN855" s="8"/>
      <c r="CSO855" s="8"/>
      <c r="CSP855" s="3"/>
      <c r="CSQ855" s="2"/>
      <c r="CSR855" s="2"/>
      <c r="CSS855" s="10"/>
      <c r="CST855" s="10"/>
      <c r="CSU855" s="10"/>
      <c r="CSV855" s="12"/>
      <c r="CSW855" s="11"/>
      <c r="CSX855" s="4"/>
      <c r="CSZ855" s="9"/>
      <c r="CTA855" s="8"/>
      <c r="CTB855" s="8"/>
      <c r="CTC855" s="8"/>
      <c r="CTD855" s="3"/>
      <c r="CTE855" s="2"/>
      <c r="CTF855" s="2"/>
      <c r="CTG855" s="10"/>
      <c r="CTH855" s="10"/>
      <c r="CTI855" s="10"/>
      <c r="CTJ855" s="12"/>
      <c r="CTK855" s="11"/>
      <c r="CTL855" s="4"/>
      <c r="CTN855" s="9"/>
      <c r="CTO855" s="8"/>
      <c r="CTP855" s="8"/>
      <c r="CTQ855" s="8"/>
      <c r="CTR855" s="3"/>
      <c r="CTS855" s="2"/>
      <c r="CTT855" s="2"/>
      <c r="CTU855" s="10"/>
      <c r="CTV855" s="10"/>
      <c r="CTW855" s="10"/>
      <c r="CTX855" s="12"/>
      <c r="CTY855" s="11"/>
      <c r="CTZ855" s="4"/>
      <c r="CUB855" s="9"/>
      <c r="CUC855" s="8"/>
      <c r="CUD855" s="8"/>
      <c r="CUE855" s="8"/>
      <c r="CUF855" s="3"/>
      <c r="CUG855" s="2"/>
      <c r="CUH855" s="2"/>
      <c r="CUI855" s="10"/>
      <c r="CUJ855" s="10"/>
      <c r="CUK855" s="10"/>
      <c r="CUL855" s="12"/>
      <c r="CUM855" s="11"/>
      <c r="CUN855" s="4"/>
      <c r="CUP855" s="9"/>
      <c r="CUQ855" s="8"/>
      <c r="CUR855" s="8"/>
      <c r="CUS855" s="8"/>
      <c r="CUT855" s="3"/>
      <c r="CUU855" s="2"/>
      <c r="CUV855" s="2"/>
      <c r="CUW855" s="10"/>
      <c r="CUX855" s="10"/>
      <c r="CUY855" s="10"/>
      <c r="CUZ855" s="12"/>
      <c r="CVA855" s="11"/>
      <c r="CVB855" s="4"/>
      <c r="CVD855" s="9"/>
      <c r="CVE855" s="8"/>
      <c r="CVF855" s="8"/>
      <c r="CVG855" s="8"/>
      <c r="CVH855" s="3"/>
      <c r="CVI855" s="2"/>
      <c r="CVJ855" s="2"/>
      <c r="CVK855" s="10"/>
      <c r="CVL855" s="10"/>
      <c r="CVM855" s="10"/>
      <c r="CVN855" s="12"/>
      <c r="CVO855" s="11"/>
      <c r="CVP855" s="4"/>
      <c r="CVR855" s="9"/>
      <c r="CVS855" s="8"/>
      <c r="CVT855" s="8"/>
      <c r="CVU855" s="8"/>
      <c r="CVV855" s="3"/>
      <c r="CVW855" s="2"/>
      <c r="CVX855" s="2"/>
      <c r="CVY855" s="10"/>
      <c r="CVZ855" s="10"/>
      <c r="CWA855" s="10"/>
      <c r="CWB855" s="12"/>
      <c r="CWC855" s="11"/>
      <c r="CWD855" s="4"/>
      <c r="CWF855" s="9"/>
      <c r="CWG855" s="8"/>
      <c r="CWH855" s="8"/>
      <c r="CWI855" s="8"/>
      <c r="CWJ855" s="3"/>
      <c r="CWK855" s="2"/>
      <c r="CWL855" s="2"/>
      <c r="CWM855" s="10"/>
      <c r="CWN855" s="10"/>
      <c r="CWO855" s="10"/>
      <c r="CWP855" s="12"/>
      <c r="CWQ855" s="11"/>
      <c r="CWR855" s="4"/>
      <c r="CWT855" s="9"/>
      <c r="CWU855" s="8"/>
      <c r="CWV855" s="8"/>
      <c r="CWW855" s="8"/>
      <c r="CWX855" s="3"/>
      <c r="CWY855" s="2"/>
      <c r="CWZ855" s="2"/>
      <c r="CXA855" s="10"/>
      <c r="CXB855" s="10"/>
      <c r="CXC855" s="10"/>
      <c r="CXD855" s="12"/>
      <c r="CXE855" s="11"/>
      <c r="CXF855" s="4"/>
      <c r="CXH855" s="9"/>
      <c r="CXI855" s="8"/>
      <c r="CXJ855" s="8"/>
      <c r="CXK855" s="8"/>
      <c r="CXL855" s="3"/>
      <c r="CXM855" s="2"/>
      <c r="CXN855" s="2"/>
      <c r="CXO855" s="10"/>
      <c r="CXP855" s="10"/>
      <c r="CXQ855" s="10"/>
      <c r="CXR855" s="12"/>
      <c r="CXS855" s="11"/>
      <c r="CXT855" s="4"/>
      <c r="CXV855" s="9"/>
      <c r="CXW855" s="8"/>
      <c r="CXX855" s="8"/>
      <c r="CXY855" s="8"/>
      <c r="CXZ855" s="3"/>
      <c r="CYA855" s="2"/>
      <c r="CYB855" s="2"/>
      <c r="CYC855" s="10"/>
      <c r="CYD855" s="10"/>
      <c r="CYE855" s="10"/>
      <c r="CYF855" s="12"/>
      <c r="CYG855" s="11"/>
      <c r="CYH855" s="4"/>
      <c r="CYJ855" s="9"/>
      <c r="CYK855" s="8"/>
      <c r="CYL855" s="8"/>
      <c r="CYM855" s="8"/>
      <c r="CYN855" s="3"/>
      <c r="CYO855" s="2"/>
      <c r="CYP855" s="2"/>
      <c r="CYQ855" s="10"/>
      <c r="CYR855" s="10"/>
      <c r="CYS855" s="10"/>
      <c r="CYT855" s="12"/>
      <c r="CYU855" s="11"/>
      <c r="CYV855" s="4"/>
      <c r="CYX855" s="9"/>
      <c r="CYY855" s="8"/>
      <c r="CYZ855" s="8"/>
      <c r="CZA855" s="8"/>
      <c r="CZB855" s="3"/>
      <c r="CZC855" s="2"/>
      <c r="CZD855" s="2"/>
      <c r="CZE855" s="10"/>
      <c r="CZF855" s="10"/>
      <c r="CZG855" s="10"/>
      <c r="CZH855" s="12"/>
      <c r="CZI855" s="11"/>
      <c r="CZJ855" s="4"/>
      <c r="CZL855" s="9"/>
      <c r="CZM855" s="8"/>
      <c r="CZN855" s="8"/>
      <c r="CZO855" s="8"/>
      <c r="CZP855" s="3"/>
      <c r="CZQ855" s="2"/>
      <c r="CZR855" s="2"/>
      <c r="CZS855" s="10"/>
      <c r="CZT855" s="10"/>
      <c r="CZU855" s="10"/>
      <c r="CZV855" s="12"/>
      <c r="CZW855" s="11"/>
      <c r="CZX855" s="4"/>
      <c r="CZZ855" s="9"/>
      <c r="DAA855" s="8"/>
      <c r="DAB855" s="8"/>
      <c r="DAC855" s="8"/>
      <c r="DAD855" s="3"/>
      <c r="DAE855" s="2"/>
      <c r="DAF855" s="2"/>
      <c r="DAG855" s="10"/>
      <c r="DAH855" s="10"/>
      <c r="DAI855" s="10"/>
      <c r="DAJ855" s="12"/>
      <c r="DAK855" s="11"/>
      <c r="DAL855" s="4"/>
      <c r="DAN855" s="9"/>
      <c r="DAO855" s="8"/>
      <c r="DAP855" s="8"/>
      <c r="DAQ855" s="8"/>
      <c r="DAR855" s="3"/>
      <c r="DAS855" s="2"/>
      <c r="DAT855" s="2"/>
      <c r="DAU855" s="10"/>
      <c r="DAV855" s="10"/>
      <c r="DAW855" s="10"/>
      <c r="DAX855" s="12"/>
      <c r="DAY855" s="11"/>
      <c r="DAZ855" s="4"/>
      <c r="DBB855" s="9"/>
      <c r="DBC855" s="8"/>
      <c r="DBD855" s="8"/>
      <c r="DBE855" s="8"/>
      <c r="DBF855" s="3"/>
      <c r="DBG855" s="2"/>
      <c r="DBH855" s="2"/>
      <c r="DBI855" s="10"/>
      <c r="DBJ855" s="10"/>
      <c r="DBK855" s="10"/>
      <c r="DBL855" s="12"/>
      <c r="DBM855" s="11"/>
      <c r="DBN855" s="4"/>
      <c r="DBP855" s="9"/>
      <c r="DBQ855" s="8"/>
      <c r="DBR855" s="8"/>
      <c r="DBS855" s="8"/>
      <c r="DBT855" s="3"/>
      <c r="DBU855" s="2"/>
      <c r="DBV855" s="2"/>
      <c r="DBW855" s="10"/>
      <c r="DBX855" s="10"/>
      <c r="DBY855" s="10"/>
      <c r="DBZ855" s="12"/>
      <c r="DCA855" s="11"/>
      <c r="DCB855" s="4"/>
      <c r="DCD855" s="9"/>
      <c r="DCE855" s="8"/>
      <c r="DCF855" s="8"/>
      <c r="DCG855" s="8"/>
      <c r="DCH855" s="3"/>
      <c r="DCI855" s="2"/>
      <c r="DCJ855" s="2"/>
      <c r="DCK855" s="10"/>
      <c r="DCL855" s="10"/>
      <c r="DCM855" s="10"/>
      <c r="DCN855" s="12"/>
      <c r="DCO855" s="11"/>
      <c r="DCP855" s="4"/>
      <c r="DCR855" s="9"/>
      <c r="DCS855" s="8"/>
      <c r="DCT855" s="8"/>
      <c r="DCU855" s="8"/>
      <c r="DCV855" s="3"/>
      <c r="DCW855" s="2"/>
      <c r="DCX855" s="2"/>
      <c r="DCY855" s="10"/>
      <c r="DCZ855" s="10"/>
      <c r="DDA855" s="10"/>
      <c r="DDB855" s="12"/>
      <c r="DDC855" s="11"/>
      <c r="DDD855" s="4"/>
      <c r="DDF855" s="9"/>
      <c r="DDG855" s="8"/>
      <c r="DDH855" s="8"/>
      <c r="DDI855" s="8"/>
      <c r="DDJ855" s="3"/>
      <c r="DDK855" s="2"/>
      <c r="DDL855" s="2"/>
      <c r="DDM855" s="10"/>
      <c r="DDN855" s="10"/>
      <c r="DDO855" s="10"/>
      <c r="DDP855" s="12"/>
      <c r="DDQ855" s="11"/>
      <c r="DDR855" s="4"/>
      <c r="DDT855" s="9"/>
      <c r="DDU855" s="8"/>
      <c r="DDV855" s="8"/>
      <c r="DDW855" s="8"/>
      <c r="DDX855" s="3"/>
      <c r="DDY855" s="2"/>
      <c r="DDZ855" s="2"/>
      <c r="DEA855" s="10"/>
      <c r="DEB855" s="10"/>
      <c r="DEC855" s="10"/>
      <c r="DED855" s="12"/>
      <c r="DEE855" s="11"/>
      <c r="DEF855" s="4"/>
      <c r="DEH855" s="9"/>
      <c r="DEI855" s="8"/>
      <c r="DEJ855" s="8"/>
      <c r="DEK855" s="8"/>
      <c r="DEL855" s="3"/>
      <c r="DEM855" s="2"/>
      <c r="DEN855" s="2"/>
      <c r="DEO855" s="10"/>
      <c r="DEP855" s="10"/>
      <c r="DEQ855" s="10"/>
      <c r="DER855" s="12"/>
      <c r="DES855" s="11"/>
      <c r="DET855" s="4"/>
      <c r="DEV855" s="9"/>
      <c r="DEW855" s="8"/>
      <c r="DEX855" s="8"/>
      <c r="DEY855" s="8"/>
      <c r="DEZ855" s="3"/>
      <c r="DFA855" s="2"/>
      <c r="DFB855" s="2"/>
      <c r="DFC855" s="10"/>
      <c r="DFD855" s="10"/>
      <c r="DFE855" s="10"/>
      <c r="DFF855" s="12"/>
      <c r="DFG855" s="11"/>
      <c r="DFH855" s="4"/>
      <c r="DFJ855" s="9"/>
      <c r="DFK855" s="8"/>
      <c r="DFL855" s="8"/>
      <c r="DFM855" s="8"/>
      <c r="DFN855" s="3"/>
      <c r="DFO855" s="2"/>
      <c r="DFP855" s="2"/>
      <c r="DFQ855" s="10"/>
      <c r="DFR855" s="10"/>
      <c r="DFS855" s="10"/>
      <c r="DFT855" s="12"/>
      <c r="DFU855" s="11"/>
      <c r="DFV855" s="4"/>
      <c r="DFX855" s="9"/>
      <c r="DFY855" s="8"/>
      <c r="DFZ855" s="8"/>
      <c r="DGA855" s="8"/>
      <c r="DGB855" s="3"/>
      <c r="DGC855" s="2"/>
      <c r="DGD855" s="2"/>
      <c r="DGE855" s="10"/>
      <c r="DGF855" s="10"/>
      <c r="DGG855" s="10"/>
      <c r="DGH855" s="12"/>
      <c r="DGI855" s="11"/>
      <c r="DGJ855" s="4"/>
      <c r="DGL855" s="9"/>
      <c r="DGM855" s="8"/>
      <c r="DGN855" s="8"/>
      <c r="DGO855" s="8"/>
      <c r="DGP855" s="3"/>
      <c r="DGQ855" s="2"/>
      <c r="DGR855" s="2"/>
      <c r="DGS855" s="10"/>
      <c r="DGT855" s="10"/>
      <c r="DGU855" s="10"/>
      <c r="DGV855" s="12"/>
      <c r="DGW855" s="11"/>
      <c r="DGX855" s="4"/>
      <c r="DGZ855" s="9"/>
      <c r="DHA855" s="8"/>
      <c r="DHB855" s="8"/>
      <c r="DHC855" s="8"/>
      <c r="DHD855" s="3"/>
      <c r="DHE855" s="2"/>
      <c r="DHF855" s="2"/>
      <c r="DHG855" s="10"/>
      <c r="DHH855" s="10"/>
      <c r="DHI855" s="10"/>
      <c r="DHJ855" s="12"/>
      <c r="DHK855" s="11"/>
      <c r="DHL855" s="4"/>
      <c r="DHN855" s="9"/>
      <c r="DHO855" s="8"/>
      <c r="DHP855" s="8"/>
      <c r="DHQ855" s="8"/>
      <c r="DHR855" s="3"/>
      <c r="DHS855" s="2"/>
      <c r="DHT855" s="2"/>
      <c r="DHU855" s="10"/>
      <c r="DHV855" s="10"/>
      <c r="DHW855" s="10"/>
      <c r="DHX855" s="12"/>
      <c r="DHY855" s="11"/>
      <c r="DHZ855" s="4"/>
      <c r="DIB855" s="9"/>
      <c r="DIC855" s="8"/>
      <c r="DID855" s="8"/>
      <c r="DIE855" s="8"/>
      <c r="DIF855" s="3"/>
      <c r="DIG855" s="2"/>
      <c r="DIH855" s="2"/>
      <c r="DII855" s="10"/>
      <c r="DIJ855" s="10"/>
      <c r="DIK855" s="10"/>
      <c r="DIL855" s="12"/>
      <c r="DIM855" s="11"/>
      <c r="DIN855" s="4"/>
      <c r="DIP855" s="9"/>
      <c r="DIQ855" s="8"/>
      <c r="DIR855" s="8"/>
      <c r="DIS855" s="8"/>
      <c r="DIT855" s="3"/>
      <c r="DIU855" s="2"/>
      <c r="DIV855" s="2"/>
      <c r="DIW855" s="10"/>
      <c r="DIX855" s="10"/>
      <c r="DIY855" s="10"/>
      <c r="DIZ855" s="12"/>
      <c r="DJA855" s="11"/>
      <c r="DJB855" s="4"/>
      <c r="DJD855" s="9"/>
      <c r="DJE855" s="8"/>
      <c r="DJF855" s="8"/>
      <c r="DJG855" s="8"/>
      <c r="DJH855" s="3"/>
      <c r="DJI855" s="2"/>
      <c r="DJJ855" s="2"/>
      <c r="DJK855" s="10"/>
      <c r="DJL855" s="10"/>
      <c r="DJM855" s="10"/>
      <c r="DJN855" s="12"/>
      <c r="DJO855" s="11"/>
      <c r="DJP855" s="4"/>
      <c r="DJR855" s="9"/>
      <c r="DJS855" s="8"/>
      <c r="DJT855" s="8"/>
      <c r="DJU855" s="8"/>
      <c r="DJV855" s="3"/>
      <c r="DJW855" s="2"/>
      <c r="DJX855" s="2"/>
      <c r="DJY855" s="10"/>
      <c r="DJZ855" s="10"/>
      <c r="DKA855" s="10"/>
      <c r="DKB855" s="12"/>
      <c r="DKC855" s="11"/>
      <c r="DKD855" s="4"/>
      <c r="DKF855" s="9"/>
      <c r="DKG855" s="8"/>
      <c r="DKH855" s="8"/>
      <c r="DKI855" s="8"/>
      <c r="DKJ855" s="3"/>
      <c r="DKK855" s="2"/>
      <c r="DKL855" s="2"/>
      <c r="DKM855" s="10"/>
      <c r="DKN855" s="10"/>
      <c r="DKO855" s="10"/>
      <c r="DKP855" s="12"/>
      <c r="DKQ855" s="11"/>
      <c r="DKR855" s="4"/>
      <c r="DKT855" s="9"/>
      <c r="DKU855" s="8"/>
      <c r="DKV855" s="8"/>
      <c r="DKW855" s="8"/>
      <c r="DKX855" s="3"/>
      <c r="DKY855" s="2"/>
      <c r="DKZ855" s="2"/>
      <c r="DLA855" s="10"/>
      <c r="DLB855" s="10"/>
      <c r="DLC855" s="10"/>
      <c r="DLD855" s="12"/>
      <c r="DLE855" s="11"/>
      <c r="DLF855" s="4"/>
      <c r="DLH855" s="9"/>
      <c r="DLI855" s="8"/>
      <c r="DLJ855" s="8"/>
      <c r="DLK855" s="8"/>
      <c r="DLL855" s="3"/>
      <c r="DLM855" s="2"/>
      <c r="DLN855" s="2"/>
      <c r="DLO855" s="10"/>
      <c r="DLP855" s="10"/>
      <c r="DLQ855" s="10"/>
      <c r="DLR855" s="12"/>
      <c r="DLS855" s="11"/>
      <c r="DLT855" s="4"/>
      <c r="DLV855" s="9"/>
      <c r="DLW855" s="8"/>
      <c r="DLX855" s="8"/>
      <c r="DLY855" s="8"/>
      <c r="DLZ855" s="3"/>
      <c r="DMA855" s="2"/>
      <c r="DMB855" s="2"/>
      <c r="DMC855" s="10"/>
      <c r="DMD855" s="10"/>
      <c r="DME855" s="10"/>
      <c r="DMF855" s="12"/>
      <c r="DMG855" s="11"/>
      <c r="DMH855" s="4"/>
      <c r="DMJ855" s="9"/>
      <c r="DMK855" s="8"/>
      <c r="DML855" s="8"/>
      <c r="DMM855" s="8"/>
      <c r="DMN855" s="3"/>
      <c r="DMO855" s="2"/>
      <c r="DMP855" s="2"/>
      <c r="DMQ855" s="10"/>
      <c r="DMR855" s="10"/>
      <c r="DMS855" s="10"/>
      <c r="DMT855" s="12"/>
      <c r="DMU855" s="11"/>
      <c r="DMV855" s="4"/>
      <c r="DMX855" s="9"/>
      <c r="DMY855" s="8"/>
      <c r="DMZ855" s="8"/>
      <c r="DNA855" s="8"/>
      <c r="DNB855" s="3"/>
      <c r="DNC855" s="2"/>
      <c r="DND855" s="2"/>
      <c r="DNE855" s="10"/>
      <c r="DNF855" s="10"/>
      <c r="DNG855" s="10"/>
      <c r="DNH855" s="12"/>
      <c r="DNI855" s="11"/>
      <c r="DNJ855" s="4"/>
      <c r="DNL855" s="9"/>
      <c r="DNM855" s="8"/>
      <c r="DNN855" s="8"/>
      <c r="DNO855" s="8"/>
      <c r="DNP855" s="3"/>
      <c r="DNQ855" s="2"/>
      <c r="DNR855" s="2"/>
      <c r="DNS855" s="10"/>
      <c r="DNT855" s="10"/>
      <c r="DNU855" s="10"/>
      <c r="DNV855" s="12"/>
      <c r="DNW855" s="11"/>
      <c r="DNX855" s="4"/>
      <c r="DNZ855" s="9"/>
      <c r="DOA855" s="8"/>
      <c r="DOB855" s="8"/>
      <c r="DOC855" s="8"/>
      <c r="DOD855" s="3"/>
      <c r="DOE855" s="2"/>
      <c r="DOF855" s="2"/>
      <c r="DOG855" s="10"/>
      <c r="DOH855" s="10"/>
      <c r="DOI855" s="10"/>
      <c r="DOJ855" s="12"/>
      <c r="DOK855" s="11"/>
      <c r="DOL855" s="4"/>
      <c r="DON855" s="9"/>
      <c r="DOO855" s="8"/>
      <c r="DOP855" s="8"/>
      <c r="DOQ855" s="8"/>
      <c r="DOR855" s="3"/>
      <c r="DOS855" s="2"/>
      <c r="DOT855" s="2"/>
      <c r="DOU855" s="10"/>
      <c r="DOV855" s="10"/>
      <c r="DOW855" s="10"/>
      <c r="DOX855" s="12"/>
      <c r="DOY855" s="11"/>
      <c r="DOZ855" s="4"/>
      <c r="DPB855" s="9"/>
      <c r="DPC855" s="8"/>
      <c r="DPD855" s="8"/>
      <c r="DPE855" s="8"/>
      <c r="DPF855" s="3"/>
      <c r="DPG855" s="2"/>
      <c r="DPH855" s="2"/>
      <c r="DPI855" s="10"/>
      <c r="DPJ855" s="10"/>
      <c r="DPK855" s="10"/>
      <c r="DPL855" s="12"/>
      <c r="DPM855" s="11"/>
      <c r="DPN855" s="4"/>
      <c r="DPP855" s="9"/>
      <c r="DPQ855" s="8"/>
      <c r="DPR855" s="8"/>
      <c r="DPS855" s="8"/>
      <c r="DPT855" s="3"/>
      <c r="DPU855" s="2"/>
      <c r="DPV855" s="2"/>
      <c r="DPW855" s="10"/>
      <c r="DPX855" s="10"/>
      <c r="DPY855" s="10"/>
      <c r="DPZ855" s="12"/>
      <c r="DQA855" s="11"/>
      <c r="DQB855" s="4"/>
      <c r="DQD855" s="9"/>
      <c r="DQE855" s="8"/>
      <c r="DQF855" s="8"/>
      <c r="DQG855" s="8"/>
      <c r="DQH855" s="3"/>
      <c r="DQI855" s="2"/>
      <c r="DQJ855" s="2"/>
      <c r="DQK855" s="10"/>
      <c r="DQL855" s="10"/>
      <c r="DQM855" s="10"/>
      <c r="DQN855" s="12"/>
      <c r="DQO855" s="11"/>
      <c r="DQP855" s="4"/>
      <c r="DQR855" s="9"/>
      <c r="DQS855" s="8"/>
      <c r="DQT855" s="8"/>
      <c r="DQU855" s="8"/>
      <c r="DQV855" s="3"/>
      <c r="DQW855" s="2"/>
      <c r="DQX855" s="2"/>
      <c r="DQY855" s="10"/>
      <c r="DQZ855" s="10"/>
      <c r="DRA855" s="10"/>
      <c r="DRB855" s="12"/>
      <c r="DRC855" s="11"/>
      <c r="DRD855" s="4"/>
      <c r="DRF855" s="9"/>
      <c r="DRG855" s="8"/>
      <c r="DRH855" s="8"/>
      <c r="DRI855" s="8"/>
      <c r="DRJ855" s="3"/>
      <c r="DRK855" s="2"/>
      <c r="DRL855" s="2"/>
      <c r="DRM855" s="10"/>
      <c r="DRN855" s="10"/>
      <c r="DRO855" s="10"/>
      <c r="DRP855" s="12"/>
      <c r="DRQ855" s="11"/>
      <c r="DRR855" s="4"/>
      <c r="DRT855" s="9"/>
      <c r="DRU855" s="8"/>
      <c r="DRV855" s="8"/>
      <c r="DRW855" s="8"/>
      <c r="DRX855" s="3"/>
      <c r="DRY855" s="2"/>
      <c r="DRZ855" s="2"/>
      <c r="DSA855" s="10"/>
      <c r="DSB855" s="10"/>
      <c r="DSC855" s="10"/>
      <c r="DSD855" s="12"/>
      <c r="DSE855" s="11"/>
      <c r="DSF855" s="4"/>
      <c r="DSH855" s="9"/>
      <c r="DSI855" s="8"/>
      <c r="DSJ855" s="8"/>
      <c r="DSK855" s="8"/>
      <c r="DSL855" s="3"/>
      <c r="DSM855" s="2"/>
      <c r="DSN855" s="2"/>
      <c r="DSO855" s="10"/>
      <c r="DSP855" s="10"/>
      <c r="DSQ855" s="10"/>
      <c r="DSR855" s="12"/>
      <c r="DSS855" s="11"/>
      <c r="DST855" s="4"/>
      <c r="DSV855" s="9"/>
      <c r="DSW855" s="8"/>
      <c r="DSX855" s="8"/>
      <c r="DSY855" s="8"/>
      <c r="DSZ855" s="3"/>
      <c r="DTA855" s="2"/>
      <c r="DTB855" s="2"/>
      <c r="DTC855" s="10"/>
      <c r="DTD855" s="10"/>
      <c r="DTE855" s="10"/>
      <c r="DTF855" s="12"/>
      <c r="DTG855" s="11"/>
      <c r="DTH855" s="4"/>
      <c r="DTJ855" s="9"/>
      <c r="DTK855" s="8"/>
      <c r="DTL855" s="8"/>
      <c r="DTM855" s="8"/>
      <c r="DTN855" s="3"/>
      <c r="DTO855" s="2"/>
      <c r="DTP855" s="2"/>
      <c r="DTQ855" s="10"/>
      <c r="DTR855" s="10"/>
      <c r="DTS855" s="10"/>
      <c r="DTT855" s="12"/>
      <c r="DTU855" s="11"/>
      <c r="DTV855" s="4"/>
      <c r="DTX855" s="9"/>
      <c r="DTY855" s="8"/>
      <c r="DTZ855" s="8"/>
      <c r="DUA855" s="8"/>
      <c r="DUB855" s="3"/>
      <c r="DUC855" s="2"/>
      <c r="DUD855" s="2"/>
      <c r="DUE855" s="10"/>
      <c r="DUF855" s="10"/>
      <c r="DUG855" s="10"/>
      <c r="DUH855" s="12"/>
      <c r="DUI855" s="11"/>
      <c r="DUJ855" s="4"/>
      <c r="DUL855" s="9"/>
      <c r="DUM855" s="8"/>
      <c r="DUN855" s="8"/>
      <c r="DUO855" s="8"/>
      <c r="DUP855" s="3"/>
      <c r="DUQ855" s="2"/>
      <c r="DUR855" s="2"/>
      <c r="DUS855" s="10"/>
      <c r="DUT855" s="10"/>
      <c r="DUU855" s="10"/>
      <c r="DUV855" s="12"/>
      <c r="DUW855" s="11"/>
      <c r="DUX855" s="4"/>
      <c r="DUZ855" s="9"/>
      <c r="DVA855" s="8"/>
      <c r="DVB855" s="8"/>
      <c r="DVC855" s="8"/>
      <c r="DVD855" s="3"/>
      <c r="DVE855" s="2"/>
      <c r="DVF855" s="2"/>
      <c r="DVG855" s="10"/>
      <c r="DVH855" s="10"/>
      <c r="DVI855" s="10"/>
      <c r="DVJ855" s="12"/>
      <c r="DVK855" s="11"/>
      <c r="DVL855" s="4"/>
      <c r="DVN855" s="9"/>
      <c r="DVO855" s="8"/>
      <c r="DVP855" s="8"/>
      <c r="DVQ855" s="8"/>
      <c r="DVR855" s="3"/>
      <c r="DVS855" s="2"/>
      <c r="DVT855" s="2"/>
      <c r="DVU855" s="10"/>
      <c r="DVV855" s="10"/>
      <c r="DVW855" s="10"/>
      <c r="DVX855" s="12"/>
      <c r="DVY855" s="11"/>
      <c r="DVZ855" s="4"/>
      <c r="DWB855" s="9"/>
      <c r="DWC855" s="8"/>
      <c r="DWD855" s="8"/>
      <c r="DWE855" s="8"/>
      <c r="DWF855" s="3"/>
      <c r="DWG855" s="2"/>
      <c r="DWH855" s="2"/>
      <c r="DWI855" s="10"/>
      <c r="DWJ855" s="10"/>
      <c r="DWK855" s="10"/>
      <c r="DWL855" s="12"/>
      <c r="DWM855" s="11"/>
      <c r="DWN855" s="4"/>
      <c r="DWP855" s="9"/>
      <c r="DWQ855" s="8"/>
      <c r="DWR855" s="8"/>
      <c r="DWS855" s="8"/>
      <c r="DWT855" s="3"/>
      <c r="DWU855" s="2"/>
      <c r="DWV855" s="2"/>
      <c r="DWW855" s="10"/>
      <c r="DWX855" s="10"/>
      <c r="DWY855" s="10"/>
      <c r="DWZ855" s="12"/>
      <c r="DXA855" s="11"/>
      <c r="DXB855" s="4"/>
      <c r="DXD855" s="9"/>
      <c r="DXE855" s="8"/>
      <c r="DXF855" s="8"/>
      <c r="DXG855" s="8"/>
      <c r="DXH855" s="3"/>
      <c r="DXI855" s="2"/>
      <c r="DXJ855" s="2"/>
      <c r="DXK855" s="10"/>
      <c r="DXL855" s="10"/>
      <c r="DXM855" s="10"/>
      <c r="DXN855" s="12"/>
      <c r="DXO855" s="11"/>
      <c r="DXP855" s="4"/>
      <c r="DXR855" s="9"/>
      <c r="DXS855" s="8"/>
      <c r="DXT855" s="8"/>
      <c r="DXU855" s="8"/>
      <c r="DXV855" s="3"/>
      <c r="DXW855" s="2"/>
      <c r="DXX855" s="2"/>
      <c r="DXY855" s="10"/>
      <c r="DXZ855" s="10"/>
      <c r="DYA855" s="10"/>
      <c r="DYB855" s="12"/>
      <c r="DYC855" s="11"/>
      <c r="DYD855" s="4"/>
      <c r="DYF855" s="9"/>
      <c r="DYG855" s="8"/>
      <c r="DYH855" s="8"/>
      <c r="DYI855" s="8"/>
      <c r="DYJ855" s="3"/>
      <c r="DYK855" s="2"/>
      <c r="DYL855" s="2"/>
      <c r="DYM855" s="10"/>
      <c r="DYN855" s="10"/>
      <c r="DYO855" s="10"/>
      <c r="DYP855" s="12"/>
      <c r="DYQ855" s="11"/>
      <c r="DYR855" s="4"/>
      <c r="DYT855" s="9"/>
      <c r="DYU855" s="8"/>
      <c r="DYV855" s="8"/>
      <c r="DYW855" s="8"/>
      <c r="DYX855" s="3"/>
      <c r="DYY855" s="2"/>
      <c r="DYZ855" s="2"/>
      <c r="DZA855" s="10"/>
      <c r="DZB855" s="10"/>
      <c r="DZC855" s="10"/>
      <c r="DZD855" s="12"/>
      <c r="DZE855" s="11"/>
      <c r="DZF855" s="4"/>
      <c r="DZH855" s="9"/>
      <c r="DZI855" s="8"/>
      <c r="DZJ855" s="8"/>
      <c r="DZK855" s="8"/>
      <c r="DZL855" s="3"/>
      <c r="DZM855" s="2"/>
      <c r="DZN855" s="2"/>
      <c r="DZO855" s="10"/>
      <c r="DZP855" s="10"/>
      <c r="DZQ855" s="10"/>
      <c r="DZR855" s="12"/>
      <c r="DZS855" s="11"/>
      <c r="DZT855" s="4"/>
      <c r="DZV855" s="9"/>
      <c r="DZW855" s="8"/>
      <c r="DZX855" s="8"/>
      <c r="DZY855" s="8"/>
      <c r="DZZ855" s="3"/>
      <c r="EAA855" s="2"/>
      <c r="EAB855" s="2"/>
      <c r="EAC855" s="10"/>
      <c r="EAD855" s="10"/>
      <c r="EAE855" s="10"/>
      <c r="EAF855" s="12"/>
      <c r="EAG855" s="11"/>
      <c r="EAH855" s="4"/>
      <c r="EAJ855" s="9"/>
      <c r="EAK855" s="8"/>
      <c r="EAL855" s="8"/>
      <c r="EAM855" s="8"/>
      <c r="EAN855" s="3"/>
      <c r="EAO855" s="2"/>
      <c r="EAP855" s="2"/>
      <c r="EAQ855" s="10"/>
      <c r="EAR855" s="10"/>
      <c r="EAS855" s="10"/>
      <c r="EAT855" s="12"/>
      <c r="EAU855" s="11"/>
      <c r="EAV855" s="4"/>
      <c r="EAX855" s="9"/>
      <c r="EAY855" s="8"/>
      <c r="EAZ855" s="8"/>
      <c r="EBA855" s="8"/>
      <c r="EBB855" s="3"/>
      <c r="EBC855" s="2"/>
      <c r="EBD855" s="2"/>
      <c r="EBE855" s="10"/>
      <c r="EBF855" s="10"/>
      <c r="EBG855" s="10"/>
      <c r="EBH855" s="12"/>
      <c r="EBI855" s="11"/>
      <c r="EBJ855" s="4"/>
      <c r="EBL855" s="9"/>
      <c r="EBM855" s="8"/>
      <c r="EBN855" s="8"/>
      <c r="EBO855" s="8"/>
      <c r="EBP855" s="3"/>
      <c r="EBQ855" s="2"/>
      <c r="EBR855" s="2"/>
      <c r="EBS855" s="10"/>
      <c r="EBT855" s="10"/>
      <c r="EBU855" s="10"/>
      <c r="EBV855" s="12"/>
      <c r="EBW855" s="11"/>
      <c r="EBX855" s="4"/>
      <c r="EBZ855" s="9"/>
      <c r="ECA855" s="8"/>
      <c r="ECB855" s="8"/>
      <c r="ECC855" s="8"/>
      <c r="ECD855" s="3"/>
      <c r="ECE855" s="2"/>
      <c r="ECF855" s="2"/>
      <c r="ECG855" s="10"/>
      <c r="ECH855" s="10"/>
      <c r="ECI855" s="10"/>
      <c r="ECJ855" s="12"/>
      <c r="ECK855" s="11"/>
      <c r="ECL855" s="4"/>
      <c r="ECN855" s="9"/>
      <c r="ECO855" s="8"/>
      <c r="ECP855" s="8"/>
      <c r="ECQ855" s="8"/>
      <c r="ECR855" s="3"/>
      <c r="ECS855" s="2"/>
      <c r="ECT855" s="2"/>
      <c r="ECU855" s="10"/>
      <c r="ECV855" s="10"/>
      <c r="ECW855" s="10"/>
      <c r="ECX855" s="12"/>
      <c r="ECY855" s="11"/>
      <c r="ECZ855" s="4"/>
      <c r="EDB855" s="9"/>
      <c r="EDC855" s="8"/>
      <c r="EDD855" s="8"/>
      <c r="EDE855" s="8"/>
      <c r="EDF855" s="3"/>
      <c r="EDG855" s="2"/>
      <c r="EDH855" s="2"/>
      <c r="EDI855" s="10"/>
      <c r="EDJ855" s="10"/>
      <c r="EDK855" s="10"/>
      <c r="EDL855" s="12"/>
      <c r="EDM855" s="11"/>
      <c r="EDN855" s="4"/>
      <c r="EDP855" s="9"/>
      <c r="EDQ855" s="8"/>
      <c r="EDR855" s="8"/>
      <c r="EDS855" s="8"/>
      <c r="EDT855" s="3"/>
      <c r="EDU855" s="2"/>
      <c r="EDV855" s="2"/>
      <c r="EDW855" s="10"/>
      <c r="EDX855" s="10"/>
      <c r="EDY855" s="10"/>
      <c r="EDZ855" s="12"/>
      <c r="EEA855" s="11"/>
      <c r="EEB855" s="4"/>
      <c r="EED855" s="9"/>
      <c r="EEE855" s="8"/>
      <c r="EEF855" s="8"/>
      <c r="EEG855" s="8"/>
      <c r="EEH855" s="3"/>
      <c r="EEI855" s="2"/>
      <c r="EEJ855" s="2"/>
      <c r="EEK855" s="10"/>
      <c r="EEL855" s="10"/>
      <c r="EEM855" s="10"/>
      <c r="EEN855" s="12"/>
      <c r="EEO855" s="11"/>
      <c r="EEP855" s="4"/>
      <c r="EER855" s="9"/>
      <c r="EES855" s="8"/>
      <c r="EET855" s="8"/>
      <c r="EEU855" s="8"/>
      <c r="EEV855" s="3"/>
      <c r="EEW855" s="2"/>
      <c r="EEX855" s="2"/>
      <c r="EEY855" s="10"/>
      <c r="EEZ855" s="10"/>
      <c r="EFA855" s="10"/>
      <c r="EFB855" s="12"/>
      <c r="EFC855" s="11"/>
      <c r="EFD855" s="4"/>
      <c r="EFF855" s="9"/>
      <c r="EFG855" s="8"/>
      <c r="EFH855" s="8"/>
      <c r="EFI855" s="8"/>
      <c r="EFJ855" s="3"/>
      <c r="EFK855" s="2"/>
      <c r="EFL855" s="2"/>
      <c r="EFM855" s="10"/>
      <c r="EFN855" s="10"/>
      <c r="EFO855" s="10"/>
      <c r="EFP855" s="12"/>
      <c r="EFQ855" s="11"/>
      <c r="EFR855" s="4"/>
      <c r="EFT855" s="9"/>
      <c r="EFU855" s="8"/>
      <c r="EFV855" s="8"/>
      <c r="EFW855" s="8"/>
      <c r="EFX855" s="3"/>
      <c r="EFY855" s="2"/>
      <c r="EFZ855" s="2"/>
      <c r="EGA855" s="10"/>
      <c r="EGB855" s="10"/>
      <c r="EGC855" s="10"/>
      <c r="EGD855" s="12"/>
      <c r="EGE855" s="11"/>
      <c r="EGF855" s="4"/>
      <c r="EGH855" s="9"/>
      <c r="EGI855" s="8"/>
      <c r="EGJ855" s="8"/>
      <c r="EGK855" s="8"/>
      <c r="EGL855" s="3"/>
      <c r="EGM855" s="2"/>
      <c r="EGN855" s="2"/>
      <c r="EGO855" s="10"/>
      <c r="EGP855" s="10"/>
      <c r="EGQ855" s="10"/>
      <c r="EGR855" s="12"/>
      <c r="EGS855" s="11"/>
      <c r="EGT855" s="4"/>
      <c r="EGV855" s="9"/>
      <c r="EGW855" s="8"/>
      <c r="EGX855" s="8"/>
      <c r="EGY855" s="8"/>
      <c r="EGZ855" s="3"/>
      <c r="EHA855" s="2"/>
      <c r="EHB855" s="2"/>
      <c r="EHC855" s="10"/>
      <c r="EHD855" s="10"/>
      <c r="EHE855" s="10"/>
      <c r="EHF855" s="12"/>
      <c r="EHG855" s="11"/>
      <c r="EHH855" s="4"/>
      <c r="EHJ855" s="9"/>
      <c r="EHK855" s="8"/>
      <c r="EHL855" s="8"/>
      <c r="EHM855" s="8"/>
      <c r="EHN855" s="3"/>
      <c r="EHO855" s="2"/>
      <c r="EHP855" s="2"/>
      <c r="EHQ855" s="10"/>
      <c r="EHR855" s="10"/>
      <c r="EHS855" s="10"/>
      <c r="EHT855" s="12"/>
      <c r="EHU855" s="11"/>
      <c r="EHV855" s="4"/>
      <c r="EHX855" s="9"/>
      <c r="EHY855" s="8"/>
      <c r="EHZ855" s="8"/>
      <c r="EIA855" s="8"/>
      <c r="EIB855" s="3"/>
      <c r="EIC855" s="2"/>
      <c r="EID855" s="2"/>
      <c r="EIE855" s="10"/>
      <c r="EIF855" s="10"/>
      <c r="EIG855" s="10"/>
      <c r="EIH855" s="12"/>
      <c r="EII855" s="11"/>
      <c r="EIJ855" s="4"/>
      <c r="EIL855" s="9"/>
      <c r="EIM855" s="8"/>
      <c r="EIN855" s="8"/>
      <c r="EIO855" s="8"/>
      <c r="EIP855" s="3"/>
      <c r="EIQ855" s="2"/>
      <c r="EIR855" s="2"/>
      <c r="EIS855" s="10"/>
      <c r="EIT855" s="10"/>
      <c r="EIU855" s="10"/>
      <c r="EIV855" s="12"/>
      <c r="EIW855" s="11"/>
      <c r="EIX855" s="4"/>
      <c r="EIZ855" s="9"/>
      <c r="EJA855" s="8"/>
      <c r="EJB855" s="8"/>
      <c r="EJC855" s="8"/>
      <c r="EJD855" s="3"/>
      <c r="EJE855" s="2"/>
      <c r="EJF855" s="2"/>
      <c r="EJG855" s="10"/>
      <c r="EJH855" s="10"/>
      <c r="EJI855" s="10"/>
      <c r="EJJ855" s="12"/>
      <c r="EJK855" s="11"/>
      <c r="EJL855" s="4"/>
      <c r="EJN855" s="9"/>
      <c r="EJO855" s="8"/>
      <c r="EJP855" s="8"/>
      <c r="EJQ855" s="8"/>
      <c r="EJR855" s="3"/>
      <c r="EJS855" s="2"/>
      <c r="EJT855" s="2"/>
      <c r="EJU855" s="10"/>
      <c r="EJV855" s="10"/>
      <c r="EJW855" s="10"/>
      <c r="EJX855" s="12"/>
      <c r="EJY855" s="11"/>
      <c r="EJZ855" s="4"/>
      <c r="EKB855" s="9"/>
      <c r="EKC855" s="8"/>
      <c r="EKD855" s="8"/>
      <c r="EKE855" s="8"/>
      <c r="EKF855" s="3"/>
      <c r="EKG855" s="2"/>
      <c r="EKH855" s="2"/>
      <c r="EKI855" s="10"/>
      <c r="EKJ855" s="10"/>
      <c r="EKK855" s="10"/>
      <c r="EKL855" s="12"/>
      <c r="EKM855" s="11"/>
      <c r="EKN855" s="4"/>
      <c r="EKP855" s="9"/>
      <c r="EKQ855" s="8"/>
      <c r="EKR855" s="8"/>
      <c r="EKS855" s="8"/>
      <c r="EKT855" s="3"/>
      <c r="EKU855" s="2"/>
      <c r="EKV855" s="2"/>
      <c r="EKW855" s="10"/>
      <c r="EKX855" s="10"/>
      <c r="EKY855" s="10"/>
      <c r="EKZ855" s="12"/>
      <c r="ELA855" s="11"/>
      <c r="ELB855" s="4"/>
      <c r="ELD855" s="9"/>
      <c r="ELE855" s="8"/>
      <c r="ELF855" s="8"/>
      <c r="ELG855" s="8"/>
      <c r="ELH855" s="3"/>
      <c r="ELI855" s="2"/>
      <c r="ELJ855" s="2"/>
      <c r="ELK855" s="10"/>
      <c r="ELL855" s="10"/>
      <c r="ELM855" s="10"/>
      <c r="ELN855" s="12"/>
      <c r="ELO855" s="11"/>
      <c r="ELP855" s="4"/>
      <c r="ELR855" s="9"/>
      <c r="ELS855" s="8"/>
      <c r="ELT855" s="8"/>
      <c r="ELU855" s="8"/>
      <c r="ELV855" s="3"/>
      <c r="ELW855" s="2"/>
      <c r="ELX855" s="2"/>
      <c r="ELY855" s="10"/>
      <c r="ELZ855" s="10"/>
      <c r="EMA855" s="10"/>
      <c r="EMB855" s="12"/>
      <c r="EMC855" s="11"/>
      <c r="EMD855" s="4"/>
      <c r="EMF855" s="9"/>
      <c r="EMG855" s="8"/>
      <c r="EMH855" s="8"/>
      <c r="EMI855" s="8"/>
      <c r="EMJ855" s="3"/>
      <c r="EMK855" s="2"/>
      <c r="EML855" s="2"/>
      <c r="EMM855" s="10"/>
      <c r="EMN855" s="10"/>
      <c r="EMO855" s="10"/>
      <c r="EMP855" s="12"/>
      <c r="EMQ855" s="11"/>
      <c r="EMR855" s="4"/>
      <c r="EMT855" s="9"/>
      <c r="EMU855" s="8"/>
      <c r="EMV855" s="8"/>
      <c r="EMW855" s="8"/>
      <c r="EMX855" s="3"/>
      <c r="EMY855" s="2"/>
      <c r="EMZ855" s="2"/>
      <c r="ENA855" s="10"/>
      <c r="ENB855" s="10"/>
      <c r="ENC855" s="10"/>
      <c r="END855" s="12"/>
      <c r="ENE855" s="11"/>
      <c r="ENF855" s="4"/>
      <c r="ENH855" s="9"/>
      <c r="ENI855" s="8"/>
      <c r="ENJ855" s="8"/>
      <c r="ENK855" s="8"/>
      <c r="ENL855" s="3"/>
      <c r="ENM855" s="2"/>
      <c r="ENN855" s="2"/>
      <c r="ENO855" s="10"/>
      <c r="ENP855" s="10"/>
      <c r="ENQ855" s="10"/>
      <c r="ENR855" s="12"/>
      <c r="ENS855" s="11"/>
      <c r="ENT855" s="4"/>
      <c r="ENV855" s="9"/>
      <c r="ENW855" s="8"/>
      <c r="ENX855" s="8"/>
      <c r="ENY855" s="8"/>
      <c r="ENZ855" s="3"/>
      <c r="EOA855" s="2"/>
      <c r="EOB855" s="2"/>
      <c r="EOC855" s="10"/>
      <c r="EOD855" s="10"/>
      <c r="EOE855" s="10"/>
      <c r="EOF855" s="12"/>
      <c r="EOG855" s="11"/>
      <c r="EOH855" s="4"/>
      <c r="EOJ855" s="9"/>
      <c r="EOK855" s="8"/>
      <c r="EOL855" s="8"/>
      <c r="EOM855" s="8"/>
      <c r="EON855" s="3"/>
      <c r="EOO855" s="2"/>
      <c r="EOP855" s="2"/>
      <c r="EOQ855" s="10"/>
      <c r="EOR855" s="10"/>
      <c r="EOS855" s="10"/>
      <c r="EOT855" s="12"/>
      <c r="EOU855" s="11"/>
      <c r="EOV855" s="4"/>
      <c r="EOX855" s="9"/>
      <c r="EOY855" s="8"/>
      <c r="EOZ855" s="8"/>
      <c r="EPA855" s="8"/>
      <c r="EPB855" s="3"/>
      <c r="EPC855" s="2"/>
      <c r="EPD855" s="2"/>
      <c r="EPE855" s="10"/>
      <c r="EPF855" s="10"/>
      <c r="EPG855" s="10"/>
      <c r="EPH855" s="12"/>
      <c r="EPI855" s="11"/>
      <c r="EPJ855" s="4"/>
      <c r="EPL855" s="9"/>
      <c r="EPM855" s="8"/>
      <c r="EPN855" s="8"/>
      <c r="EPO855" s="8"/>
      <c r="EPP855" s="3"/>
      <c r="EPQ855" s="2"/>
      <c r="EPR855" s="2"/>
      <c r="EPS855" s="10"/>
      <c r="EPT855" s="10"/>
      <c r="EPU855" s="10"/>
      <c r="EPV855" s="12"/>
      <c r="EPW855" s="11"/>
      <c r="EPX855" s="4"/>
      <c r="EPZ855" s="9"/>
      <c r="EQA855" s="8"/>
      <c r="EQB855" s="8"/>
      <c r="EQC855" s="8"/>
      <c r="EQD855" s="3"/>
      <c r="EQE855" s="2"/>
      <c r="EQF855" s="2"/>
      <c r="EQG855" s="10"/>
      <c r="EQH855" s="10"/>
      <c r="EQI855" s="10"/>
      <c r="EQJ855" s="12"/>
      <c r="EQK855" s="11"/>
      <c r="EQL855" s="4"/>
      <c r="EQN855" s="9"/>
      <c r="EQO855" s="8"/>
      <c r="EQP855" s="8"/>
      <c r="EQQ855" s="8"/>
      <c r="EQR855" s="3"/>
      <c r="EQS855" s="2"/>
      <c r="EQT855" s="2"/>
      <c r="EQU855" s="10"/>
      <c r="EQV855" s="10"/>
      <c r="EQW855" s="10"/>
      <c r="EQX855" s="12"/>
      <c r="EQY855" s="11"/>
      <c r="EQZ855" s="4"/>
      <c r="ERB855" s="9"/>
      <c r="ERC855" s="8"/>
      <c r="ERD855" s="8"/>
      <c r="ERE855" s="8"/>
      <c r="ERF855" s="3"/>
      <c r="ERG855" s="2"/>
      <c r="ERH855" s="2"/>
      <c r="ERI855" s="10"/>
      <c r="ERJ855" s="10"/>
      <c r="ERK855" s="10"/>
      <c r="ERL855" s="12"/>
      <c r="ERM855" s="11"/>
      <c r="ERN855" s="4"/>
      <c r="ERP855" s="9"/>
      <c r="ERQ855" s="8"/>
      <c r="ERR855" s="8"/>
      <c r="ERS855" s="8"/>
      <c r="ERT855" s="3"/>
      <c r="ERU855" s="2"/>
      <c r="ERV855" s="2"/>
      <c r="ERW855" s="10"/>
      <c r="ERX855" s="10"/>
      <c r="ERY855" s="10"/>
      <c r="ERZ855" s="12"/>
      <c r="ESA855" s="11"/>
      <c r="ESB855" s="4"/>
      <c r="ESD855" s="9"/>
      <c r="ESE855" s="8"/>
      <c r="ESF855" s="8"/>
      <c r="ESG855" s="8"/>
      <c r="ESH855" s="3"/>
      <c r="ESI855" s="2"/>
      <c r="ESJ855" s="2"/>
      <c r="ESK855" s="10"/>
      <c r="ESL855" s="10"/>
      <c r="ESM855" s="10"/>
      <c r="ESN855" s="12"/>
      <c r="ESO855" s="11"/>
      <c r="ESP855" s="4"/>
      <c r="ESR855" s="9"/>
      <c r="ESS855" s="8"/>
      <c r="EST855" s="8"/>
      <c r="ESU855" s="8"/>
      <c r="ESV855" s="3"/>
      <c r="ESW855" s="2"/>
      <c r="ESX855" s="2"/>
      <c r="ESY855" s="10"/>
      <c r="ESZ855" s="10"/>
      <c r="ETA855" s="10"/>
      <c r="ETB855" s="12"/>
      <c r="ETC855" s="11"/>
      <c r="ETD855" s="4"/>
      <c r="ETF855" s="9"/>
      <c r="ETG855" s="8"/>
      <c r="ETH855" s="8"/>
      <c r="ETI855" s="8"/>
      <c r="ETJ855" s="3"/>
      <c r="ETK855" s="2"/>
      <c r="ETL855" s="2"/>
      <c r="ETM855" s="10"/>
      <c r="ETN855" s="10"/>
      <c r="ETO855" s="10"/>
      <c r="ETP855" s="12"/>
      <c r="ETQ855" s="11"/>
      <c r="ETR855" s="4"/>
      <c r="ETT855" s="9"/>
      <c r="ETU855" s="8"/>
      <c r="ETV855" s="8"/>
      <c r="ETW855" s="8"/>
      <c r="ETX855" s="3"/>
      <c r="ETY855" s="2"/>
      <c r="ETZ855" s="2"/>
      <c r="EUA855" s="10"/>
      <c r="EUB855" s="10"/>
      <c r="EUC855" s="10"/>
      <c r="EUD855" s="12"/>
      <c r="EUE855" s="11"/>
      <c r="EUF855" s="4"/>
      <c r="EUH855" s="9"/>
      <c r="EUI855" s="8"/>
      <c r="EUJ855" s="8"/>
      <c r="EUK855" s="8"/>
      <c r="EUL855" s="3"/>
      <c r="EUM855" s="2"/>
      <c r="EUN855" s="2"/>
      <c r="EUO855" s="10"/>
      <c r="EUP855" s="10"/>
      <c r="EUQ855" s="10"/>
      <c r="EUR855" s="12"/>
      <c r="EUS855" s="11"/>
      <c r="EUT855" s="4"/>
      <c r="EUV855" s="9"/>
      <c r="EUW855" s="8"/>
      <c r="EUX855" s="8"/>
      <c r="EUY855" s="8"/>
      <c r="EUZ855" s="3"/>
      <c r="EVA855" s="2"/>
      <c r="EVB855" s="2"/>
      <c r="EVC855" s="10"/>
      <c r="EVD855" s="10"/>
      <c r="EVE855" s="10"/>
      <c r="EVF855" s="12"/>
      <c r="EVG855" s="11"/>
      <c r="EVH855" s="4"/>
      <c r="EVJ855" s="9"/>
      <c r="EVK855" s="8"/>
      <c r="EVL855" s="8"/>
      <c r="EVM855" s="8"/>
      <c r="EVN855" s="3"/>
      <c r="EVO855" s="2"/>
      <c r="EVP855" s="2"/>
      <c r="EVQ855" s="10"/>
      <c r="EVR855" s="10"/>
      <c r="EVS855" s="10"/>
      <c r="EVT855" s="12"/>
      <c r="EVU855" s="11"/>
      <c r="EVV855" s="4"/>
      <c r="EVX855" s="9"/>
      <c r="EVY855" s="8"/>
      <c r="EVZ855" s="8"/>
      <c r="EWA855" s="8"/>
      <c r="EWB855" s="3"/>
      <c r="EWC855" s="2"/>
      <c r="EWD855" s="2"/>
      <c r="EWE855" s="10"/>
      <c r="EWF855" s="10"/>
      <c r="EWG855" s="10"/>
      <c r="EWH855" s="12"/>
      <c r="EWI855" s="11"/>
      <c r="EWJ855" s="4"/>
      <c r="EWL855" s="9"/>
      <c r="EWM855" s="8"/>
      <c r="EWN855" s="8"/>
      <c r="EWO855" s="8"/>
      <c r="EWP855" s="3"/>
      <c r="EWQ855" s="2"/>
      <c r="EWR855" s="2"/>
      <c r="EWS855" s="10"/>
      <c r="EWT855" s="10"/>
      <c r="EWU855" s="10"/>
      <c r="EWV855" s="12"/>
      <c r="EWW855" s="11"/>
      <c r="EWX855" s="4"/>
      <c r="EWZ855" s="9"/>
      <c r="EXA855" s="8"/>
      <c r="EXB855" s="8"/>
      <c r="EXC855" s="8"/>
      <c r="EXD855" s="3"/>
      <c r="EXE855" s="2"/>
      <c r="EXF855" s="2"/>
      <c r="EXG855" s="10"/>
      <c r="EXH855" s="10"/>
      <c r="EXI855" s="10"/>
      <c r="EXJ855" s="12"/>
      <c r="EXK855" s="11"/>
      <c r="EXL855" s="4"/>
      <c r="EXN855" s="9"/>
      <c r="EXO855" s="8"/>
      <c r="EXP855" s="8"/>
      <c r="EXQ855" s="8"/>
      <c r="EXR855" s="3"/>
      <c r="EXS855" s="2"/>
      <c r="EXT855" s="2"/>
      <c r="EXU855" s="10"/>
      <c r="EXV855" s="10"/>
      <c r="EXW855" s="10"/>
      <c r="EXX855" s="12"/>
      <c r="EXY855" s="11"/>
      <c r="EXZ855" s="4"/>
      <c r="EYB855" s="9"/>
      <c r="EYC855" s="8"/>
      <c r="EYD855" s="8"/>
      <c r="EYE855" s="8"/>
      <c r="EYF855" s="3"/>
      <c r="EYG855" s="2"/>
      <c r="EYH855" s="2"/>
      <c r="EYI855" s="10"/>
      <c r="EYJ855" s="10"/>
      <c r="EYK855" s="10"/>
      <c r="EYL855" s="12"/>
      <c r="EYM855" s="11"/>
      <c r="EYN855" s="4"/>
      <c r="EYP855" s="9"/>
      <c r="EYQ855" s="8"/>
      <c r="EYR855" s="8"/>
      <c r="EYS855" s="8"/>
      <c r="EYT855" s="3"/>
      <c r="EYU855" s="2"/>
      <c r="EYV855" s="2"/>
      <c r="EYW855" s="10"/>
      <c r="EYX855" s="10"/>
      <c r="EYY855" s="10"/>
      <c r="EYZ855" s="12"/>
      <c r="EZA855" s="11"/>
      <c r="EZB855" s="4"/>
      <c r="EZD855" s="9"/>
      <c r="EZE855" s="8"/>
      <c r="EZF855" s="8"/>
      <c r="EZG855" s="8"/>
      <c r="EZH855" s="3"/>
      <c r="EZI855" s="2"/>
      <c r="EZJ855" s="2"/>
      <c r="EZK855" s="10"/>
      <c r="EZL855" s="10"/>
      <c r="EZM855" s="10"/>
      <c r="EZN855" s="12"/>
      <c r="EZO855" s="11"/>
      <c r="EZP855" s="4"/>
      <c r="EZR855" s="9"/>
      <c r="EZS855" s="8"/>
      <c r="EZT855" s="8"/>
      <c r="EZU855" s="8"/>
      <c r="EZV855" s="3"/>
      <c r="EZW855" s="2"/>
      <c r="EZX855" s="2"/>
      <c r="EZY855" s="10"/>
      <c r="EZZ855" s="10"/>
      <c r="FAA855" s="10"/>
      <c r="FAB855" s="12"/>
      <c r="FAC855" s="11"/>
      <c r="FAD855" s="4"/>
      <c r="FAF855" s="9"/>
      <c r="FAG855" s="8"/>
      <c r="FAH855" s="8"/>
      <c r="FAI855" s="8"/>
      <c r="FAJ855" s="3"/>
      <c r="FAK855" s="2"/>
      <c r="FAL855" s="2"/>
      <c r="FAM855" s="10"/>
      <c r="FAN855" s="10"/>
      <c r="FAO855" s="10"/>
      <c r="FAP855" s="12"/>
      <c r="FAQ855" s="11"/>
      <c r="FAR855" s="4"/>
      <c r="FAT855" s="9"/>
      <c r="FAU855" s="8"/>
      <c r="FAV855" s="8"/>
      <c r="FAW855" s="8"/>
      <c r="FAX855" s="3"/>
      <c r="FAY855" s="2"/>
      <c r="FAZ855" s="2"/>
      <c r="FBA855" s="10"/>
      <c r="FBB855" s="10"/>
      <c r="FBC855" s="10"/>
      <c r="FBD855" s="12"/>
      <c r="FBE855" s="11"/>
      <c r="FBF855" s="4"/>
      <c r="FBH855" s="9"/>
      <c r="FBI855" s="8"/>
      <c r="FBJ855" s="8"/>
      <c r="FBK855" s="8"/>
      <c r="FBL855" s="3"/>
      <c r="FBM855" s="2"/>
      <c r="FBN855" s="2"/>
      <c r="FBO855" s="10"/>
      <c r="FBP855" s="10"/>
      <c r="FBQ855" s="10"/>
      <c r="FBR855" s="12"/>
      <c r="FBS855" s="11"/>
      <c r="FBT855" s="4"/>
      <c r="FBV855" s="9"/>
      <c r="FBW855" s="8"/>
      <c r="FBX855" s="8"/>
      <c r="FBY855" s="8"/>
      <c r="FBZ855" s="3"/>
      <c r="FCA855" s="2"/>
      <c r="FCB855" s="2"/>
      <c r="FCC855" s="10"/>
      <c r="FCD855" s="10"/>
      <c r="FCE855" s="10"/>
      <c r="FCF855" s="12"/>
      <c r="FCG855" s="11"/>
      <c r="FCH855" s="4"/>
      <c r="FCJ855" s="9"/>
      <c r="FCK855" s="8"/>
      <c r="FCL855" s="8"/>
      <c r="FCM855" s="8"/>
      <c r="FCN855" s="3"/>
      <c r="FCO855" s="2"/>
      <c r="FCP855" s="2"/>
      <c r="FCQ855" s="10"/>
      <c r="FCR855" s="10"/>
      <c r="FCS855" s="10"/>
      <c r="FCT855" s="12"/>
      <c r="FCU855" s="11"/>
      <c r="FCV855" s="4"/>
      <c r="FCX855" s="9"/>
      <c r="FCY855" s="8"/>
      <c r="FCZ855" s="8"/>
      <c r="FDA855" s="8"/>
      <c r="FDB855" s="3"/>
      <c r="FDC855" s="2"/>
      <c r="FDD855" s="2"/>
      <c r="FDE855" s="10"/>
      <c r="FDF855" s="10"/>
      <c r="FDG855" s="10"/>
      <c r="FDH855" s="12"/>
      <c r="FDI855" s="11"/>
      <c r="FDJ855" s="4"/>
      <c r="FDL855" s="9"/>
      <c r="FDM855" s="8"/>
      <c r="FDN855" s="8"/>
      <c r="FDO855" s="8"/>
      <c r="FDP855" s="3"/>
      <c r="FDQ855" s="2"/>
      <c r="FDR855" s="2"/>
      <c r="FDS855" s="10"/>
      <c r="FDT855" s="10"/>
      <c r="FDU855" s="10"/>
      <c r="FDV855" s="12"/>
      <c r="FDW855" s="11"/>
      <c r="FDX855" s="4"/>
      <c r="FDZ855" s="9"/>
      <c r="FEA855" s="8"/>
      <c r="FEB855" s="8"/>
      <c r="FEC855" s="8"/>
      <c r="FED855" s="3"/>
      <c r="FEE855" s="2"/>
      <c r="FEF855" s="2"/>
      <c r="FEG855" s="10"/>
      <c r="FEH855" s="10"/>
      <c r="FEI855" s="10"/>
      <c r="FEJ855" s="12"/>
      <c r="FEK855" s="11"/>
      <c r="FEL855" s="4"/>
      <c r="FEN855" s="9"/>
      <c r="FEO855" s="8"/>
      <c r="FEP855" s="8"/>
      <c r="FEQ855" s="8"/>
      <c r="FER855" s="3"/>
      <c r="FES855" s="2"/>
      <c r="FET855" s="2"/>
      <c r="FEU855" s="10"/>
      <c r="FEV855" s="10"/>
      <c r="FEW855" s="10"/>
      <c r="FEX855" s="12"/>
      <c r="FEY855" s="11"/>
      <c r="FEZ855" s="4"/>
      <c r="FFB855" s="9"/>
      <c r="FFC855" s="8"/>
      <c r="FFD855" s="8"/>
      <c r="FFE855" s="8"/>
      <c r="FFF855" s="3"/>
      <c r="FFG855" s="2"/>
      <c r="FFH855" s="2"/>
      <c r="FFI855" s="10"/>
      <c r="FFJ855" s="10"/>
      <c r="FFK855" s="10"/>
      <c r="FFL855" s="12"/>
      <c r="FFM855" s="11"/>
      <c r="FFN855" s="4"/>
      <c r="FFP855" s="9"/>
      <c r="FFQ855" s="8"/>
      <c r="FFR855" s="8"/>
      <c r="FFS855" s="8"/>
      <c r="FFT855" s="3"/>
      <c r="FFU855" s="2"/>
      <c r="FFV855" s="2"/>
      <c r="FFW855" s="10"/>
      <c r="FFX855" s="10"/>
      <c r="FFY855" s="10"/>
      <c r="FFZ855" s="12"/>
      <c r="FGA855" s="11"/>
      <c r="FGB855" s="4"/>
      <c r="FGD855" s="9"/>
      <c r="FGE855" s="8"/>
      <c r="FGF855" s="8"/>
      <c r="FGG855" s="8"/>
      <c r="FGH855" s="3"/>
      <c r="FGI855" s="2"/>
      <c r="FGJ855" s="2"/>
      <c r="FGK855" s="10"/>
      <c r="FGL855" s="10"/>
      <c r="FGM855" s="10"/>
      <c r="FGN855" s="12"/>
      <c r="FGO855" s="11"/>
      <c r="FGP855" s="4"/>
      <c r="FGR855" s="9"/>
      <c r="FGS855" s="8"/>
      <c r="FGT855" s="8"/>
      <c r="FGU855" s="8"/>
      <c r="FGV855" s="3"/>
      <c r="FGW855" s="2"/>
      <c r="FGX855" s="2"/>
      <c r="FGY855" s="10"/>
      <c r="FGZ855" s="10"/>
      <c r="FHA855" s="10"/>
      <c r="FHB855" s="12"/>
      <c r="FHC855" s="11"/>
      <c r="FHD855" s="4"/>
      <c r="FHF855" s="9"/>
      <c r="FHG855" s="8"/>
      <c r="FHH855" s="8"/>
      <c r="FHI855" s="8"/>
      <c r="FHJ855" s="3"/>
      <c r="FHK855" s="2"/>
      <c r="FHL855" s="2"/>
      <c r="FHM855" s="10"/>
      <c r="FHN855" s="10"/>
      <c r="FHO855" s="10"/>
      <c r="FHP855" s="12"/>
      <c r="FHQ855" s="11"/>
      <c r="FHR855" s="4"/>
      <c r="FHT855" s="9"/>
      <c r="FHU855" s="8"/>
      <c r="FHV855" s="8"/>
      <c r="FHW855" s="8"/>
      <c r="FHX855" s="3"/>
      <c r="FHY855" s="2"/>
      <c r="FHZ855" s="2"/>
      <c r="FIA855" s="10"/>
      <c r="FIB855" s="10"/>
      <c r="FIC855" s="10"/>
      <c r="FID855" s="12"/>
      <c r="FIE855" s="11"/>
      <c r="FIF855" s="4"/>
      <c r="FIH855" s="9"/>
      <c r="FII855" s="8"/>
      <c r="FIJ855" s="8"/>
      <c r="FIK855" s="8"/>
      <c r="FIL855" s="3"/>
      <c r="FIM855" s="2"/>
      <c r="FIN855" s="2"/>
      <c r="FIO855" s="10"/>
      <c r="FIP855" s="10"/>
      <c r="FIQ855" s="10"/>
      <c r="FIR855" s="12"/>
      <c r="FIS855" s="11"/>
      <c r="FIT855" s="4"/>
      <c r="FIV855" s="9"/>
      <c r="FIW855" s="8"/>
      <c r="FIX855" s="8"/>
      <c r="FIY855" s="8"/>
      <c r="FIZ855" s="3"/>
      <c r="FJA855" s="2"/>
      <c r="FJB855" s="2"/>
      <c r="FJC855" s="10"/>
      <c r="FJD855" s="10"/>
      <c r="FJE855" s="10"/>
      <c r="FJF855" s="12"/>
      <c r="FJG855" s="11"/>
      <c r="FJH855" s="4"/>
      <c r="FJJ855" s="9"/>
      <c r="FJK855" s="8"/>
      <c r="FJL855" s="8"/>
      <c r="FJM855" s="8"/>
      <c r="FJN855" s="3"/>
      <c r="FJO855" s="2"/>
      <c r="FJP855" s="2"/>
      <c r="FJQ855" s="10"/>
      <c r="FJR855" s="10"/>
      <c r="FJS855" s="10"/>
      <c r="FJT855" s="12"/>
      <c r="FJU855" s="11"/>
      <c r="FJV855" s="4"/>
      <c r="FJX855" s="9"/>
      <c r="FJY855" s="8"/>
      <c r="FJZ855" s="8"/>
      <c r="FKA855" s="8"/>
      <c r="FKB855" s="3"/>
      <c r="FKC855" s="2"/>
      <c r="FKD855" s="2"/>
      <c r="FKE855" s="10"/>
      <c r="FKF855" s="10"/>
      <c r="FKG855" s="10"/>
      <c r="FKH855" s="12"/>
      <c r="FKI855" s="11"/>
      <c r="FKJ855" s="4"/>
      <c r="FKL855" s="9"/>
      <c r="FKM855" s="8"/>
      <c r="FKN855" s="8"/>
      <c r="FKO855" s="8"/>
      <c r="FKP855" s="3"/>
      <c r="FKQ855" s="2"/>
      <c r="FKR855" s="2"/>
      <c r="FKS855" s="10"/>
      <c r="FKT855" s="10"/>
      <c r="FKU855" s="10"/>
      <c r="FKV855" s="12"/>
      <c r="FKW855" s="11"/>
      <c r="FKX855" s="4"/>
      <c r="FKZ855" s="9"/>
      <c r="FLA855" s="8"/>
      <c r="FLB855" s="8"/>
      <c r="FLC855" s="8"/>
      <c r="FLD855" s="3"/>
      <c r="FLE855" s="2"/>
      <c r="FLF855" s="2"/>
      <c r="FLG855" s="10"/>
      <c r="FLH855" s="10"/>
      <c r="FLI855" s="10"/>
      <c r="FLJ855" s="12"/>
      <c r="FLK855" s="11"/>
      <c r="FLL855" s="4"/>
      <c r="FLN855" s="9"/>
      <c r="FLO855" s="8"/>
      <c r="FLP855" s="8"/>
      <c r="FLQ855" s="8"/>
      <c r="FLR855" s="3"/>
      <c r="FLS855" s="2"/>
      <c r="FLT855" s="2"/>
      <c r="FLU855" s="10"/>
      <c r="FLV855" s="10"/>
      <c r="FLW855" s="10"/>
      <c r="FLX855" s="12"/>
      <c r="FLY855" s="11"/>
      <c r="FLZ855" s="4"/>
      <c r="FMB855" s="9"/>
      <c r="FMC855" s="8"/>
      <c r="FMD855" s="8"/>
      <c r="FME855" s="8"/>
      <c r="FMF855" s="3"/>
      <c r="FMG855" s="2"/>
      <c r="FMH855" s="2"/>
      <c r="FMI855" s="10"/>
      <c r="FMJ855" s="10"/>
      <c r="FMK855" s="10"/>
      <c r="FML855" s="12"/>
      <c r="FMM855" s="11"/>
      <c r="FMN855" s="4"/>
      <c r="FMP855" s="9"/>
      <c r="FMQ855" s="8"/>
      <c r="FMR855" s="8"/>
      <c r="FMS855" s="8"/>
      <c r="FMT855" s="3"/>
      <c r="FMU855" s="2"/>
      <c r="FMV855" s="2"/>
      <c r="FMW855" s="10"/>
      <c r="FMX855" s="10"/>
      <c r="FMY855" s="10"/>
      <c r="FMZ855" s="12"/>
      <c r="FNA855" s="11"/>
      <c r="FNB855" s="4"/>
      <c r="FND855" s="9"/>
      <c r="FNE855" s="8"/>
      <c r="FNF855" s="8"/>
      <c r="FNG855" s="8"/>
      <c r="FNH855" s="3"/>
      <c r="FNI855" s="2"/>
      <c r="FNJ855" s="2"/>
      <c r="FNK855" s="10"/>
      <c r="FNL855" s="10"/>
      <c r="FNM855" s="10"/>
      <c r="FNN855" s="12"/>
      <c r="FNO855" s="11"/>
      <c r="FNP855" s="4"/>
      <c r="FNR855" s="9"/>
      <c r="FNS855" s="8"/>
      <c r="FNT855" s="8"/>
      <c r="FNU855" s="8"/>
      <c r="FNV855" s="3"/>
      <c r="FNW855" s="2"/>
      <c r="FNX855" s="2"/>
      <c r="FNY855" s="10"/>
      <c r="FNZ855" s="10"/>
      <c r="FOA855" s="10"/>
      <c r="FOB855" s="12"/>
      <c r="FOC855" s="11"/>
      <c r="FOD855" s="4"/>
      <c r="FOF855" s="9"/>
      <c r="FOG855" s="8"/>
      <c r="FOH855" s="8"/>
      <c r="FOI855" s="8"/>
      <c r="FOJ855" s="3"/>
      <c r="FOK855" s="2"/>
      <c r="FOL855" s="2"/>
      <c r="FOM855" s="10"/>
      <c r="FON855" s="10"/>
      <c r="FOO855" s="10"/>
      <c r="FOP855" s="12"/>
      <c r="FOQ855" s="11"/>
      <c r="FOR855" s="4"/>
      <c r="FOT855" s="9"/>
      <c r="FOU855" s="8"/>
      <c r="FOV855" s="8"/>
      <c r="FOW855" s="8"/>
      <c r="FOX855" s="3"/>
      <c r="FOY855" s="2"/>
      <c r="FOZ855" s="2"/>
      <c r="FPA855" s="10"/>
      <c r="FPB855" s="10"/>
      <c r="FPC855" s="10"/>
      <c r="FPD855" s="12"/>
      <c r="FPE855" s="11"/>
      <c r="FPF855" s="4"/>
      <c r="FPH855" s="9"/>
      <c r="FPI855" s="8"/>
      <c r="FPJ855" s="8"/>
      <c r="FPK855" s="8"/>
      <c r="FPL855" s="3"/>
      <c r="FPM855" s="2"/>
      <c r="FPN855" s="2"/>
      <c r="FPO855" s="10"/>
      <c r="FPP855" s="10"/>
      <c r="FPQ855" s="10"/>
      <c r="FPR855" s="12"/>
      <c r="FPS855" s="11"/>
      <c r="FPT855" s="4"/>
      <c r="FPV855" s="9"/>
      <c r="FPW855" s="8"/>
      <c r="FPX855" s="8"/>
      <c r="FPY855" s="8"/>
      <c r="FPZ855" s="3"/>
      <c r="FQA855" s="2"/>
      <c r="FQB855" s="2"/>
      <c r="FQC855" s="10"/>
      <c r="FQD855" s="10"/>
      <c r="FQE855" s="10"/>
      <c r="FQF855" s="12"/>
      <c r="FQG855" s="11"/>
      <c r="FQH855" s="4"/>
      <c r="FQJ855" s="9"/>
      <c r="FQK855" s="8"/>
      <c r="FQL855" s="8"/>
      <c r="FQM855" s="8"/>
      <c r="FQN855" s="3"/>
      <c r="FQO855" s="2"/>
      <c r="FQP855" s="2"/>
      <c r="FQQ855" s="10"/>
      <c r="FQR855" s="10"/>
      <c r="FQS855" s="10"/>
      <c r="FQT855" s="12"/>
      <c r="FQU855" s="11"/>
      <c r="FQV855" s="4"/>
      <c r="FQX855" s="9"/>
      <c r="FQY855" s="8"/>
      <c r="FQZ855" s="8"/>
      <c r="FRA855" s="8"/>
      <c r="FRB855" s="3"/>
      <c r="FRC855" s="2"/>
      <c r="FRD855" s="2"/>
      <c r="FRE855" s="10"/>
      <c r="FRF855" s="10"/>
      <c r="FRG855" s="10"/>
      <c r="FRH855" s="12"/>
      <c r="FRI855" s="11"/>
      <c r="FRJ855" s="4"/>
      <c r="FRL855" s="9"/>
      <c r="FRM855" s="8"/>
      <c r="FRN855" s="8"/>
      <c r="FRO855" s="8"/>
      <c r="FRP855" s="3"/>
      <c r="FRQ855" s="2"/>
      <c r="FRR855" s="2"/>
      <c r="FRS855" s="10"/>
      <c r="FRT855" s="10"/>
      <c r="FRU855" s="10"/>
      <c r="FRV855" s="12"/>
      <c r="FRW855" s="11"/>
      <c r="FRX855" s="4"/>
      <c r="FRZ855" s="9"/>
      <c r="FSA855" s="8"/>
      <c r="FSB855" s="8"/>
      <c r="FSC855" s="8"/>
      <c r="FSD855" s="3"/>
      <c r="FSE855" s="2"/>
      <c r="FSF855" s="2"/>
      <c r="FSG855" s="10"/>
      <c r="FSH855" s="10"/>
      <c r="FSI855" s="10"/>
      <c r="FSJ855" s="12"/>
      <c r="FSK855" s="11"/>
      <c r="FSL855" s="4"/>
      <c r="FSN855" s="9"/>
      <c r="FSO855" s="8"/>
      <c r="FSP855" s="8"/>
      <c r="FSQ855" s="8"/>
      <c r="FSR855" s="3"/>
      <c r="FSS855" s="2"/>
      <c r="FST855" s="2"/>
      <c r="FSU855" s="10"/>
      <c r="FSV855" s="10"/>
      <c r="FSW855" s="10"/>
      <c r="FSX855" s="12"/>
      <c r="FSY855" s="11"/>
      <c r="FSZ855" s="4"/>
      <c r="FTB855" s="9"/>
      <c r="FTC855" s="8"/>
      <c r="FTD855" s="8"/>
      <c r="FTE855" s="8"/>
      <c r="FTF855" s="3"/>
      <c r="FTG855" s="2"/>
      <c r="FTH855" s="2"/>
      <c r="FTI855" s="10"/>
      <c r="FTJ855" s="10"/>
      <c r="FTK855" s="10"/>
      <c r="FTL855" s="12"/>
      <c r="FTM855" s="11"/>
      <c r="FTN855" s="4"/>
      <c r="FTP855" s="9"/>
      <c r="FTQ855" s="8"/>
      <c r="FTR855" s="8"/>
      <c r="FTS855" s="8"/>
      <c r="FTT855" s="3"/>
      <c r="FTU855" s="2"/>
      <c r="FTV855" s="2"/>
      <c r="FTW855" s="10"/>
      <c r="FTX855" s="10"/>
      <c r="FTY855" s="10"/>
      <c r="FTZ855" s="12"/>
      <c r="FUA855" s="11"/>
      <c r="FUB855" s="4"/>
      <c r="FUD855" s="9"/>
      <c r="FUE855" s="8"/>
      <c r="FUF855" s="8"/>
      <c r="FUG855" s="8"/>
      <c r="FUH855" s="3"/>
      <c r="FUI855" s="2"/>
      <c r="FUJ855" s="2"/>
      <c r="FUK855" s="10"/>
      <c r="FUL855" s="10"/>
      <c r="FUM855" s="10"/>
      <c r="FUN855" s="12"/>
      <c r="FUO855" s="11"/>
      <c r="FUP855" s="4"/>
      <c r="FUR855" s="9"/>
      <c r="FUS855" s="8"/>
      <c r="FUT855" s="8"/>
      <c r="FUU855" s="8"/>
      <c r="FUV855" s="3"/>
      <c r="FUW855" s="2"/>
      <c r="FUX855" s="2"/>
      <c r="FUY855" s="10"/>
      <c r="FUZ855" s="10"/>
      <c r="FVA855" s="10"/>
      <c r="FVB855" s="12"/>
      <c r="FVC855" s="11"/>
      <c r="FVD855" s="4"/>
      <c r="FVF855" s="9"/>
      <c r="FVG855" s="8"/>
      <c r="FVH855" s="8"/>
      <c r="FVI855" s="8"/>
      <c r="FVJ855" s="3"/>
      <c r="FVK855" s="2"/>
      <c r="FVL855" s="2"/>
      <c r="FVM855" s="10"/>
      <c r="FVN855" s="10"/>
      <c r="FVO855" s="10"/>
      <c r="FVP855" s="12"/>
      <c r="FVQ855" s="11"/>
      <c r="FVR855" s="4"/>
      <c r="FVT855" s="9"/>
      <c r="FVU855" s="8"/>
      <c r="FVV855" s="8"/>
      <c r="FVW855" s="8"/>
      <c r="FVX855" s="3"/>
      <c r="FVY855" s="2"/>
      <c r="FVZ855" s="2"/>
      <c r="FWA855" s="10"/>
      <c r="FWB855" s="10"/>
      <c r="FWC855" s="10"/>
      <c r="FWD855" s="12"/>
      <c r="FWE855" s="11"/>
      <c r="FWF855" s="4"/>
      <c r="FWH855" s="9"/>
      <c r="FWI855" s="8"/>
      <c r="FWJ855" s="8"/>
      <c r="FWK855" s="8"/>
      <c r="FWL855" s="3"/>
      <c r="FWM855" s="2"/>
      <c r="FWN855" s="2"/>
      <c r="FWO855" s="10"/>
      <c r="FWP855" s="10"/>
      <c r="FWQ855" s="10"/>
      <c r="FWR855" s="12"/>
      <c r="FWS855" s="11"/>
      <c r="FWT855" s="4"/>
      <c r="FWV855" s="9"/>
      <c r="FWW855" s="8"/>
      <c r="FWX855" s="8"/>
      <c r="FWY855" s="8"/>
      <c r="FWZ855" s="3"/>
      <c r="FXA855" s="2"/>
      <c r="FXB855" s="2"/>
      <c r="FXC855" s="10"/>
      <c r="FXD855" s="10"/>
      <c r="FXE855" s="10"/>
      <c r="FXF855" s="12"/>
      <c r="FXG855" s="11"/>
      <c r="FXH855" s="4"/>
      <c r="FXJ855" s="9"/>
      <c r="FXK855" s="8"/>
      <c r="FXL855" s="8"/>
      <c r="FXM855" s="8"/>
      <c r="FXN855" s="3"/>
      <c r="FXO855" s="2"/>
      <c r="FXP855" s="2"/>
      <c r="FXQ855" s="10"/>
      <c r="FXR855" s="10"/>
      <c r="FXS855" s="10"/>
      <c r="FXT855" s="12"/>
      <c r="FXU855" s="11"/>
      <c r="FXV855" s="4"/>
      <c r="FXX855" s="9"/>
      <c r="FXY855" s="8"/>
      <c r="FXZ855" s="8"/>
      <c r="FYA855" s="8"/>
      <c r="FYB855" s="3"/>
      <c r="FYC855" s="2"/>
      <c r="FYD855" s="2"/>
      <c r="FYE855" s="10"/>
      <c r="FYF855" s="10"/>
      <c r="FYG855" s="10"/>
      <c r="FYH855" s="12"/>
      <c r="FYI855" s="11"/>
      <c r="FYJ855" s="4"/>
      <c r="FYL855" s="9"/>
      <c r="FYM855" s="8"/>
      <c r="FYN855" s="8"/>
      <c r="FYO855" s="8"/>
      <c r="FYP855" s="3"/>
      <c r="FYQ855" s="2"/>
      <c r="FYR855" s="2"/>
      <c r="FYS855" s="10"/>
      <c r="FYT855" s="10"/>
      <c r="FYU855" s="10"/>
      <c r="FYV855" s="12"/>
      <c r="FYW855" s="11"/>
      <c r="FYX855" s="4"/>
      <c r="FYZ855" s="9"/>
      <c r="FZA855" s="8"/>
      <c r="FZB855" s="8"/>
      <c r="FZC855" s="8"/>
      <c r="FZD855" s="3"/>
      <c r="FZE855" s="2"/>
      <c r="FZF855" s="2"/>
      <c r="FZG855" s="10"/>
      <c r="FZH855" s="10"/>
      <c r="FZI855" s="10"/>
      <c r="FZJ855" s="12"/>
      <c r="FZK855" s="11"/>
      <c r="FZL855" s="4"/>
      <c r="FZN855" s="9"/>
      <c r="FZO855" s="8"/>
      <c r="FZP855" s="8"/>
      <c r="FZQ855" s="8"/>
      <c r="FZR855" s="3"/>
      <c r="FZS855" s="2"/>
      <c r="FZT855" s="2"/>
      <c r="FZU855" s="10"/>
      <c r="FZV855" s="10"/>
      <c r="FZW855" s="10"/>
      <c r="FZX855" s="12"/>
      <c r="FZY855" s="11"/>
      <c r="FZZ855" s="4"/>
      <c r="GAB855" s="9"/>
      <c r="GAC855" s="8"/>
      <c r="GAD855" s="8"/>
      <c r="GAE855" s="8"/>
      <c r="GAF855" s="3"/>
      <c r="GAG855" s="2"/>
      <c r="GAH855" s="2"/>
      <c r="GAI855" s="10"/>
      <c r="GAJ855" s="10"/>
      <c r="GAK855" s="10"/>
      <c r="GAL855" s="12"/>
      <c r="GAM855" s="11"/>
      <c r="GAN855" s="4"/>
      <c r="GAP855" s="9"/>
      <c r="GAQ855" s="8"/>
      <c r="GAR855" s="8"/>
      <c r="GAS855" s="8"/>
      <c r="GAT855" s="3"/>
      <c r="GAU855" s="2"/>
      <c r="GAV855" s="2"/>
      <c r="GAW855" s="10"/>
      <c r="GAX855" s="10"/>
      <c r="GAY855" s="10"/>
      <c r="GAZ855" s="12"/>
      <c r="GBA855" s="11"/>
      <c r="GBB855" s="4"/>
      <c r="GBD855" s="9"/>
      <c r="GBE855" s="8"/>
      <c r="GBF855" s="8"/>
      <c r="GBG855" s="8"/>
      <c r="GBH855" s="3"/>
      <c r="GBI855" s="2"/>
      <c r="GBJ855" s="2"/>
      <c r="GBK855" s="10"/>
      <c r="GBL855" s="10"/>
      <c r="GBM855" s="10"/>
      <c r="GBN855" s="12"/>
      <c r="GBO855" s="11"/>
      <c r="GBP855" s="4"/>
      <c r="GBR855" s="9"/>
      <c r="GBS855" s="8"/>
      <c r="GBT855" s="8"/>
      <c r="GBU855" s="8"/>
      <c r="GBV855" s="3"/>
      <c r="GBW855" s="2"/>
      <c r="GBX855" s="2"/>
      <c r="GBY855" s="10"/>
      <c r="GBZ855" s="10"/>
      <c r="GCA855" s="10"/>
      <c r="GCB855" s="12"/>
      <c r="GCC855" s="11"/>
      <c r="GCD855" s="4"/>
      <c r="GCF855" s="9"/>
      <c r="GCG855" s="8"/>
      <c r="GCH855" s="8"/>
      <c r="GCI855" s="8"/>
      <c r="GCJ855" s="3"/>
      <c r="GCK855" s="2"/>
      <c r="GCL855" s="2"/>
      <c r="GCM855" s="10"/>
      <c r="GCN855" s="10"/>
      <c r="GCO855" s="10"/>
      <c r="GCP855" s="12"/>
      <c r="GCQ855" s="11"/>
      <c r="GCR855" s="4"/>
      <c r="GCT855" s="9"/>
      <c r="GCU855" s="8"/>
      <c r="GCV855" s="8"/>
      <c r="GCW855" s="8"/>
      <c r="GCX855" s="3"/>
      <c r="GCY855" s="2"/>
      <c r="GCZ855" s="2"/>
      <c r="GDA855" s="10"/>
      <c r="GDB855" s="10"/>
      <c r="GDC855" s="10"/>
      <c r="GDD855" s="12"/>
      <c r="GDE855" s="11"/>
      <c r="GDF855" s="4"/>
      <c r="GDH855" s="9"/>
      <c r="GDI855" s="8"/>
      <c r="GDJ855" s="8"/>
      <c r="GDK855" s="8"/>
      <c r="GDL855" s="3"/>
      <c r="GDM855" s="2"/>
      <c r="GDN855" s="2"/>
      <c r="GDO855" s="10"/>
      <c r="GDP855" s="10"/>
      <c r="GDQ855" s="10"/>
      <c r="GDR855" s="12"/>
      <c r="GDS855" s="11"/>
      <c r="GDT855" s="4"/>
      <c r="GDV855" s="9"/>
      <c r="GDW855" s="8"/>
      <c r="GDX855" s="8"/>
      <c r="GDY855" s="8"/>
      <c r="GDZ855" s="3"/>
      <c r="GEA855" s="2"/>
      <c r="GEB855" s="2"/>
      <c r="GEC855" s="10"/>
      <c r="GED855" s="10"/>
      <c r="GEE855" s="10"/>
      <c r="GEF855" s="12"/>
      <c r="GEG855" s="11"/>
      <c r="GEH855" s="4"/>
      <c r="GEJ855" s="9"/>
      <c r="GEK855" s="8"/>
      <c r="GEL855" s="8"/>
      <c r="GEM855" s="8"/>
      <c r="GEN855" s="3"/>
      <c r="GEO855" s="2"/>
      <c r="GEP855" s="2"/>
      <c r="GEQ855" s="10"/>
      <c r="GER855" s="10"/>
      <c r="GES855" s="10"/>
      <c r="GET855" s="12"/>
      <c r="GEU855" s="11"/>
      <c r="GEV855" s="4"/>
      <c r="GEX855" s="9"/>
      <c r="GEY855" s="8"/>
      <c r="GEZ855" s="8"/>
      <c r="GFA855" s="8"/>
      <c r="GFB855" s="3"/>
      <c r="GFC855" s="2"/>
      <c r="GFD855" s="2"/>
      <c r="GFE855" s="10"/>
      <c r="GFF855" s="10"/>
      <c r="GFG855" s="10"/>
      <c r="GFH855" s="12"/>
      <c r="GFI855" s="11"/>
      <c r="GFJ855" s="4"/>
      <c r="GFL855" s="9"/>
      <c r="GFM855" s="8"/>
      <c r="GFN855" s="8"/>
      <c r="GFO855" s="8"/>
      <c r="GFP855" s="3"/>
      <c r="GFQ855" s="2"/>
      <c r="GFR855" s="2"/>
      <c r="GFS855" s="10"/>
      <c r="GFT855" s="10"/>
      <c r="GFU855" s="10"/>
      <c r="GFV855" s="12"/>
      <c r="GFW855" s="11"/>
      <c r="GFX855" s="4"/>
      <c r="GFZ855" s="9"/>
      <c r="GGA855" s="8"/>
      <c r="GGB855" s="8"/>
      <c r="GGC855" s="8"/>
      <c r="GGD855" s="3"/>
      <c r="GGE855" s="2"/>
      <c r="GGF855" s="2"/>
      <c r="GGG855" s="10"/>
      <c r="GGH855" s="10"/>
      <c r="GGI855" s="10"/>
      <c r="GGJ855" s="12"/>
      <c r="GGK855" s="11"/>
      <c r="GGL855" s="4"/>
      <c r="GGN855" s="9"/>
      <c r="GGO855" s="8"/>
      <c r="GGP855" s="8"/>
      <c r="GGQ855" s="8"/>
      <c r="GGR855" s="3"/>
      <c r="GGS855" s="2"/>
      <c r="GGT855" s="2"/>
      <c r="GGU855" s="10"/>
      <c r="GGV855" s="10"/>
      <c r="GGW855" s="10"/>
      <c r="GGX855" s="12"/>
      <c r="GGY855" s="11"/>
      <c r="GGZ855" s="4"/>
      <c r="GHB855" s="9"/>
      <c r="GHC855" s="8"/>
      <c r="GHD855" s="8"/>
      <c r="GHE855" s="8"/>
      <c r="GHF855" s="3"/>
      <c r="GHG855" s="2"/>
      <c r="GHH855" s="2"/>
      <c r="GHI855" s="10"/>
      <c r="GHJ855" s="10"/>
      <c r="GHK855" s="10"/>
      <c r="GHL855" s="12"/>
      <c r="GHM855" s="11"/>
      <c r="GHN855" s="4"/>
      <c r="GHP855" s="9"/>
      <c r="GHQ855" s="8"/>
      <c r="GHR855" s="8"/>
      <c r="GHS855" s="8"/>
      <c r="GHT855" s="3"/>
      <c r="GHU855" s="2"/>
      <c r="GHV855" s="2"/>
      <c r="GHW855" s="10"/>
      <c r="GHX855" s="10"/>
      <c r="GHY855" s="10"/>
      <c r="GHZ855" s="12"/>
      <c r="GIA855" s="11"/>
      <c r="GIB855" s="4"/>
      <c r="GID855" s="9"/>
      <c r="GIE855" s="8"/>
      <c r="GIF855" s="8"/>
      <c r="GIG855" s="8"/>
      <c r="GIH855" s="3"/>
      <c r="GII855" s="2"/>
      <c r="GIJ855" s="2"/>
      <c r="GIK855" s="10"/>
      <c r="GIL855" s="10"/>
      <c r="GIM855" s="10"/>
      <c r="GIN855" s="12"/>
      <c r="GIO855" s="11"/>
      <c r="GIP855" s="4"/>
      <c r="GIR855" s="9"/>
      <c r="GIS855" s="8"/>
      <c r="GIT855" s="8"/>
      <c r="GIU855" s="8"/>
      <c r="GIV855" s="3"/>
      <c r="GIW855" s="2"/>
      <c r="GIX855" s="2"/>
      <c r="GIY855" s="10"/>
      <c r="GIZ855" s="10"/>
      <c r="GJA855" s="10"/>
      <c r="GJB855" s="12"/>
      <c r="GJC855" s="11"/>
      <c r="GJD855" s="4"/>
      <c r="GJF855" s="9"/>
      <c r="GJG855" s="8"/>
      <c r="GJH855" s="8"/>
      <c r="GJI855" s="8"/>
      <c r="GJJ855" s="3"/>
      <c r="GJK855" s="2"/>
      <c r="GJL855" s="2"/>
      <c r="GJM855" s="10"/>
      <c r="GJN855" s="10"/>
      <c r="GJO855" s="10"/>
      <c r="GJP855" s="12"/>
      <c r="GJQ855" s="11"/>
      <c r="GJR855" s="4"/>
      <c r="GJT855" s="9"/>
      <c r="GJU855" s="8"/>
      <c r="GJV855" s="8"/>
      <c r="GJW855" s="8"/>
      <c r="GJX855" s="3"/>
      <c r="GJY855" s="2"/>
      <c r="GJZ855" s="2"/>
      <c r="GKA855" s="10"/>
      <c r="GKB855" s="10"/>
      <c r="GKC855" s="10"/>
      <c r="GKD855" s="12"/>
      <c r="GKE855" s="11"/>
      <c r="GKF855" s="4"/>
      <c r="GKH855" s="9"/>
      <c r="GKI855" s="8"/>
      <c r="GKJ855" s="8"/>
      <c r="GKK855" s="8"/>
      <c r="GKL855" s="3"/>
      <c r="GKM855" s="2"/>
      <c r="GKN855" s="2"/>
      <c r="GKO855" s="10"/>
      <c r="GKP855" s="10"/>
      <c r="GKQ855" s="10"/>
      <c r="GKR855" s="12"/>
      <c r="GKS855" s="11"/>
      <c r="GKT855" s="4"/>
      <c r="GKV855" s="9"/>
      <c r="GKW855" s="8"/>
      <c r="GKX855" s="8"/>
      <c r="GKY855" s="8"/>
      <c r="GKZ855" s="3"/>
      <c r="GLA855" s="2"/>
      <c r="GLB855" s="2"/>
      <c r="GLC855" s="10"/>
      <c r="GLD855" s="10"/>
      <c r="GLE855" s="10"/>
      <c r="GLF855" s="12"/>
      <c r="GLG855" s="11"/>
      <c r="GLH855" s="4"/>
      <c r="GLJ855" s="9"/>
      <c r="GLK855" s="8"/>
      <c r="GLL855" s="8"/>
      <c r="GLM855" s="8"/>
      <c r="GLN855" s="3"/>
      <c r="GLO855" s="2"/>
      <c r="GLP855" s="2"/>
      <c r="GLQ855" s="10"/>
      <c r="GLR855" s="10"/>
      <c r="GLS855" s="10"/>
      <c r="GLT855" s="12"/>
      <c r="GLU855" s="11"/>
      <c r="GLV855" s="4"/>
      <c r="GLX855" s="9"/>
      <c r="GLY855" s="8"/>
      <c r="GLZ855" s="8"/>
      <c r="GMA855" s="8"/>
      <c r="GMB855" s="3"/>
      <c r="GMC855" s="2"/>
      <c r="GMD855" s="2"/>
      <c r="GME855" s="10"/>
      <c r="GMF855" s="10"/>
      <c r="GMG855" s="10"/>
      <c r="GMH855" s="12"/>
      <c r="GMI855" s="11"/>
      <c r="GMJ855" s="4"/>
      <c r="GML855" s="9"/>
      <c r="GMM855" s="8"/>
      <c r="GMN855" s="8"/>
      <c r="GMO855" s="8"/>
      <c r="GMP855" s="3"/>
      <c r="GMQ855" s="2"/>
      <c r="GMR855" s="2"/>
      <c r="GMS855" s="10"/>
      <c r="GMT855" s="10"/>
      <c r="GMU855" s="10"/>
      <c r="GMV855" s="12"/>
      <c r="GMW855" s="11"/>
      <c r="GMX855" s="4"/>
      <c r="GMZ855" s="9"/>
      <c r="GNA855" s="8"/>
      <c r="GNB855" s="8"/>
      <c r="GNC855" s="8"/>
      <c r="GND855" s="3"/>
      <c r="GNE855" s="2"/>
      <c r="GNF855" s="2"/>
      <c r="GNG855" s="10"/>
      <c r="GNH855" s="10"/>
      <c r="GNI855" s="10"/>
      <c r="GNJ855" s="12"/>
      <c r="GNK855" s="11"/>
      <c r="GNL855" s="4"/>
      <c r="GNN855" s="9"/>
      <c r="GNO855" s="8"/>
      <c r="GNP855" s="8"/>
      <c r="GNQ855" s="8"/>
      <c r="GNR855" s="3"/>
      <c r="GNS855" s="2"/>
      <c r="GNT855" s="2"/>
      <c r="GNU855" s="10"/>
      <c r="GNV855" s="10"/>
      <c r="GNW855" s="10"/>
      <c r="GNX855" s="12"/>
      <c r="GNY855" s="11"/>
      <c r="GNZ855" s="4"/>
      <c r="GOB855" s="9"/>
      <c r="GOC855" s="8"/>
      <c r="GOD855" s="8"/>
      <c r="GOE855" s="8"/>
      <c r="GOF855" s="3"/>
      <c r="GOG855" s="2"/>
      <c r="GOH855" s="2"/>
      <c r="GOI855" s="10"/>
      <c r="GOJ855" s="10"/>
      <c r="GOK855" s="10"/>
      <c r="GOL855" s="12"/>
      <c r="GOM855" s="11"/>
      <c r="GON855" s="4"/>
      <c r="GOP855" s="9"/>
      <c r="GOQ855" s="8"/>
      <c r="GOR855" s="8"/>
      <c r="GOS855" s="8"/>
      <c r="GOT855" s="3"/>
      <c r="GOU855" s="2"/>
      <c r="GOV855" s="2"/>
      <c r="GOW855" s="10"/>
      <c r="GOX855" s="10"/>
      <c r="GOY855" s="10"/>
      <c r="GOZ855" s="12"/>
      <c r="GPA855" s="11"/>
      <c r="GPB855" s="4"/>
      <c r="GPD855" s="9"/>
      <c r="GPE855" s="8"/>
      <c r="GPF855" s="8"/>
      <c r="GPG855" s="8"/>
      <c r="GPH855" s="3"/>
      <c r="GPI855" s="2"/>
      <c r="GPJ855" s="2"/>
      <c r="GPK855" s="10"/>
      <c r="GPL855" s="10"/>
      <c r="GPM855" s="10"/>
      <c r="GPN855" s="12"/>
      <c r="GPO855" s="11"/>
      <c r="GPP855" s="4"/>
      <c r="GPR855" s="9"/>
      <c r="GPS855" s="8"/>
      <c r="GPT855" s="8"/>
      <c r="GPU855" s="8"/>
      <c r="GPV855" s="3"/>
      <c r="GPW855" s="2"/>
      <c r="GPX855" s="2"/>
      <c r="GPY855" s="10"/>
      <c r="GPZ855" s="10"/>
      <c r="GQA855" s="10"/>
      <c r="GQB855" s="12"/>
      <c r="GQC855" s="11"/>
      <c r="GQD855" s="4"/>
      <c r="GQF855" s="9"/>
      <c r="GQG855" s="8"/>
      <c r="GQH855" s="8"/>
      <c r="GQI855" s="8"/>
      <c r="GQJ855" s="3"/>
      <c r="GQK855" s="2"/>
      <c r="GQL855" s="2"/>
      <c r="GQM855" s="10"/>
      <c r="GQN855" s="10"/>
      <c r="GQO855" s="10"/>
      <c r="GQP855" s="12"/>
      <c r="GQQ855" s="11"/>
      <c r="GQR855" s="4"/>
      <c r="GQT855" s="9"/>
      <c r="GQU855" s="8"/>
      <c r="GQV855" s="8"/>
      <c r="GQW855" s="8"/>
      <c r="GQX855" s="3"/>
      <c r="GQY855" s="2"/>
      <c r="GQZ855" s="2"/>
      <c r="GRA855" s="10"/>
      <c r="GRB855" s="10"/>
      <c r="GRC855" s="10"/>
      <c r="GRD855" s="12"/>
      <c r="GRE855" s="11"/>
      <c r="GRF855" s="4"/>
      <c r="GRH855" s="9"/>
      <c r="GRI855" s="8"/>
      <c r="GRJ855" s="8"/>
      <c r="GRK855" s="8"/>
      <c r="GRL855" s="3"/>
      <c r="GRM855" s="2"/>
      <c r="GRN855" s="2"/>
      <c r="GRO855" s="10"/>
      <c r="GRP855" s="10"/>
      <c r="GRQ855" s="10"/>
      <c r="GRR855" s="12"/>
      <c r="GRS855" s="11"/>
      <c r="GRT855" s="4"/>
      <c r="GRV855" s="9"/>
      <c r="GRW855" s="8"/>
      <c r="GRX855" s="8"/>
      <c r="GRY855" s="8"/>
      <c r="GRZ855" s="3"/>
      <c r="GSA855" s="2"/>
      <c r="GSB855" s="2"/>
      <c r="GSC855" s="10"/>
      <c r="GSD855" s="10"/>
      <c r="GSE855" s="10"/>
      <c r="GSF855" s="12"/>
      <c r="GSG855" s="11"/>
      <c r="GSH855" s="4"/>
      <c r="GSJ855" s="9"/>
      <c r="GSK855" s="8"/>
      <c r="GSL855" s="8"/>
      <c r="GSM855" s="8"/>
      <c r="GSN855" s="3"/>
      <c r="GSO855" s="2"/>
      <c r="GSP855" s="2"/>
      <c r="GSQ855" s="10"/>
      <c r="GSR855" s="10"/>
      <c r="GSS855" s="10"/>
      <c r="GST855" s="12"/>
      <c r="GSU855" s="11"/>
      <c r="GSV855" s="4"/>
      <c r="GSX855" s="9"/>
      <c r="GSY855" s="8"/>
      <c r="GSZ855" s="8"/>
      <c r="GTA855" s="8"/>
      <c r="GTB855" s="3"/>
      <c r="GTC855" s="2"/>
      <c r="GTD855" s="2"/>
      <c r="GTE855" s="10"/>
      <c r="GTF855" s="10"/>
      <c r="GTG855" s="10"/>
      <c r="GTH855" s="12"/>
      <c r="GTI855" s="11"/>
      <c r="GTJ855" s="4"/>
      <c r="GTL855" s="9"/>
      <c r="GTM855" s="8"/>
      <c r="GTN855" s="8"/>
      <c r="GTO855" s="8"/>
      <c r="GTP855" s="3"/>
      <c r="GTQ855" s="2"/>
      <c r="GTR855" s="2"/>
      <c r="GTS855" s="10"/>
      <c r="GTT855" s="10"/>
      <c r="GTU855" s="10"/>
      <c r="GTV855" s="12"/>
      <c r="GTW855" s="11"/>
      <c r="GTX855" s="4"/>
      <c r="GTZ855" s="9"/>
      <c r="GUA855" s="8"/>
      <c r="GUB855" s="8"/>
      <c r="GUC855" s="8"/>
      <c r="GUD855" s="3"/>
      <c r="GUE855" s="2"/>
      <c r="GUF855" s="2"/>
      <c r="GUG855" s="10"/>
      <c r="GUH855" s="10"/>
      <c r="GUI855" s="10"/>
      <c r="GUJ855" s="12"/>
      <c r="GUK855" s="11"/>
      <c r="GUL855" s="4"/>
      <c r="GUN855" s="9"/>
      <c r="GUO855" s="8"/>
      <c r="GUP855" s="8"/>
      <c r="GUQ855" s="8"/>
      <c r="GUR855" s="3"/>
      <c r="GUS855" s="2"/>
      <c r="GUT855" s="2"/>
      <c r="GUU855" s="10"/>
      <c r="GUV855" s="10"/>
      <c r="GUW855" s="10"/>
      <c r="GUX855" s="12"/>
      <c r="GUY855" s="11"/>
      <c r="GUZ855" s="4"/>
      <c r="GVB855" s="9"/>
      <c r="GVC855" s="8"/>
      <c r="GVD855" s="8"/>
      <c r="GVE855" s="8"/>
      <c r="GVF855" s="3"/>
      <c r="GVG855" s="2"/>
      <c r="GVH855" s="2"/>
      <c r="GVI855" s="10"/>
      <c r="GVJ855" s="10"/>
      <c r="GVK855" s="10"/>
      <c r="GVL855" s="12"/>
      <c r="GVM855" s="11"/>
      <c r="GVN855" s="4"/>
      <c r="GVP855" s="9"/>
      <c r="GVQ855" s="8"/>
      <c r="GVR855" s="8"/>
      <c r="GVS855" s="8"/>
      <c r="GVT855" s="3"/>
      <c r="GVU855" s="2"/>
      <c r="GVV855" s="2"/>
      <c r="GVW855" s="10"/>
      <c r="GVX855" s="10"/>
      <c r="GVY855" s="10"/>
      <c r="GVZ855" s="12"/>
      <c r="GWA855" s="11"/>
      <c r="GWB855" s="4"/>
      <c r="GWD855" s="9"/>
      <c r="GWE855" s="8"/>
      <c r="GWF855" s="8"/>
      <c r="GWG855" s="8"/>
      <c r="GWH855" s="3"/>
      <c r="GWI855" s="2"/>
      <c r="GWJ855" s="2"/>
      <c r="GWK855" s="10"/>
      <c r="GWL855" s="10"/>
      <c r="GWM855" s="10"/>
      <c r="GWN855" s="12"/>
      <c r="GWO855" s="11"/>
      <c r="GWP855" s="4"/>
      <c r="GWR855" s="9"/>
      <c r="GWS855" s="8"/>
      <c r="GWT855" s="8"/>
      <c r="GWU855" s="8"/>
      <c r="GWV855" s="3"/>
      <c r="GWW855" s="2"/>
      <c r="GWX855" s="2"/>
      <c r="GWY855" s="10"/>
      <c r="GWZ855" s="10"/>
      <c r="GXA855" s="10"/>
      <c r="GXB855" s="12"/>
      <c r="GXC855" s="11"/>
      <c r="GXD855" s="4"/>
      <c r="GXF855" s="9"/>
      <c r="GXG855" s="8"/>
      <c r="GXH855" s="8"/>
      <c r="GXI855" s="8"/>
      <c r="GXJ855" s="3"/>
      <c r="GXK855" s="2"/>
      <c r="GXL855" s="2"/>
      <c r="GXM855" s="10"/>
      <c r="GXN855" s="10"/>
      <c r="GXO855" s="10"/>
      <c r="GXP855" s="12"/>
      <c r="GXQ855" s="11"/>
      <c r="GXR855" s="4"/>
      <c r="GXT855" s="9"/>
      <c r="GXU855" s="8"/>
      <c r="GXV855" s="8"/>
      <c r="GXW855" s="8"/>
      <c r="GXX855" s="3"/>
      <c r="GXY855" s="2"/>
      <c r="GXZ855" s="2"/>
      <c r="GYA855" s="10"/>
      <c r="GYB855" s="10"/>
      <c r="GYC855" s="10"/>
      <c r="GYD855" s="12"/>
      <c r="GYE855" s="11"/>
      <c r="GYF855" s="4"/>
      <c r="GYH855" s="9"/>
      <c r="GYI855" s="8"/>
      <c r="GYJ855" s="8"/>
      <c r="GYK855" s="8"/>
      <c r="GYL855" s="3"/>
      <c r="GYM855" s="2"/>
      <c r="GYN855" s="2"/>
      <c r="GYO855" s="10"/>
      <c r="GYP855" s="10"/>
      <c r="GYQ855" s="10"/>
      <c r="GYR855" s="12"/>
      <c r="GYS855" s="11"/>
      <c r="GYT855" s="4"/>
      <c r="GYV855" s="9"/>
      <c r="GYW855" s="8"/>
      <c r="GYX855" s="8"/>
      <c r="GYY855" s="8"/>
      <c r="GYZ855" s="3"/>
      <c r="GZA855" s="2"/>
      <c r="GZB855" s="2"/>
      <c r="GZC855" s="10"/>
      <c r="GZD855" s="10"/>
      <c r="GZE855" s="10"/>
      <c r="GZF855" s="12"/>
      <c r="GZG855" s="11"/>
      <c r="GZH855" s="4"/>
      <c r="GZJ855" s="9"/>
      <c r="GZK855" s="8"/>
      <c r="GZL855" s="8"/>
      <c r="GZM855" s="8"/>
      <c r="GZN855" s="3"/>
      <c r="GZO855" s="2"/>
      <c r="GZP855" s="2"/>
      <c r="GZQ855" s="10"/>
      <c r="GZR855" s="10"/>
      <c r="GZS855" s="10"/>
      <c r="GZT855" s="12"/>
      <c r="GZU855" s="11"/>
      <c r="GZV855" s="4"/>
      <c r="GZX855" s="9"/>
      <c r="GZY855" s="8"/>
      <c r="GZZ855" s="8"/>
      <c r="HAA855" s="8"/>
      <c r="HAB855" s="3"/>
      <c r="HAC855" s="2"/>
      <c r="HAD855" s="2"/>
      <c r="HAE855" s="10"/>
      <c r="HAF855" s="10"/>
      <c r="HAG855" s="10"/>
      <c r="HAH855" s="12"/>
      <c r="HAI855" s="11"/>
      <c r="HAJ855" s="4"/>
      <c r="HAL855" s="9"/>
      <c r="HAM855" s="8"/>
      <c r="HAN855" s="8"/>
      <c r="HAO855" s="8"/>
      <c r="HAP855" s="3"/>
      <c r="HAQ855" s="2"/>
      <c r="HAR855" s="2"/>
      <c r="HAS855" s="10"/>
      <c r="HAT855" s="10"/>
      <c r="HAU855" s="10"/>
      <c r="HAV855" s="12"/>
      <c r="HAW855" s="11"/>
      <c r="HAX855" s="4"/>
      <c r="HAZ855" s="9"/>
      <c r="HBA855" s="8"/>
      <c r="HBB855" s="8"/>
      <c r="HBC855" s="8"/>
      <c r="HBD855" s="3"/>
      <c r="HBE855" s="2"/>
      <c r="HBF855" s="2"/>
      <c r="HBG855" s="10"/>
      <c r="HBH855" s="10"/>
      <c r="HBI855" s="10"/>
      <c r="HBJ855" s="12"/>
      <c r="HBK855" s="11"/>
      <c r="HBL855" s="4"/>
      <c r="HBN855" s="9"/>
      <c r="HBO855" s="8"/>
      <c r="HBP855" s="8"/>
      <c r="HBQ855" s="8"/>
      <c r="HBR855" s="3"/>
      <c r="HBS855" s="2"/>
      <c r="HBT855" s="2"/>
      <c r="HBU855" s="10"/>
      <c r="HBV855" s="10"/>
      <c r="HBW855" s="10"/>
      <c r="HBX855" s="12"/>
      <c r="HBY855" s="11"/>
      <c r="HBZ855" s="4"/>
      <c r="HCB855" s="9"/>
      <c r="HCC855" s="8"/>
      <c r="HCD855" s="8"/>
      <c r="HCE855" s="8"/>
      <c r="HCF855" s="3"/>
      <c r="HCG855" s="2"/>
      <c r="HCH855" s="2"/>
      <c r="HCI855" s="10"/>
      <c r="HCJ855" s="10"/>
      <c r="HCK855" s="10"/>
      <c r="HCL855" s="12"/>
      <c r="HCM855" s="11"/>
      <c r="HCN855" s="4"/>
      <c r="HCP855" s="9"/>
      <c r="HCQ855" s="8"/>
      <c r="HCR855" s="8"/>
      <c r="HCS855" s="8"/>
      <c r="HCT855" s="3"/>
      <c r="HCU855" s="2"/>
      <c r="HCV855" s="2"/>
      <c r="HCW855" s="10"/>
      <c r="HCX855" s="10"/>
      <c r="HCY855" s="10"/>
      <c r="HCZ855" s="12"/>
      <c r="HDA855" s="11"/>
      <c r="HDB855" s="4"/>
      <c r="HDD855" s="9"/>
      <c r="HDE855" s="8"/>
      <c r="HDF855" s="8"/>
      <c r="HDG855" s="8"/>
      <c r="HDH855" s="3"/>
      <c r="HDI855" s="2"/>
      <c r="HDJ855" s="2"/>
      <c r="HDK855" s="10"/>
      <c r="HDL855" s="10"/>
      <c r="HDM855" s="10"/>
      <c r="HDN855" s="12"/>
      <c r="HDO855" s="11"/>
      <c r="HDP855" s="4"/>
      <c r="HDR855" s="9"/>
      <c r="HDS855" s="8"/>
      <c r="HDT855" s="8"/>
      <c r="HDU855" s="8"/>
      <c r="HDV855" s="3"/>
      <c r="HDW855" s="2"/>
      <c r="HDX855" s="2"/>
      <c r="HDY855" s="10"/>
      <c r="HDZ855" s="10"/>
      <c r="HEA855" s="10"/>
      <c r="HEB855" s="12"/>
      <c r="HEC855" s="11"/>
      <c r="HED855" s="4"/>
      <c r="HEF855" s="9"/>
      <c r="HEG855" s="8"/>
      <c r="HEH855" s="8"/>
      <c r="HEI855" s="8"/>
      <c r="HEJ855" s="3"/>
      <c r="HEK855" s="2"/>
      <c r="HEL855" s="2"/>
      <c r="HEM855" s="10"/>
      <c r="HEN855" s="10"/>
      <c r="HEO855" s="10"/>
      <c r="HEP855" s="12"/>
      <c r="HEQ855" s="11"/>
      <c r="HER855" s="4"/>
      <c r="HET855" s="9"/>
      <c r="HEU855" s="8"/>
      <c r="HEV855" s="8"/>
      <c r="HEW855" s="8"/>
      <c r="HEX855" s="3"/>
      <c r="HEY855" s="2"/>
      <c r="HEZ855" s="2"/>
      <c r="HFA855" s="10"/>
      <c r="HFB855" s="10"/>
      <c r="HFC855" s="10"/>
      <c r="HFD855" s="12"/>
      <c r="HFE855" s="11"/>
      <c r="HFF855" s="4"/>
      <c r="HFH855" s="9"/>
      <c r="HFI855" s="8"/>
      <c r="HFJ855" s="8"/>
      <c r="HFK855" s="8"/>
      <c r="HFL855" s="3"/>
      <c r="HFM855" s="2"/>
      <c r="HFN855" s="2"/>
      <c r="HFO855" s="10"/>
      <c r="HFP855" s="10"/>
      <c r="HFQ855" s="10"/>
      <c r="HFR855" s="12"/>
      <c r="HFS855" s="11"/>
      <c r="HFT855" s="4"/>
      <c r="HFV855" s="9"/>
      <c r="HFW855" s="8"/>
      <c r="HFX855" s="8"/>
      <c r="HFY855" s="8"/>
      <c r="HFZ855" s="3"/>
      <c r="HGA855" s="2"/>
      <c r="HGB855" s="2"/>
      <c r="HGC855" s="10"/>
      <c r="HGD855" s="10"/>
      <c r="HGE855" s="10"/>
      <c r="HGF855" s="12"/>
      <c r="HGG855" s="11"/>
      <c r="HGH855" s="4"/>
      <c r="HGJ855" s="9"/>
      <c r="HGK855" s="8"/>
      <c r="HGL855" s="8"/>
      <c r="HGM855" s="8"/>
      <c r="HGN855" s="3"/>
      <c r="HGO855" s="2"/>
      <c r="HGP855" s="2"/>
      <c r="HGQ855" s="10"/>
      <c r="HGR855" s="10"/>
      <c r="HGS855" s="10"/>
      <c r="HGT855" s="12"/>
      <c r="HGU855" s="11"/>
      <c r="HGV855" s="4"/>
      <c r="HGX855" s="9"/>
      <c r="HGY855" s="8"/>
      <c r="HGZ855" s="8"/>
      <c r="HHA855" s="8"/>
      <c r="HHB855" s="3"/>
      <c r="HHC855" s="2"/>
      <c r="HHD855" s="2"/>
      <c r="HHE855" s="10"/>
      <c r="HHF855" s="10"/>
      <c r="HHG855" s="10"/>
      <c r="HHH855" s="12"/>
      <c r="HHI855" s="11"/>
      <c r="HHJ855" s="4"/>
      <c r="HHL855" s="9"/>
      <c r="HHM855" s="8"/>
      <c r="HHN855" s="8"/>
      <c r="HHO855" s="8"/>
      <c r="HHP855" s="3"/>
      <c r="HHQ855" s="2"/>
      <c r="HHR855" s="2"/>
      <c r="HHS855" s="10"/>
      <c r="HHT855" s="10"/>
      <c r="HHU855" s="10"/>
      <c r="HHV855" s="12"/>
      <c r="HHW855" s="11"/>
      <c r="HHX855" s="4"/>
      <c r="HHZ855" s="9"/>
      <c r="HIA855" s="8"/>
      <c r="HIB855" s="8"/>
      <c r="HIC855" s="8"/>
      <c r="HID855" s="3"/>
      <c r="HIE855" s="2"/>
      <c r="HIF855" s="2"/>
      <c r="HIG855" s="10"/>
      <c r="HIH855" s="10"/>
      <c r="HII855" s="10"/>
      <c r="HIJ855" s="12"/>
      <c r="HIK855" s="11"/>
      <c r="HIL855" s="4"/>
      <c r="HIN855" s="9"/>
      <c r="HIO855" s="8"/>
      <c r="HIP855" s="8"/>
      <c r="HIQ855" s="8"/>
      <c r="HIR855" s="3"/>
      <c r="HIS855" s="2"/>
      <c r="HIT855" s="2"/>
      <c r="HIU855" s="10"/>
      <c r="HIV855" s="10"/>
      <c r="HIW855" s="10"/>
      <c r="HIX855" s="12"/>
      <c r="HIY855" s="11"/>
      <c r="HIZ855" s="4"/>
      <c r="HJB855" s="9"/>
      <c r="HJC855" s="8"/>
      <c r="HJD855" s="8"/>
      <c r="HJE855" s="8"/>
      <c r="HJF855" s="3"/>
      <c r="HJG855" s="2"/>
      <c r="HJH855" s="2"/>
      <c r="HJI855" s="10"/>
      <c r="HJJ855" s="10"/>
      <c r="HJK855" s="10"/>
      <c r="HJL855" s="12"/>
      <c r="HJM855" s="11"/>
      <c r="HJN855" s="4"/>
      <c r="HJP855" s="9"/>
      <c r="HJQ855" s="8"/>
      <c r="HJR855" s="8"/>
      <c r="HJS855" s="8"/>
      <c r="HJT855" s="3"/>
      <c r="HJU855" s="2"/>
      <c r="HJV855" s="2"/>
      <c r="HJW855" s="10"/>
      <c r="HJX855" s="10"/>
      <c r="HJY855" s="10"/>
      <c r="HJZ855" s="12"/>
      <c r="HKA855" s="11"/>
      <c r="HKB855" s="4"/>
      <c r="HKD855" s="9"/>
      <c r="HKE855" s="8"/>
      <c r="HKF855" s="8"/>
      <c r="HKG855" s="8"/>
      <c r="HKH855" s="3"/>
      <c r="HKI855" s="2"/>
      <c r="HKJ855" s="2"/>
      <c r="HKK855" s="10"/>
      <c r="HKL855" s="10"/>
      <c r="HKM855" s="10"/>
      <c r="HKN855" s="12"/>
      <c r="HKO855" s="11"/>
      <c r="HKP855" s="4"/>
      <c r="HKR855" s="9"/>
      <c r="HKS855" s="8"/>
      <c r="HKT855" s="8"/>
      <c r="HKU855" s="8"/>
      <c r="HKV855" s="3"/>
      <c r="HKW855" s="2"/>
      <c r="HKX855" s="2"/>
      <c r="HKY855" s="10"/>
      <c r="HKZ855" s="10"/>
      <c r="HLA855" s="10"/>
      <c r="HLB855" s="12"/>
      <c r="HLC855" s="11"/>
      <c r="HLD855" s="4"/>
      <c r="HLF855" s="9"/>
      <c r="HLG855" s="8"/>
      <c r="HLH855" s="8"/>
      <c r="HLI855" s="8"/>
      <c r="HLJ855" s="3"/>
      <c r="HLK855" s="2"/>
      <c r="HLL855" s="2"/>
      <c r="HLM855" s="10"/>
      <c r="HLN855" s="10"/>
      <c r="HLO855" s="10"/>
      <c r="HLP855" s="12"/>
      <c r="HLQ855" s="11"/>
      <c r="HLR855" s="4"/>
      <c r="HLT855" s="9"/>
      <c r="HLU855" s="8"/>
      <c r="HLV855" s="8"/>
      <c r="HLW855" s="8"/>
      <c r="HLX855" s="3"/>
      <c r="HLY855" s="2"/>
      <c r="HLZ855" s="2"/>
      <c r="HMA855" s="10"/>
      <c r="HMB855" s="10"/>
      <c r="HMC855" s="10"/>
      <c r="HMD855" s="12"/>
      <c r="HME855" s="11"/>
      <c r="HMF855" s="4"/>
      <c r="HMH855" s="9"/>
      <c r="HMI855" s="8"/>
      <c r="HMJ855" s="8"/>
      <c r="HMK855" s="8"/>
      <c r="HML855" s="3"/>
      <c r="HMM855" s="2"/>
      <c r="HMN855" s="2"/>
      <c r="HMO855" s="10"/>
      <c r="HMP855" s="10"/>
      <c r="HMQ855" s="10"/>
      <c r="HMR855" s="12"/>
      <c r="HMS855" s="11"/>
      <c r="HMT855" s="4"/>
      <c r="HMV855" s="9"/>
      <c r="HMW855" s="8"/>
      <c r="HMX855" s="8"/>
      <c r="HMY855" s="8"/>
      <c r="HMZ855" s="3"/>
      <c r="HNA855" s="2"/>
      <c r="HNB855" s="2"/>
      <c r="HNC855" s="10"/>
      <c r="HND855" s="10"/>
      <c r="HNE855" s="10"/>
      <c r="HNF855" s="12"/>
      <c r="HNG855" s="11"/>
      <c r="HNH855" s="4"/>
      <c r="HNJ855" s="9"/>
      <c r="HNK855" s="8"/>
      <c r="HNL855" s="8"/>
      <c r="HNM855" s="8"/>
      <c r="HNN855" s="3"/>
      <c r="HNO855" s="2"/>
      <c r="HNP855" s="2"/>
      <c r="HNQ855" s="10"/>
      <c r="HNR855" s="10"/>
      <c r="HNS855" s="10"/>
      <c r="HNT855" s="12"/>
      <c r="HNU855" s="11"/>
      <c r="HNV855" s="4"/>
      <c r="HNX855" s="9"/>
      <c r="HNY855" s="8"/>
      <c r="HNZ855" s="8"/>
      <c r="HOA855" s="8"/>
      <c r="HOB855" s="3"/>
      <c r="HOC855" s="2"/>
      <c r="HOD855" s="2"/>
      <c r="HOE855" s="10"/>
      <c r="HOF855" s="10"/>
      <c r="HOG855" s="10"/>
      <c r="HOH855" s="12"/>
      <c r="HOI855" s="11"/>
      <c r="HOJ855" s="4"/>
      <c r="HOL855" s="9"/>
      <c r="HOM855" s="8"/>
      <c r="HON855" s="8"/>
      <c r="HOO855" s="8"/>
      <c r="HOP855" s="3"/>
      <c r="HOQ855" s="2"/>
      <c r="HOR855" s="2"/>
      <c r="HOS855" s="10"/>
      <c r="HOT855" s="10"/>
      <c r="HOU855" s="10"/>
      <c r="HOV855" s="12"/>
      <c r="HOW855" s="11"/>
      <c r="HOX855" s="4"/>
      <c r="HOZ855" s="9"/>
      <c r="HPA855" s="8"/>
      <c r="HPB855" s="8"/>
      <c r="HPC855" s="8"/>
      <c r="HPD855" s="3"/>
      <c r="HPE855" s="2"/>
      <c r="HPF855" s="2"/>
      <c r="HPG855" s="10"/>
      <c r="HPH855" s="10"/>
      <c r="HPI855" s="10"/>
      <c r="HPJ855" s="12"/>
      <c r="HPK855" s="11"/>
      <c r="HPL855" s="4"/>
      <c r="HPN855" s="9"/>
      <c r="HPO855" s="8"/>
      <c r="HPP855" s="8"/>
      <c r="HPQ855" s="8"/>
      <c r="HPR855" s="3"/>
      <c r="HPS855" s="2"/>
      <c r="HPT855" s="2"/>
      <c r="HPU855" s="10"/>
      <c r="HPV855" s="10"/>
      <c r="HPW855" s="10"/>
      <c r="HPX855" s="12"/>
      <c r="HPY855" s="11"/>
      <c r="HPZ855" s="4"/>
      <c r="HQB855" s="9"/>
      <c r="HQC855" s="8"/>
      <c r="HQD855" s="8"/>
      <c r="HQE855" s="8"/>
      <c r="HQF855" s="3"/>
      <c r="HQG855" s="2"/>
      <c r="HQH855" s="2"/>
      <c r="HQI855" s="10"/>
      <c r="HQJ855" s="10"/>
      <c r="HQK855" s="10"/>
      <c r="HQL855" s="12"/>
      <c r="HQM855" s="11"/>
      <c r="HQN855" s="4"/>
      <c r="HQP855" s="9"/>
      <c r="HQQ855" s="8"/>
      <c r="HQR855" s="8"/>
      <c r="HQS855" s="8"/>
      <c r="HQT855" s="3"/>
      <c r="HQU855" s="2"/>
      <c r="HQV855" s="2"/>
      <c r="HQW855" s="10"/>
      <c r="HQX855" s="10"/>
      <c r="HQY855" s="10"/>
      <c r="HQZ855" s="12"/>
      <c r="HRA855" s="11"/>
      <c r="HRB855" s="4"/>
      <c r="HRD855" s="9"/>
      <c r="HRE855" s="8"/>
      <c r="HRF855" s="8"/>
      <c r="HRG855" s="8"/>
      <c r="HRH855" s="3"/>
      <c r="HRI855" s="2"/>
      <c r="HRJ855" s="2"/>
      <c r="HRK855" s="10"/>
      <c r="HRL855" s="10"/>
      <c r="HRM855" s="10"/>
      <c r="HRN855" s="12"/>
      <c r="HRO855" s="11"/>
      <c r="HRP855" s="4"/>
      <c r="HRR855" s="9"/>
      <c r="HRS855" s="8"/>
      <c r="HRT855" s="8"/>
      <c r="HRU855" s="8"/>
      <c r="HRV855" s="3"/>
      <c r="HRW855" s="2"/>
      <c r="HRX855" s="2"/>
      <c r="HRY855" s="10"/>
      <c r="HRZ855" s="10"/>
      <c r="HSA855" s="10"/>
      <c r="HSB855" s="12"/>
      <c r="HSC855" s="11"/>
      <c r="HSD855" s="4"/>
      <c r="HSF855" s="9"/>
      <c r="HSG855" s="8"/>
      <c r="HSH855" s="8"/>
      <c r="HSI855" s="8"/>
      <c r="HSJ855" s="3"/>
      <c r="HSK855" s="2"/>
      <c r="HSL855" s="2"/>
      <c r="HSM855" s="10"/>
      <c r="HSN855" s="10"/>
      <c r="HSO855" s="10"/>
      <c r="HSP855" s="12"/>
      <c r="HSQ855" s="11"/>
      <c r="HSR855" s="4"/>
      <c r="HST855" s="9"/>
      <c r="HSU855" s="8"/>
      <c r="HSV855" s="8"/>
      <c r="HSW855" s="8"/>
      <c r="HSX855" s="3"/>
      <c r="HSY855" s="2"/>
      <c r="HSZ855" s="2"/>
      <c r="HTA855" s="10"/>
      <c r="HTB855" s="10"/>
      <c r="HTC855" s="10"/>
      <c r="HTD855" s="12"/>
      <c r="HTE855" s="11"/>
      <c r="HTF855" s="4"/>
      <c r="HTH855" s="9"/>
      <c r="HTI855" s="8"/>
      <c r="HTJ855" s="8"/>
      <c r="HTK855" s="8"/>
      <c r="HTL855" s="3"/>
      <c r="HTM855" s="2"/>
      <c r="HTN855" s="2"/>
      <c r="HTO855" s="10"/>
      <c r="HTP855" s="10"/>
      <c r="HTQ855" s="10"/>
      <c r="HTR855" s="12"/>
      <c r="HTS855" s="11"/>
      <c r="HTT855" s="4"/>
      <c r="HTV855" s="9"/>
      <c r="HTW855" s="8"/>
      <c r="HTX855" s="8"/>
      <c r="HTY855" s="8"/>
      <c r="HTZ855" s="3"/>
      <c r="HUA855" s="2"/>
      <c r="HUB855" s="2"/>
      <c r="HUC855" s="10"/>
      <c r="HUD855" s="10"/>
      <c r="HUE855" s="10"/>
      <c r="HUF855" s="12"/>
      <c r="HUG855" s="11"/>
      <c r="HUH855" s="4"/>
      <c r="HUJ855" s="9"/>
      <c r="HUK855" s="8"/>
      <c r="HUL855" s="8"/>
      <c r="HUM855" s="8"/>
      <c r="HUN855" s="3"/>
      <c r="HUO855" s="2"/>
      <c r="HUP855" s="2"/>
      <c r="HUQ855" s="10"/>
      <c r="HUR855" s="10"/>
      <c r="HUS855" s="10"/>
      <c r="HUT855" s="12"/>
      <c r="HUU855" s="11"/>
      <c r="HUV855" s="4"/>
      <c r="HUX855" s="9"/>
      <c r="HUY855" s="8"/>
      <c r="HUZ855" s="8"/>
      <c r="HVA855" s="8"/>
      <c r="HVB855" s="3"/>
      <c r="HVC855" s="2"/>
      <c r="HVD855" s="2"/>
      <c r="HVE855" s="10"/>
      <c r="HVF855" s="10"/>
      <c r="HVG855" s="10"/>
      <c r="HVH855" s="12"/>
      <c r="HVI855" s="11"/>
      <c r="HVJ855" s="4"/>
      <c r="HVL855" s="9"/>
      <c r="HVM855" s="8"/>
      <c r="HVN855" s="8"/>
      <c r="HVO855" s="8"/>
      <c r="HVP855" s="3"/>
      <c r="HVQ855" s="2"/>
      <c r="HVR855" s="2"/>
      <c r="HVS855" s="10"/>
      <c r="HVT855" s="10"/>
      <c r="HVU855" s="10"/>
      <c r="HVV855" s="12"/>
      <c r="HVW855" s="11"/>
      <c r="HVX855" s="4"/>
      <c r="HVZ855" s="9"/>
      <c r="HWA855" s="8"/>
      <c r="HWB855" s="8"/>
      <c r="HWC855" s="8"/>
      <c r="HWD855" s="3"/>
      <c r="HWE855" s="2"/>
      <c r="HWF855" s="2"/>
      <c r="HWG855" s="10"/>
      <c r="HWH855" s="10"/>
      <c r="HWI855" s="10"/>
      <c r="HWJ855" s="12"/>
      <c r="HWK855" s="11"/>
      <c r="HWL855" s="4"/>
      <c r="HWN855" s="9"/>
      <c r="HWO855" s="8"/>
      <c r="HWP855" s="8"/>
      <c r="HWQ855" s="8"/>
      <c r="HWR855" s="3"/>
      <c r="HWS855" s="2"/>
      <c r="HWT855" s="2"/>
      <c r="HWU855" s="10"/>
      <c r="HWV855" s="10"/>
      <c r="HWW855" s="10"/>
      <c r="HWX855" s="12"/>
      <c r="HWY855" s="11"/>
      <c r="HWZ855" s="4"/>
      <c r="HXB855" s="9"/>
      <c r="HXC855" s="8"/>
      <c r="HXD855" s="8"/>
      <c r="HXE855" s="8"/>
      <c r="HXF855" s="3"/>
      <c r="HXG855" s="2"/>
      <c r="HXH855" s="2"/>
      <c r="HXI855" s="10"/>
      <c r="HXJ855" s="10"/>
      <c r="HXK855" s="10"/>
      <c r="HXL855" s="12"/>
      <c r="HXM855" s="11"/>
      <c r="HXN855" s="4"/>
      <c r="HXP855" s="9"/>
      <c r="HXQ855" s="8"/>
      <c r="HXR855" s="8"/>
      <c r="HXS855" s="8"/>
      <c r="HXT855" s="3"/>
      <c r="HXU855" s="2"/>
      <c r="HXV855" s="2"/>
      <c r="HXW855" s="10"/>
      <c r="HXX855" s="10"/>
      <c r="HXY855" s="10"/>
      <c r="HXZ855" s="12"/>
      <c r="HYA855" s="11"/>
      <c r="HYB855" s="4"/>
      <c r="HYD855" s="9"/>
      <c r="HYE855" s="8"/>
      <c r="HYF855" s="8"/>
      <c r="HYG855" s="8"/>
      <c r="HYH855" s="3"/>
      <c r="HYI855" s="2"/>
      <c r="HYJ855" s="2"/>
      <c r="HYK855" s="10"/>
      <c r="HYL855" s="10"/>
      <c r="HYM855" s="10"/>
      <c r="HYN855" s="12"/>
      <c r="HYO855" s="11"/>
      <c r="HYP855" s="4"/>
      <c r="HYR855" s="9"/>
      <c r="HYS855" s="8"/>
      <c r="HYT855" s="8"/>
      <c r="HYU855" s="8"/>
      <c r="HYV855" s="3"/>
      <c r="HYW855" s="2"/>
      <c r="HYX855" s="2"/>
      <c r="HYY855" s="10"/>
      <c r="HYZ855" s="10"/>
      <c r="HZA855" s="10"/>
      <c r="HZB855" s="12"/>
      <c r="HZC855" s="11"/>
      <c r="HZD855" s="4"/>
      <c r="HZF855" s="9"/>
      <c r="HZG855" s="8"/>
      <c r="HZH855" s="8"/>
      <c r="HZI855" s="8"/>
      <c r="HZJ855" s="3"/>
      <c r="HZK855" s="2"/>
      <c r="HZL855" s="2"/>
      <c r="HZM855" s="10"/>
      <c r="HZN855" s="10"/>
      <c r="HZO855" s="10"/>
      <c r="HZP855" s="12"/>
      <c r="HZQ855" s="11"/>
      <c r="HZR855" s="4"/>
      <c r="HZT855" s="9"/>
      <c r="HZU855" s="8"/>
      <c r="HZV855" s="8"/>
      <c r="HZW855" s="8"/>
      <c r="HZX855" s="3"/>
      <c r="HZY855" s="2"/>
      <c r="HZZ855" s="2"/>
      <c r="IAA855" s="10"/>
      <c r="IAB855" s="10"/>
      <c r="IAC855" s="10"/>
      <c r="IAD855" s="12"/>
      <c r="IAE855" s="11"/>
      <c r="IAF855" s="4"/>
      <c r="IAH855" s="9"/>
      <c r="IAI855" s="8"/>
      <c r="IAJ855" s="8"/>
      <c r="IAK855" s="8"/>
      <c r="IAL855" s="3"/>
      <c r="IAM855" s="2"/>
      <c r="IAN855" s="2"/>
      <c r="IAO855" s="10"/>
      <c r="IAP855" s="10"/>
      <c r="IAQ855" s="10"/>
      <c r="IAR855" s="12"/>
      <c r="IAS855" s="11"/>
      <c r="IAT855" s="4"/>
      <c r="IAV855" s="9"/>
      <c r="IAW855" s="8"/>
      <c r="IAX855" s="8"/>
      <c r="IAY855" s="8"/>
      <c r="IAZ855" s="3"/>
      <c r="IBA855" s="2"/>
      <c r="IBB855" s="2"/>
      <c r="IBC855" s="10"/>
      <c r="IBD855" s="10"/>
      <c r="IBE855" s="10"/>
      <c r="IBF855" s="12"/>
      <c r="IBG855" s="11"/>
      <c r="IBH855" s="4"/>
      <c r="IBJ855" s="9"/>
      <c r="IBK855" s="8"/>
      <c r="IBL855" s="8"/>
      <c r="IBM855" s="8"/>
      <c r="IBN855" s="3"/>
      <c r="IBO855" s="2"/>
      <c r="IBP855" s="2"/>
      <c r="IBQ855" s="10"/>
      <c r="IBR855" s="10"/>
      <c r="IBS855" s="10"/>
      <c r="IBT855" s="12"/>
      <c r="IBU855" s="11"/>
      <c r="IBV855" s="4"/>
      <c r="IBX855" s="9"/>
      <c r="IBY855" s="8"/>
      <c r="IBZ855" s="8"/>
      <c r="ICA855" s="8"/>
      <c r="ICB855" s="3"/>
      <c r="ICC855" s="2"/>
      <c r="ICD855" s="2"/>
      <c r="ICE855" s="10"/>
      <c r="ICF855" s="10"/>
      <c r="ICG855" s="10"/>
      <c r="ICH855" s="12"/>
      <c r="ICI855" s="11"/>
      <c r="ICJ855" s="4"/>
      <c r="ICL855" s="9"/>
      <c r="ICM855" s="8"/>
      <c r="ICN855" s="8"/>
      <c r="ICO855" s="8"/>
      <c r="ICP855" s="3"/>
      <c r="ICQ855" s="2"/>
      <c r="ICR855" s="2"/>
      <c r="ICS855" s="10"/>
      <c r="ICT855" s="10"/>
      <c r="ICU855" s="10"/>
      <c r="ICV855" s="12"/>
      <c r="ICW855" s="11"/>
      <c r="ICX855" s="4"/>
      <c r="ICZ855" s="9"/>
      <c r="IDA855" s="8"/>
      <c r="IDB855" s="8"/>
      <c r="IDC855" s="8"/>
      <c r="IDD855" s="3"/>
      <c r="IDE855" s="2"/>
      <c r="IDF855" s="2"/>
      <c r="IDG855" s="10"/>
      <c r="IDH855" s="10"/>
      <c r="IDI855" s="10"/>
      <c r="IDJ855" s="12"/>
      <c r="IDK855" s="11"/>
      <c r="IDL855" s="4"/>
      <c r="IDN855" s="9"/>
      <c r="IDO855" s="8"/>
      <c r="IDP855" s="8"/>
      <c r="IDQ855" s="8"/>
      <c r="IDR855" s="3"/>
      <c r="IDS855" s="2"/>
      <c r="IDT855" s="2"/>
      <c r="IDU855" s="10"/>
      <c r="IDV855" s="10"/>
      <c r="IDW855" s="10"/>
      <c r="IDX855" s="12"/>
      <c r="IDY855" s="11"/>
      <c r="IDZ855" s="4"/>
      <c r="IEB855" s="9"/>
      <c r="IEC855" s="8"/>
      <c r="IED855" s="8"/>
      <c r="IEE855" s="8"/>
      <c r="IEF855" s="3"/>
      <c r="IEG855" s="2"/>
      <c r="IEH855" s="2"/>
      <c r="IEI855" s="10"/>
      <c r="IEJ855" s="10"/>
      <c r="IEK855" s="10"/>
      <c r="IEL855" s="12"/>
      <c r="IEM855" s="11"/>
      <c r="IEN855" s="4"/>
      <c r="IEP855" s="9"/>
      <c r="IEQ855" s="8"/>
      <c r="IER855" s="8"/>
      <c r="IES855" s="8"/>
      <c r="IET855" s="3"/>
      <c r="IEU855" s="2"/>
      <c r="IEV855" s="2"/>
      <c r="IEW855" s="10"/>
      <c r="IEX855" s="10"/>
      <c r="IEY855" s="10"/>
      <c r="IEZ855" s="12"/>
      <c r="IFA855" s="11"/>
      <c r="IFB855" s="4"/>
      <c r="IFD855" s="9"/>
      <c r="IFE855" s="8"/>
      <c r="IFF855" s="8"/>
      <c r="IFG855" s="8"/>
      <c r="IFH855" s="3"/>
      <c r="IFI855" s="2"/>
      <c r="IFJ855" s="2"/>
      <c r="IFK855" s="10"/>
      <c r="IFL855" s="10"/>
      <c r="IFM855" s="10"/>
      <c r="IFN855" s="12"/>
      <c r="IFO855" s="11"/>
      <c r="IFP855" s="4"/>
      <c r="IFR855" s="9"/>
      <c r="IFS855" s="8"/>
      <c r="IFT855" s="8"/>
      <c r="IFU855" s="8"/>
      <c r="IFV855" s="3"/>
      <c r="IFW855" s="2"/>
      <c r="IFX855" s="2"/>
      <c r="IFY855" s="10"/>
      <c r="IFZ855" s="10"/>
      <c r="IGA855" s="10"/>
      <c r="IGB855" s="12"/>
      <c r="IGC855" s="11"/>
      <c r="IGD855" s="4"/>
      <c r="IGF855" s="9"/>
      <c r="IGG855" s="8"/>
      <c r="IGH855" s="8"/>
      <c r="IGI855" s="8"/>
      <c r="IGJ855" s="3"/>
      <c r="IGK855" s="2"/>
      <c r="IGL855" s="2"/>
      <c r="IGM855" s="10"/>
      <c r="IGN855" s="10"/>
      <c r="IGO855" s="10"/>
      <c r="IGP855" s="12"/>
      <c r="IGQ855" s="11"/>
      <c r="IGR855" s="4"/>
      <c r="IGT855" s="9"/>
      <c r="IGU855" s="8"/>
      <c r="IGV855" s="8"/>
      <c r="IGW855" s="8"/>
      <c r="IGX855" s="3"/>
      <c r="IGY855" s="2"/>
      <c r="IGZ855" s="2"/>
      <c r="IHA855" s="10"/>
      <c r="IHB855" s="10"/>
      <c r="IHC855" s="10"/>
      <c r="IHD855" s="12"/>
      <c r="IHE855" s="11"/>
      <c r="IHF855" s="4"/>
      <c r="IHH855" s="9"/>
      <c r="IHI855" s="8"/>
      <c r="IHJ855" s="8"/>
      <c r="IHK855" s="8"/>
      <c r="IHL855" s="3"/>
      <c r="IHM855" s="2"/>
      <c r="IHN855" s="2"/>
      <c r="IHO855" s="10"/>
      <c r="IHP855" s="10"/>
      <c r="IHQ855" s="10"/>
      <c r="IHR855" s="12"/>
      <c r="IHS855" s="11"/>
      <c r="IHT855" s="4"/>
      <c r="IHV855" s="9"/>
      <c r="IHW855" s="8"/>
      <c r="IHX855" s="8"/>
      <c r="IHY855" s="8"/>
      <c r="IHZ855" s="3"/>
      <c r="IIA855" s="2"/>
      <c r="IIB855" s="2"/>
      <c r="IIC855" s="10"/>
      <c r="IID855" s="10"/>
      <c r="IIE855" s="10"/>
      <c r="IIF855" s="12"/>
      <c r="IIG855" s="11"/>
      <c r="IIH855" s="4"/>
      <c r="IIJ855" s="9"/>
      <c r="IIK855" s="8"/>
      <c r="IIL855" s="8"/>
      <c r="IIM855" s="8"/>
      <c r="IIN855" s="3"/>
      <c r="IIO855" s="2"/>
      <c r="IIP855" s="2"/>
      <c r="IIQ855" s="10"/>
      <c r="IIR855" s="10"/>
      <c r="IIS855" s="10"/>
      <c r="IIT855" s="12"/>
      <c r="IIU855" s="11"/>
      <c r="IIV855" s="4"/>
      <c r="IIX855" s="9"/>
      <c r="IIY855" s="8"/>
      <c r="IIZ855" s="8"/>
      <c r="IJA855" s="8"/>
      <c r="IJB855" s="3"/>
      <c r="IJC855" s="2"/>
      <c r="IJD855" s="2"/>
      <c r="IJE855" s="10"/>
      <c r="IJF855" s="10"/>
      <c r="IJG855" s="10"/>
      <c r="IJH855" s="12"/>
      <c r="IJI855" s="11"/>
      <c r="IJJ855" s="4"/>
      <c r="IJL855" s="9"/>
      <c r="IJM855" s="8"/>
      <c r="IJN855" s="8"/>
      <c r="IJO855" s="8"/>
      <c r="IJP855" s="3"/>
      <c r="IJQ855" s="2"/>
      <c r="IJR855" s="2"/>
      <c r="IJS855" s="10"/>
      <c r="IJT855" s="10"/>
      <c r="IJU855" s="10"/>
      <c r="IJV855" s="12"/>
      <c r="IJW855" s="11"/>
      <c r="IJX855" s="4"/>
      <c r="IJZ855" s="9"/>
      <c r="IKA855" s="8"/>
      <c r="IKB855" s="8"/>
      <c r="IKC855" s="8"/>
      <c r="IKD855" s="3"/>
      <c r="IKE855" s="2"/>
      <c r="IKF855" s="2"/>
      <c r="IKG855" s="10"/>
      <c r="IKH855" s="10"/>
      <c r="IKI855" s="10"/>
      <c r="IKJ855" s="12"/>
      <c r="IKK855" s="11"/>
      <c r="IKL855" s="4"/>
      <c r="IKN855" s="9"/>
      <c r="IKO855" s="8"/>
      <c r="IKP855" s="8"/>
      <c r="IKQ855" s="8"/>
      <c r="IKR855" s="3"/>
      <c r="IKS855" s="2"/>
      <c r="IKT855" s="2"/>
      <c r="IKU855" s="10"/>
      <c r="IKV855" s="10"/>
      <c r="IKW855" s="10"/>
      <c r="IKX855" s="12"/>
      <c r="IKY855" s="11"/>
      <c r="IKZ855" s="4"/>
      <c r="ILB855" s="9"/>
      <c r="ILC855" s="8"/>
      <c r="ILD855" s="8"/>
      <c r="ILE855" s="8"/>
      <c r="ILF855" s="3"/>
      <c r="ILG855" s="2"/>
      <c r="ILH855" s="2"/>
      <c r="ILI855" s="10"/>
      <c r="ILJ855" s="10"/>
      <c r="ILK855" s="10"/>
      <c r="ILL855" s="12"/>
      <c r="ILM855" s="11"/>
      <c r="ILN855" s="4"/>
      <c r="ILP855" s="9"/>
      <c r="ILQ855" s="8"/>
      <c r="ILR855" s="8"/>
      <c r="ILS855" s="8"/>
      <c r="ILT855" s="3"/>
      <c r="ILU855" s="2"/>
      <c r="ILV855" s="2"/>
      <c r="ILW855" s="10"/>
      <c r="ILX855" s="10"/>
      <c r="ILY855" s="10"/>
      <c r="ILZ855" s="12"/>
      <c r="IMA855" s="11"/>
      <c r="IMB855" s="4"/>
      <c r="IMD855" s="9"/>
      <c r="IME855" s="8"/>
      <c r="IMF855" s="8"/>
      <c r="IMG855" s="8"/>
      <c r="IMH855" s="3"/>
      <c r="IMI855" s="2"/>
      <c r="IMJ855" s="2"/>
      <c r="IMK855" s="10"/>
      <c r="IML855" s="10"/>
      <c r="IMM855" s="10"/>
      <c r="IMN855" s="12"/>
      <c r="IMO855" s="11"/>
      <c r="IMP855" s="4"/>
      <c r="IMR855" s="9"/>
      <c r="IMS855" s="8"/>
      <c r="IMT855" s="8"/>
      <c r="IMU855" s="8"/>
      <c r="IMV855" s="3"/>
      <c r="IMW855" s="2"/>
      <c r="IMX855" s="2"/>
      <c r="IMY855" s="10"/>
      <c r="IMZ855" s="10"/>
      <c r="INA855" s="10"/>
      <c r="INB855" s="12"/>
      <c r="INC855" s="11"/>
      <c r="IND855" s="4"/>
      <c r="INF855" s="9"/>
      <c r="ING855" s="8"/>
      <c r="INH855" s="8"/>
      <c r="INI855" s="8"/>
      <c r="INJ855" s="3"/>
      <c r="INK855" s="2"/>
      <c r="INL855" s="2"/>
      <c r="INM855" s="10"/>
      <c r="INN855" s="10"/>
      <c r="INO855" s="10"/>
      <c r="INP855" s="12"/>
      <c r="INQ855" s="11"/>
      <c r="INR855" s="4"/>
      <c r="INT855" s="9"/>
      <c r="INU855" s="8"/>
      <c r="INV855" s="8"/>
      <c r="INW855" s="8"/>
      <c r="INX855" s="3"/>
      <c r="INY855" s="2"/>
      <c r="INZ855" s="2"/>
      <c r="IOA855" s="10"/>
      <c r="IOB855" s="10"/>
      <c r="IOC855" s="10"/>
      <c r="IOD855" s="12"/>
      <c r="IOE855" s="11"/>
      <c r="IOF855" s="4"/>
      <c r="IOH855" s="9"/>
      <c r="IOI855" s="8"/>
      <c r="IOJ855" s="8"/>
      <c r="IOK855" s="8"/>
      <c r="IOL855" s="3"/>
      <c r="IOM855" s="2"/>
      <c r="ION855" s="2"/>
      <c r="IOO855" s="10"/>
      <c r="IOP855" s="10"/>
      <c r="IOQ855" s="10"/>
      <c r="IOR855" s="12"/>
      <c r="IOS855" s="11"/>
      <c r="IOT855" s="4"/>
      <c r="IOV855" s="9"/>
      <c r="IOW855" s="8"/>
      <c r="IOX855" s="8"/>
      <c r="IOY855" s="8"/>
      <c r="IOZ855" s="3"/>
      <c r="IPA855" s="2"/>
      <c r="IPB855" s="2"/>
      <c r="IPC855" s="10"/>
      <c r="IPD855" s="10"/>
      <c r="IPE855" s="10"/>
      <c r="IPF855" s="12"/>
      <c r="IPG855" s="11"/>
      <c r="IPH855" s="4"/>
      <c r="IPJ855" s="9"/>
      <c r="IPK855" s="8"/>
      <c r="IPL855" s="8"/>
      <c r="IPM855" s="8"/>
      <c r="IPN855" s="3"/>
      <c r="IPO855" s="2"/>
      <c r="IPP855" s="2"/>
      <c r="IPQ855" s="10"/>
      <c r="IPR855" s="10"/>
      <c r="IPS855" s="10"/>
      <c r="IPT855" s="12"/>
      <c r="IPU855" s="11"/>
      <c r="IPV855" s="4"/>
      <c r="IPX855" s="9"/>
      <c r="IPY855" s="8"/>
      <c r="IPZ855" s="8"/>
      <c r="IQA855" s="8"/>
      <c r="IQB855" s="3"/>
      <c r="IQC855" s="2"/>
      <c r="IQD855" s="2"/>
      <c r="IQE855" s="10"/>
      <c r="IQF855" s="10"/>
      <c r="IQG855" s="10"/>
      <c r="IQH855" s="12"/>
      <c r="IQI855" s="11"/>
      <c r="IQJ855" s="4"/>
      <c r="IQL855" s="9"/>
      <c r="IQM855" s="8"/>
      <c r="IQN855" s="8"/>
      <c r="IQO855" s="8"/>
      <c r="IQP855" s="3"/>
      <c r="IQQ855" s="2"/>
      <c r="IQR855" s="2"/>
      <c r="IQS855" s="10"/>
      <c r="IQT855" s="10"/>
      <c r="IQU855" s="10"/>
      <c r="IQV855" s="12"/>
      <c r="IQW855" s="11"/>
      <c r="IQX855" s="4"/>
      <c r="IQZ855" s="9"/>
      <c r="IRA855" s="8"/>
      <c r="IRB855" s="8"/>
      <c r="IRC855" s="8"/>
      <c r="IRD855" s="3"/>
      <c r="IRE855" s="2"/>
      <c r="IRF855" s="2"/>
      <c r="IRG855" s="10"/>
      <c r="IRH855" s="10"/>
      <c r="IRI855" s="10"/>
      <c r="IRJ855" s="12"/>
      <c r="IRK855" s="11"/>
      <c r="IRL855" s="4"/>
      <c r="IRN855" s="9"/>
      <c r="IRO855" s="8"/>
      <c r="IRP855" s="8"/>
      <c r="IRQ855" s="8"/>
      <c r="IRR855" s="3"/>
      <c r="IRS855" s="2"/>
      <c r="IRT855" s="2"/>
      <c r="IRU855" s="10"/>
      <c r="IRV855" s="10"/>
      <c r="IRW855" s="10"/>
      <c r="IRX855" s="12"/>
      <c r="IRY855" s="11"/>
      <c r="IRZ855" s="4"/>
      <c r="ISB855" s="9"/>
      <c r="ISC855" s="8"/>
      <c r="ISD855" s="8"/>
      <c r="ISE855" s="8"/>
      <c r="ISF855" s="3"/>
      <c r="ISG855" s="2"/>
      <c r="ISH855" s="2"/>
      <c r="ISI855" s="10"/>
      <c r="ISJ855" s="10"/>
      <c r="ISK855" s="10"/>
      <c r="ISL855" s="12"/>
      <c r="ISM855" s="11"/>
      <c r="ISN855" s="4"/>
      <c r="ISP855" s="9"/>
      <c r="ISQ855" s="8"/>
      <c r="ISR855" s="8"/>
      <c r="ISS855" s="8"/>
      <c r="IST855" s="3"/>
      <c r="ISU855" s="2"/>
      <c r="ISV855" s="2"/>
      <c r="ISW855" s="10"/>
      <c r="ISX855" s="10"/>
      <c r="ISY855" s="10"/>
      <c r="ISZ855" s="12"/>
      <c r="ITA855" s="11"/>
      <c r="ITB855" s="4"/>
      <c r="ITD855" s="9"/>
      <c r="ITE855" s="8"/>
      <c r="ITF855" s="8"/>
      <c r="ITG855" s="8"/>
      <c r="ITH855" s="3"/>
      <c r="ITI855" s="2"/>
      <c r="ITJ855" s="2"/>
      <c r="ITK855" s="10"/>
      <c r="ITL855" s="10"/>
      <c r="ITM855" s="10"/>
      <c r="ITN855" s="12"/>
      <c r="ITO855" s="11"/>
      <c r="ITP855" s="4"/>
      <c r="ITR855" s="9"/>
      <c r="ITS855" s="8"/>
      <c r="ITT855" s="8"/>
      <c r="ITU855" s="8"/>
      <c r="ITV855" s="3"/>
      <c r="ITW855" s="2"/>
      <c r="ITX855" s="2"/>
      <c r="ITY855" s="10"/>
      <c r="ITZ855" s="10"/>
      <c r="IUA855" s="10"/>
      <c r="IUB855" s="12"/>
      <c r="IUC855" s="11"/>
      <c r="IUD855" s="4"/>
      <c r="IUF855" s="9"/>
      <c r="IUG855" s="8"/>
      <c r="IUH855" s="8"/>
      <c r="IUI855" s="8"/>
      <c r="IUJ855" s="3"/>
      <c r="IUK855" s="2"/>
      <c r="IUL855" s="2"/>
      <c r="IUM855" s="10"/>
      <c r="IUN855" s="10"/>
      <c r="IUO855" s="10"/>
      <c r="IUP855" s="12"/>
      <c r="IUQ855" s="11"/>
      <c r="IUR855" s="4"/>
      <c r="IUT855" s="9"/>
      <c r="IUU855" s="8"/>
      <c r="IUV855" s="8"/>
      <c r="IUW855" s="8"/>
      <c r="IUX855" s="3"/>
      <c r="IUY855" s="2"/>
      <c r="IUZ855" s="2"/>
      <c r="IVA855" s="10"/>
      <c r="IVB855" s="10"/>
      <c r="IVC855" s="10"/>
      <c r="IVD855" s="12"/>
      <c r="IVE855" s="11"/>
      <c r="IVF855" s="4"/>
      <c r="IVH855" s="9"/>
      <c r="IVI855" s="8"/>
      <c r="IVJ855" s="8"/>
      <c r="IVK855" s="8"/>
      <c r="IVL855" s="3"/>
      <c r="IVM855" s="2"/>
      <c r="IVN855" s="2"/>
      <c r="IVO855" s="10"/>
      <c r="IVP855" s="10"/>
      <c r="IVQ855" s="10"/>
      <c r="IVR855" s="12"/>
      <c r="IVS855" s="11"/>
      <c r="IVT855" s="4"/>
      <c r="IVV855" s="9"/>
      <c r="IVW855" s="8"/>
      <c r="IVX855" s="8"/>
      <c r="IVY855" s="8"/>
      <c r="IVZ855" s="3"/>
      <c r="IWA855" s="2"/>
      <c r="IWB855" s="2"/>
      <c r="IWC855" s="10"/>
      <c r="IWD855" s="10"/>
      <c r="IWE855" s="10"/>
      <c r="IWF855" s="12"/>
      <c r="IWG855" s="11"/>
      <c r="IWH855" s="4"/>
      <c r="IWJ855" s="9"/>
      <c r="IWK855" s="8"/>
      <c r="IWL855" s="8"/>
      <c r="IWM855" s="8"/>
      <c r="IWN855" s="3"/>
      <c r="IWO855" s="2"/>
      <c r="IWP855" s="2"/>
      <c r="IWQ855" s="10"/>
      <c r="IWR855" s="10"/>
      <c r="IWS855" s="10"/>
      <c r="IWT855" s="12"/>
      <c r="IWU855" s="11"/>
      <c r="IWV855" s="4"/>
      <c r="IWX855" s="9"/>
      <c r="IWY855" s="8"/>
      <c r="IWZ855" s="8"/>
      <c r="IXA855" s="8"/>
      <c r="IXB855" s="3"/>
      <c r="IXC855" s="2"/>
      <c r="IXD855" s="2"/>
      <c r="IXE855" s="10"/>
      <c r="IXF855" s="10"/>
      <c r="IXG855" s="10"/>
      <c r="IXH855" s="12"/>
      <c r="IXI855" s="11"/>
      <c r="IXJ855" s="4"/>
      <c r="IXL855" s="9"/>
      <c r="IXM855" s="8"/>
      <c r="IXN855" s="8"/>
      <c r="IXO855" s="8"/>
      <c r="IXP855" s="3"/>
      <c r="IXQ855" s="2"/>
      <c r="IXR855" s="2"/>
      <c r="IXS855" s="10"/>
      <c r="IXT855" s="10"/>
      <c r="IXU855" s="10"/>
      <c r="IXV855" s="12"/>
      <c r="IXW855" s="11"/>
      <c r="IXX855" s="4"/>
      <c r="IXZ855" s="9"/>
      <c r="IYA855" s="8"/>
      <c r="IYB855" s="8"/>
      <c r="IYC855" s="8"/>
      <c r="IYD855" s="3"/>
      <c r="IYE855" s="2"/>
      <c r="IYF855" s="2"/>
      <c r="IYG855" s="10"/>
      <c r="IYH855" s="10"/>
      <c r="IYI855" s="10"/>
      <c r="IYJ855" s="12"/>
      <c r="IYK855" s="11"/>
      <c r="IYL855" s="4"/>
      <c r="IYN855" s="9"/>
      <c r="IYO855" s="8"/>
      <c r="IYP855" s="8"/>
      <c r="IYQ855" s="8"/>
      <c r="IYR855" s="3"/>
      <c r="IYS855" s="2"/>
      <c r="IYT855" s="2"/>
      <c r="IYU855" s="10"/>
      <c r="IYV855" s="10"/>
      <c r="IYW855" s="10"/>
      <c r="IYX855" s="12"/>
      <c r="IYY855" s="11"/>
      <c r="IYZ855" s="4"/>
      <c r="IZB855" s="9"/>
      <c r="IZC855" s="8"/>
      <c r="IZD855" s="8"/>
      <c r="IZE855" s="8"/>
      <c r="IZF855" s="3"/>
      <c r="IZG855" s="2"/>
      <c r="IZH855" s="2"/>
      <c r="IZI855" s="10"/>
      <c r="IZJ855" s="10"/>
      <c r="IZK855" s="10"/>
      <c r="IZL855" s="12"/>
      <c r="IZM855" s="11"/>
      <c r="IZN855" s="4"/>
      <c r="IZP855" s="9"/>
      <c r="IZQ855" s="8"/>
      <c r="IZR855" s="8"/>
      <c r="IZS855" s="8"/>
      <c r="IZT855" s="3"/>
      <c r="IZU855" s="2"/>
      <c r="IZV855" s="2"/>
      <c r="IZW855" s="10"/>
      <c r="IZX855" s="10"/>
      <c r="IZY855" s="10"/>
      <c r="IZZ855" s="12"/>
      <c r="JAA855" s="11"/>
      <c r="JAB855" s="4"/>
      <c r="JAD855" s="9"/>
      <c r="JAE855" s="8"/>
      <c r="JAF855" s="8"/>
      <c r="JAG855" s="8"/>
      <c r="JAH855" s="3"/>
      <c r="JAI855" s="2"/>
      <c r="JAJ855" s="2"/>
      <c r="JAK855" s="10"/>
      <c r="JAL855" s="10"/>
      <c r="JAM855" s="10"/>
      <c r="JAN855" s="12"/>
      <c r="JAO855" s="11"/>
      <c r="JAP855" s="4"/>
      <c r="JAR855" s="9"/>
      <c r="JAS855" s="8"/>
      <c r="JAT855" s="8"/>
      <c r="JAU855" s="8"/>
      <c r="JAV855" s="3"/>
      <c r="JAW855" s="2"/>
      <c r="JAX855" s="2"/>
      <c r="JAY855" s="10"/>
      <c r="JAZ855" s="10"/>
      <c r="JBA855" s="10"/>
      <c r="JBB855" s="12"/>
      <c r="JBC855" s="11"/>
      <c r="JBD855" s="4"/>
      <c r="JBF855" s="9"/>
      <c r="JBG855" s="8"/>
      <c r="JBH855" s="8"/>
      <c r="JBI855" s="8"/>
      <c r="JBJ855" s="3"/>
      <c r="JBK855" s="2"/>
      <c r="JBL855" s="2"/>
      <c r="JBM855" s="10"/>
      <c r="JBN855" s="10"/>
      <c r="JBO855" s="10"/>
      <c r="JBP855" s="12"/>
      <c r="JBQ855" s="11"/>
      <c r="JBR855" s="4"/>
      <c r="JBT855" s="9"/>
      <c r="JBU855" s="8"/>
      <c r="JBV855" s="8"/>
      <c r="JBW855" s="8"/>
      <c r="JBX855" s="3"/>
      <c r="JBY855" s="2"/>
      <c r="JBZ855" s="2"/>
      <c r="JCA855" s="10"/>
      <c r="JCB855" s="10"/>
      <c r="JCC855" s="10"/>
      <c r="JCD855" s="12"/>
      <c r="JCE855" s="11"/>
      <c r="JCF855" s="4"/>
      <c r="JCH855" s="9"/>
      <c r="JCI855" s="8"/>
      <c r="JCJ855" s="8"/>
      <c r="JCK855" s="8"/>
      <c r="JCL855" s="3"/>
      <c r="JCM855" s="2"/>
      <c r="JCN855" s="2"/>
      <c r="JCO855" s="10"/>
      <c r="JCP855" s="10"/>
      <c r="JCQ855" s="10"/>
      <c r="JCR855" s="12"/>
      <c r="JCS855" s="11"/>
      <c r="JCT855" s="4"/>
      <c r="JCV855" s="9"/>
      <c r="JCW855" s="8"/>
      <c r="JCX855" s="8"/>
      <c r="JCY855" s="8"/>
      <c r="JCZ855" s="3"/>
      <c r="JDA855" s="2"/>
      <c r="JDB855" s="2"/>
      <c r="JDC855" s="10"/>
      <c r="JDD855" s="10"/>
      <c r="JDE855" s="10"/>
      <c r="JDF855" s="12"/>
      <c r="JDG855" s="11"/>
      <c r="JDH855" s="4"/>
      <c r="JDJ855" s="9"/>
      <c r="JDK855" s="8"/>
      <c r="JDL855" s="8"/>
      <c r="JDM855" s="8"/>
      <c r="JDN855" s="3"/>
      <c r="JDO855" s="2"/>
      <c r="JDP855" s="2"/>
      <c r="JDQ855" s="10"/>
      <c r="JDR855" s="10"/>
      <c r="JDS855" s="10"/>
      <c r="JDT855" s="12"/>
      <c r="JDU855" s="11"/>
      <c r="JDV855" s="4"/>
      <c r="JDX855" s="9"/>
      <c r="JDY855" s="8"/>
      <c r="JDZ855" s="8"/>
      <c r="JEA855" s="8"/>
      <c r="JEB855" s="3"/>
      <c r="JEC855" s="2"/>
      <c r="JED855" s="2"/>
      <c r="JEE855" s="10"/>
      <c r="JEF855" s="10"/>
      <c r="JEG855" s="10"/>
      <c r="JEH855" s="12"/>
      <c r="JEI855" s="11"/>
      <c r="JEJ855" s="4"/>
      <c r="JEL855" s="9"/>
      <c r="JEM855" s="8"/>
      <c r="JEN855" s="8"/>
      <c r="JEO855" s="8"/>
      <c r="JEP855" s="3"/>
      <c r="JEQ855" s="2"/>
      <c r="JER855" s="2"/>
      <c r="JES855" s="10"/>
      <c r="JET855" s="10"/>
      <c r="JEU855" s="10"/>
      <c r="JEV855" s="12"/>
      <c r="JEW855" s="11"/>
      <c r="JEX855" s="4"/>
      <c r="JEZ855" s="9"/>
      <c r="JFA855" s="8"/>
      <c r="JFB855" s="8"/>
      <c r="JFC855" s="8"/>
      <c r="JFD855" s="3"/>
      <c r="JFE855" s="2"/>
      <c r="JFF855" s="2"/>
      <c r="JFG855" s="10"/>
      <c r="JFH855" s="10"/>
      <c r="JFI855" s="10"/>
      <c r="JFJ855" s="12"/>
      <c r="JFK855" s="11"/>
      <c r="JFL855" s="4"/>
      <c r="JFN855" s="9"/>
      <c r="JFO855" s="8"/>
      <c r="JFP855" s="8"/>
      <c r="JFQ855" s="8"/>
      <c r="JFR855" s="3"/>
      <c r="JFS855" s="2"/>
      <c r="JFT855" s="2"/>
      <c r="JFU855" s="10"/>
      <c r="JFV855" s="10"/>
      <c r="JFW855" s="10"/>
      <c r="JFX855" s="12"/>
      <c r="JFY855" s="11"/>
      <c r="JFZ855" s="4"/>
      <c r="JGB855" s="9"/>
      <c r="JGC855" s="8"/>
      <c r="JGD855" s="8"/>
      <c r="JGE855" s="8"/>
      <c r="JGF855" s="3"/>
      <c r="JGG855" s="2"/>
      <c r="JGH855" s="2"/>
      <c r="JGI855" s="10"/>
      <c r="JGJ855" s="10"/>
      <c r="JGK855" s="10"/>
      <c r="JGL855" s="12"/>
      <c r="JGM855" s="11"/>
      <c r="JGN855" s="4"/>
      <c r="JGP855" s="9"/>
      <c r="JGQ855" s="8"/>
      <c r="JGR855" s="8"/>
      <c r="JGS855" s="8"/>
      <c r="JGT855" s="3"/>
      <c r="JGU855" s="2"/>
      <c r="JGV855" s="2"/>
      <c r="JGW855" s="10"/>
      <c r="JGX855" s="10"/>
      <c r="JGY855" s="10"/>
      <c r="JGZ855" s="12"/>
      <c r="JHA855" s="11"/>
      <c r="JHB855" s="4"/>
      <c r="JHD855" s="9"/>
      <c r="JHE855" s="8"/>
      <c r="JHF855" s="8"/>
      <c r="JHG855" s="8"/>
      <c r="JHH855" s="3"/>
      <c r="JHI855" s="2"/>
      <c r="JHJ855" s="2"/>
      <c r="JHK855" s="10"/>
      <c r="JHL855" s="10"/>
      <c r="JHM855" s="10"/>
      <c r="JHN855" s="12"/>
      <c r="JHO855" s="11"/>
      <c r="JHP855" s="4"/>
      <c r="JHR855" s="9"/>
      <c r="JHS855" s="8"/>
      <c r="JHT855" s="8"/>
      <c r="JHU855" s="8"/>
      <c r="JHV855" s="3"/>
      <c r="JHW855" s="2"/>
      <c r="JHX855" s="2"/>
      <c r="JHY855" s="10"/>
      <c r="JHZ855" s="10"/>
      <c r="JIA855" s="10"/>
      <c r="JIB855" s="12"/>
      <c r="JIC855" s="11"/>
      <c r="JID855" s="4"/>
      <c r="JIF855" s="9"/>
      <c r="JIG855" s="8"/>
      <c r="JIH855" s="8"/>
      <c r="JII855" s="8"/>
      <c r="JIJ855" s="3"/>
      <c r="JIK855" s="2"/>
      <c r="JIL855" s="2"/>
      <c r="JIM855" s="10"/>
      <c r="JIN855" s="10"/>
      <c r="JIO855" s="10"/>
      <c r="JIP855" s="12"/>
      <c r="JIQ855" s="11"/>
      <c r="JIR855" s="4"/>
      <c r="JIT855" s="9"/>
      <c r="JIU855" s="8"/>
      <c r="JIV855" s="8"/>
      <c r="JIW855" s="8"/>
      <c r="JIX855" s="3"/>
      <c r="JIY855" s="2"/>
      <c r="JIZ855" s="2"/>
      <c r="JJA855" s="10"/>
      <c r="JJB855" s="10"/>
      <c r="JJC855" s="10"/>
      <c r="JJD855" s="12"/>
      <c r="JJE855" s="11"/>
      <c r="JJF855" s="4"/>
      <c r="JJH855" s="9"/>
      <c r="JJI855" s="8"/>
      <c r="JJJ855" s="8"/>
      <c r="JJK855" s="8"/>
      <c r="JJL855" s="3"/>
      <c r="JJM855" s="2"/>
      <c r="JJN855" s="2"/>
      <c r="JJO855" s="10"/>
      <c r="JJP855" s="10"/>
      <c r="JJQ855" s="10"/>
      <c r="JJR855" s="12"/>
      <c r="JJS855" s="11"/>
      <c r="JJT855" s="4"/>
      <c r="JJV855" s="9"/>
      <c r="JJW855" s="8"/>
      <c r="JJX855" s="8"/>
      <c r="JJY855" s="8"/>
      <c r="JJZ855" s="3"/>
      <c r="JKA855" s="2"/>
      <c r="JKB855" s="2"/>
      <c r="JKC855" s="10"/>
      <c r="JKD855" s="10"/>
      <c r="JKE855" s="10"/>
      <c r="JKF855" s="12"/>
      <c r="JKG855" s="11"/>
      <c r="JKH855" s="4"/>
      <c r="JKJ855" s="9"/>
      <c r="JKK855" s="8"/>
      <c r="JKL855" s="8"/>
      <c r="JKM855" s="8"/>
      <c r="JKN855" s="3"/>
      <c r="JKO855" s="2"/>
      <c r="JKP855" s="2"/>
      <c r="JKQ855" s="10"/>
      <c r="JKR855" s="10"/>
      <c r="JKS855" s="10"/>
      <c r="JKT855" s="12"/>
      <c r="JKU855" s="11"/>
      <c r="JKV855" s="4"/>
      <c r="JKX855" s="9"/>
      <c r="JKY855" s="8"/>
      <c r="JKZ855" s="8"/>
      <c r="JLA855" s="8"/>
      <c r="JLB855" s="3"/>
      <c r="JLC855" s="2"/>
      <c r="JLD855" s="2"/>
      <c r="JLE855" s="10"/>
      <c r="JLF855" s="10"/>
      <c r="JLG855" s="10"/>
      <c r="JLH855" s="12"/>
      <c r="JLI855" s="11"/>
      <c r="JLJ855" s="4"/>
      <c r="JLL855" s="9"/>
      <c r="JLM855" s="8"/>
      <c r="JLN855" s="8"/>
      <c r="JLO855" s="8"/>
      <c r="JLP855" s="3"/>
      <c r="JLQ855" s="2"/>
      <c r="JLR855" s="2"/>
      <c r="JLS855" s="10"/>
      <c r="JLT855" s="10"/>
      <c r="JLU855" s="10"/>
      <c r="JLV855" s="12"/>
      <c r="JLW855" s="11"/>
      <c r="JLX855" s="4"/>
      <c r="JLZ855" s="9"/>
      <c r="JMA855" s="8"/>
      <c r="JMB855" s="8"/>
      <c r="JMC855" s="8"/>
      <c r="JMD855" s="3"/>
      <c r="JME855" s="2"/>
      <c r="JMF855" s="2"/>
      <c r="JMG855" s="10"/>
      <c r="JMH855" s="10"/>
      <c r="JMI855" s="10"/>
      <c r="JMJ855" s="12"/>
      <c r="JMK855" s="11"/>
      <c r="JML855" s="4"/>
      <c r="JMN855" s="9"/>
      <c r="JMO855" s="8"/>
      <c r="JMP855" s="8"/>
      <c r="JMQ855" s="8"/>
      <c r="JMR855" s="3"/>
      <c r="JMS855" s="2"/>
      <c r="JMT855" s="2"/>
      <c r="JMU855" s="10"/>
      <c r="JMV855" s="10"/>
      <c r="JMW855" s="10"/>
      <c r="JMX855" s="12"/>
      <c r="JMY855" s="11"/>
      <c r="JMZ855" s="4"/>
      <c r="JNB855" s="9"/>
      <c r="JNC855" s="8"/>
      <c r="JND855" s="8"/>
      <c r="JNE855" s="8"/>
      <c r="JNF855" s="3"/>
      <c r="JNG855" s="2"/>
      <c r="JNH855" s="2"/>
      <c r="JNI855" s="10"/>
      <c r="JNJ855" s="10"/>
      <c r="JNK855" s="10"/>
      <c r="JNL855" s="12"/>
      <c r="JNM855" s="11"/>
      <c r="JNN855" s="4"/>
      <c r="JNP855" s="9"/>
      <c r="JNQ855" s="8"/>
      <c r="JNR855" s="8"/>
      <c r="JNS855" s="8"/>
      <c r="JNT855" s="3"/>
      <c r="JNU855" s="2"/>
      <c r="JNV855" s="2"/>
      <c r="JNW855" s="10"/>
      <c r="JNX855" s="10"/>
      <c r="JNY855" s="10"/>
      <c r="JNZ855" s="12"/>
      <c r="JOA855" s="11"/>
      <c r="JOB855" s="4"/>
      <c r="JOD855" s="9"/>
      <c r="JOE855" s="8"/>
      <c r="JOF855" s="8"/>
      <c r="JOG855" s="8"/>
      <c r="JOH855" s="3"/>
      <c r="JOI855" s="2"/>
      <c r="JOJ855" s="2"/>
      <c r="JOK855" s="10"/>
      <c r="JOL855" s="10"/>
      <c r="JOM855" s="10"/>
      <c r="JON855" s="12"/>
      <c r="JOO855" s="11"/>
      <c r="JOP855" s="4"/>
      <c r="JOR855" s="9"/>
      <c r="JOS855" s="8"/>
      <c r="JOT855" s="8"/>
      <c r="JOU855" s="8"/>
      <c r="JOV855" s="3"/>
      <c r="JOW855" s="2"/>
      <c r="JOX855" s="2"/>
      <c r="JOY855" s="10"/>
      <c r="JOZ855" s="10"/>
      <c r="JPA855" s="10"/>
      <c r="JPB855" s="12"/>
      <c r="JPC855" s="11"/>
      <c r="JPD855" s="4"/>
      <c r="JPF855" s="9"/>
      <c r="JPG855" s="8"/>
      <c r="JPH855" s="8"/>
      <c r="JPI855" s="8"/>
      <c r="JPJ855" s="3"/>
      <c r="JPK855" s="2"/>
      <c r="JPL855" s="2"/>
      <c r="JPM855" s="10"/>
      <c r="JPN855" s="10"/>
      <c r="JPO855" s="10"/>
      <c r="JPP855" s="12"/>
      <c r="JPQ855" s="11"/>
      <c r="JPR855" s="4"/>
      <c r="JPT855" s="9"/>
      <c r="JPU855" s="8"/>
      <c r="JPV855" s="8"/>
      <c r="JPW855" s="8"/>
      <c r="JPX855" s="3"/>
      <c r="JPY855" s="2"/>
      <c r="JPZ855" s="2"/>
      <c r="JQA855" s="10"/>
      <c r="JQB855" s="10"/>
      <c r="JQC855" s="10"/>
      <c r="JQD855" s="12"/>
      <c r="JQE855" s="11"/>
      <c r="JQF855" s="4"/>
      <c r="JQH855" s="9"/>
      <c r="JQI855" s="8"/>
      <c r="JQJ855" s="8"/>
      <c r="JQK855" s="8"/>
      <c r="JQL855" s="3"/>
      <c r="JQM855" s="2"/>
      <c r="JQN855" s="2"/>
      <c r="JQO855" s="10"/>
      <c r="JQP855" s="10"/>
      <c r="JQQ855" s="10"/>
      <c r="JQR855" s="12"/>
      <c r="JQS855" s="11"/>
      <c r="JQT855" s="4"/>
      <c r="JQV855" s="9"/>
      <c r="JQW855" s="8"/>
      <c r="JQX855" s="8"/>
      <c r="JQY855" s="8"/>
      <c r="JQZ855" s="3"/>
      <c r="JRA855" s="2"/>
      <c r="JRB855" s="2"/>
      <c r="JRC855" s="10"/>
      <c r="JRD855" s="10"/>
      <c r="JRE855" s="10"/>
      <c r="JRF855" s="12"/>
      <c r="JRG855" s="11"/>
      <c r="JRH855" s="4"/>
      <c r="JRJ855" s="9"/>
      <c r="JRK855" s="8"/>
      <c r="JRL855" s="8"/>
      <c r="JRM855" s="8"/>
      <c r="JRN855" s="3"/>
      <c r="JRO855" s="2"/>
      <c r="JRP855" s="2"/>
      <c r="JRQ855" s="10"/>
      <c r="JRR855" s="10"/>
      <c r="JRS855" s="10"/>
      <c r="JRT855" s="12"/>
      <c r="JRU855" s="11"/>
      <c r="JRV855" s="4"/>
      <c r="JRX855" s="9"/>
      <c r="JRY855" s="8"/>
      <c r="JRZ855" s="8"/>
      <c r="JSA855" s="8"/>
      <c r="JSB855" s="3"/>
      <c r="JSC855" s="2"/>
      <c r="JSD855" s="2"/>
      <c r="JSE855" s="10"/>
      <c r="JSF855" s="10"/>
      <c r="JSG855" s="10"/>
      <c r="JSH855" s="12"/>
      <c r="JSI855" s="11"/>
      <c r="JSJ855" s="4"/>
      <c r="JSL855" s="9"/>
      <c r="JSM855" s="8"/>
      <c r="JSN855" s="8"/>
      <c r="JSO855" s="8"/>
      <c r="JSP855" s="3"/>
      <c r="JSQ855" s="2"/>
      <c r="JSR855" s="2"/>
      <c r="JSS855" s="10"/>
      <c r="JST855" s="10"/>
      <c r="JSU855" s="10"/>
      <c r="JSV855" s="12"/>
      <c r="JSW855" s="11"/>
      <c r="JSX855" s="4"/>
      <c r="JSZ855" s="9"/>
      <c r="JTA855" s="8"/>
      <c r="JTB855" s="8"/>
      <c r="JTC855" s="8"/>
      <c r="JTD855" s="3"/>
      <c r="JTE855" s="2"/>
      <c r="JTF855" s="2"/>
      <c r="JTG855" s="10"/>
      <c r="JTH855" s="10"/>
      <c r="JTI855" s="10"/>
      <c r="JTJ855" s="12"/>
      <c r="JTK855" s="11"/>
      <c r="JTL855" s="4"/>
      <c r="JTN855" s="9"/>
      <c r="JTO855" s="8"/>
      <c r="JTP855" s="8"/>
      <c r="JTQ855" s="8"/>
      <c r="JTR855" s="3"/>
      <c r="JTS855" s="2"/>
      <c r="JTT855" s="2"/>
      <c r="JTU855" s="10"/>
      <c r="JTV855" s="10"/>
      <c r="JTW855" s="10"/>
      <c r="JTX855" s="12"/>
      <c r="JTY855" s="11"/>
      <c r="JTZ855" s="4"/>
      <c r="JUB855" s="9"/>
      <c r="JUC855" s="8"/>
      <c r="JUD855" s="8"/>
      <c r="JUE855" s="8"/>
      <c r="JUF855" s="3"/>
      <c r="JUG855" s="2"/>
      <c r="JUH855" s="2"/>
      <c r="JUI855" s="10"/>
      <c r="JUJ855" s="10"/>
      <c r="JUK855" s="10"/>
      <c r="JUL855" s="12"/>
      <c r="JUM855" s="11"/>
      <c r="JUN855" s="4"/>
      <c r="JUP855" s="9"/>
      <c r="JUQ855" s="8"/>
      <c r="JUR855" s="8"/>
      <c r="JUS855" s="8"/>
      <c r="JUT855" s="3"/>
      <c r="JUU855" s="2"/>
      <c r="JUV855" s="2"/>
      <c r="JUW855" s="10"/>
      <c r="JUX855" s="10"/>
      <c r="JUY855" s="10"/>
      <c r="JUZ855" s="12"/>
      <c r="JVA855" s="11"/>
      <c r="JVB855" s="4"/>
      <c r="JVD855" s="9"/>
      <c r="JVE855" s="8"/>
      <c r="JVF855" s="8"/>
      <c r="JVG855" s="8"/>
      <c r="JVH855" s="3"/>
      <c r="JVI855" s="2"/>
      <c r="JVJ855" s="2"/>
      <c r="JVK855" s="10"/>
      <c r="JVL855" s="10"/>
      <c r="JVM855" s="10"/>
      <c r="JVN855" s="12"/>
      <c r="JVO855" s="11"/>
      <c r="JVP855" s="4"/>
      <c r="JVR855" s="9"/>
      <c r="JVS855" s="8"/>
      <c r="JVT855" s="8"/>
      <c r="JVU855" s="8"/>
      <c r="JVV855" s="3"/>
      <c r="JVW855" s="2"/>
      <c r="JVX855" s="2"/>
      <c r="JVY855" s="10"/>
      <c r="JVZ855" s="10"/>
      <c r="JWA855" s="10"/>
      <c r="JWB855" s="12"/>
      <c r="JWC855" s="11"/>
      <c r="JWD855" s="4"/>
      <c r="JWF855" s="9"/>
      <c r="JWG855" s="8"/>
      <c r="JWH855" s="8"/>
      <c r="JWI855" s="8"/>
      <c r="JWJ855" s="3"/>
      <c r="JWK855" s="2"/>
      <c r="JWL855" s="2"/>
      <c r="JWM855" s="10"/>
      <c r="JWN855" s="10"/>
      <c r="JWO855" s="10"/>
      <c r="JWP855" s="12"/>
      <c r="JWQ855" s="11"/>
      <c r="JWR855" s="4"/>
      <c r="JWT855" s="9"/>
      <c r="JWU855" s="8"/>
      <c r="JWV855" s="8"/>
      <c r="JWW855" s="8"/>
      <c r="JWX855" s="3"/>
      <c r="JWY855" s="2"/>
      <c r="JWZ855" s="2"/>
      <c r="JXA855" s="10"/>
      <c r="JXB855" s="10"/>
      <c r="JXC855" s="10"/>
      <c r="JXD855" s="12"/>
      <c r="JXE855" s="11"/>
      <c r="JXF855" s="4"/>
      <c r="JXH855" s="9"/>
      <c r="JXI855" s="8"/>
      <c r="JXJ855" s="8"/>
      <c r="JXK855" s="8"/>
      <c r="JXL855" s="3"/>
      <c r="JXM855" s="2"/>
      <c r="JXN855" s="2"/>
      <c r="JXO855" s="10"/>
      <c r="JXP855" s="10"/>
      <c r="JXQ855" s="10"/>
      <c r="JXR855" s="12"/>
      <c r="JXS855" s="11"/>
      <c r="JXT855" s="4"/>
      <c r="JXV855" s="9"/>
      <c r="JXW855" s="8"/>
      <c r="JXX855" s="8"/>
      <c r="JXY855" s="8"/>
      <c r="JXZ855" s="3"/>
      <c r="JYA855" s="2"/>
      <c r="JYB855" s="2"/>
      <c r="JYC855" s="10"/>
      <c r="JYD855" s="10"/>
      <c r="JYE855" s="10"/>
      <c r="JYF855" s="12"/>
      <c r="JYG855" s="11"/>
      <c r="JYH855" s="4"/>
      <c r="JYJ855" s="9"/>
      <c r="JYK855" s="8"/>
      <c r="JYL855" s="8"/>
      <c r="JYM855" s="8"/>
      <c r="JYN855" s="3"/>
      <c r="JYO855" s="2"/>
      <c r="JYP855" s="2"/>
      <c r="JYQ855" s="10"/>
      <c r="JYR855" s="10"/>
      <c r="JYS855" s="10"/>
      <c r="JYT855" s="12"/>
      <c r="JYU855" s="11"/>
      <c r="JYV855" s="4"/>
      <c r="JYX855" s="9"/>
      <c r="JYY855" s="8"/>
      <c r="JYZ855" s="8"/>
      <c r="JZA855" s="8"/>
      <c r="JZB855" s="3"/>
      <c r="JZC855" s="2"/>
      <c r="JZD855" s="2"/>
      <c r="JZE855" s="10"/>
      <c r="JZF855" s="10"/>
      <c r="JZG855" s="10"/>
      <c r="JZH855" s="12"/>
      <c r="JZI855" s="11"/>
      <c r="JZJ855" s="4"/>
      <c r="JZL855" s="9"/>
      <c r="JZM855" s="8"/>
      <c r="JZN855" s="8"/>
      <c r="JZO855" s="8"/>
      <c r="JZP855" s="3"/>
      <c r="JZQ855" s="2"/>
      <c r="JZR855" s="2"/>
      <c r="JZS855" s="10"/>
      <c r="JZT855" s="10"/>
      <c r="JZU855" s="10"/>
      <c r="JZV855" s="12"/>
      <c r="JZW855" s="11"/>
      <c r="JZX855" s="4"/>
      <c r="JZZ855" s="9"/>
      <c r="KAA855" s="8"/>
      <c r="KAB855" s="8"/>
      <c r="KAC855" s="8"/>
      <c r="KAD855" s="3"/>
      <c r="KAE855" s="2"/>
      <c r="KAF855" s="2"/>
      <c r="KAG855" s="10"/>
      <c r="KAH855" s="10"/>
      <c r="KAI855" s="10"/>
      <c r="KAJ855" s="12"/>
      <c r="KAK855" s="11"/>
      <c r="KAL855" s="4"/>
      <c r="KAN855" s="9"/>
      <c r="KAO855" s="8"/>
      <c r="KAP855" s="8"/>
      <c r="KAQ855" s="8"/>
      <c r="KAR855" s="3"/>
      <c r="KAS855" s="2"/>
      <c r="KAT855" s="2"/>
      <c r="KAU855" s="10"/>
      <c r="KAV855" s="10"/>
      <c r="KAW855" s="10"/>
      <c r="KAX855" s="12"/>
      <c r="KAY855" s="11"/>
      <c r="KAZ855" s="4"/>
      <c r="KBB855" s="9"/>
      <c r="KBC855" s="8"/>
      <c r="KBD855" s="8"/>
      <c r="KBE855" s="8"/>
      <c r="KBF855" s="3"/>
      <c r="KBG855" s="2"/>
      <c r="KBH855" s="2"/>
      <c r="KBI855" s="10"/>
      <c r="KBJ855" s="10"/>
      <c r="KBK855" s="10"/>
      <c r="KBL855" s="12"/>
      <c r="KBM855" s="11"/>
      <c r="KBN855" s="4"/>
      <c r="KBP855" s="9"/>
      <c r="KBQ855" s="8"/>
      <c r="KBR855" s="8"/>
      <c r="KBS855" s="8"/>
      <c r="KBT855" s="3"/>
      <c r="KBU855" s="2"/>
      <c r="KBV855" s="2"/>
      <c r="KBW855" s="10"/>
      <c r="KBX855" s="10"/>
      <c r="KBY855" s="10"/>
      <c r="KBZ855" s="12"/>
      <c r="KCA855" s="11"/>
      <c r="KCB855" s="4"/>
      <c r="KCD855" s="9"/>
      <c r="KCE855" s="8"/>
      <c r="KCF855" s="8"/>
      <c r="KCG855" s="8"/>
      <c r="KCH855" s="3"/>
      <c r="KCI855" s="2"/>
      <c r="KCJ855" s="2"/>
      <c r="KCK855" s="10"/>
      <c r="KCL855" s="10"/>
      <c r="KCM855" s="10"/>
      <c r="KCN855" s="12"/>
      <c r="KCO855" s="11"/>
      <c r="KCP855" s="4"/>
      <c r="KCR855" s="9"/>
      <c r="KCS855" s="8"/>
      <c r="KCT855" s="8"/>
      <c r="KCU855" s="8"/>
      <c r="KCV855" s="3"/>
      <c r="KCW855" s="2"/>
      <c r="KCX855" s="2"/>
      <c r="KCY855" s="10"/>
      <c r="KCZ855" s="10"/>
      <c r="KDA855" s="10"/>
      <c r="KDB855" s="12"/>
      <c r="KDC855" s="11"/>
      <c r="KDD855" s="4"/>
      <c r="KDF855" s="9"/>
      <c r="KDG855" s="8"/>
      <c r="KDH855" s="8"/>
      <c r="KDI855" s="8"/>
      <c r="KDJ855" s="3"/>
      <c r="KDK855" s="2"/>
      <c r="KDL855" s="2"/>
      <c r="KDM855" s="10"/>
      <c r="KDN855" s="10"/>
      <c r="KDO855" s="10"/>
      <c r="KDP855" s="12"/>
      <c r="KDQ855" s="11"/>
      <c r="KDR855" s="4"/>
      <c r="KDT855" s="9"/>
      <c r="KDU855" s="8"/>
      <c r="KDV855" s="8"/>
      <c r="KDW855" s="8"/>
      <c r="KDX855" s="3"/>
      <c r="KDY855" s="2"/>
      <c r="KDZ855" s="2"/>
      <c r="KEA855" s="10"/>
      <c r="KEB855" s="10"/>
      <c r="KEC855" s="10"/>
      <c r="KED855" s="12"/>
      <c r="KEE855" s="11"/>
      <c r="KEF855" s="4"/>
      <c r="KEH855" s="9"/>
      <c r="KEI855" s="8"/>
      <c r="KEJ855" s="8"/>
      <c r="KEK855" s="8"/>
      <c r="KEL855" s="3"/>
      <c r="KEM855" s="2"/>
      <c r="KEN855" s="2"/>
      <c r="KEO855" s="10"/>
      <c r="KEP855" s="10"/>
      <c r="KEQ855" s="10"/>
      <c r="KER855" s="12"/>
      <c r="KES855" s="11"/>
      <c r="KET855" s="4"/>
      <c r="KEV855" s="9"/>
      <c r="KEW855" s="8"/>
      <c r="KEX855" s="8"/>
      <c r="KEY855" s="8"/>
      <c r="KEZ855" s="3"/>
      <c r="KFA855" s="2"/>
      <c r="KFB855" s="2"/>
      <c r="KFC855" s="10"/>
      <c r="KFD855" s="10"/>
      <c r="KFE855" s="10"/>
      <c r="KFF855" s="12"/>
      <c r="KFG855" s="11"/>
      <c r="KFH855" s="4"/>
      <c r="KFJ855" s="9"/>
      <c r="KFK855" s="8"/>
      <c r="KFL855" s="8"/>
      <c r="KFM855" s="8"/>
      <c r="KFN855" s="3"/>
      <c r="KFO855" s="2"/>
      <c r="KFP855" s="2"/>
      <c r="KFQ855" s="10"/>
      <c r="KFR855" s="10"/>
      <c r="KFS855" s="10"/>
      <c r="KFT855" s="12"/>
      <c r="KFU855" s="11"/>
      <c r="KFV855" s="4"/>
      <c r="KFX855" s="9"/>
      <c r="KFY855" s="8"/>
      <c r="KFZ855" s="8"/>
      <c r="KGA855" s="8"/>
      <c r="KGB855" s="3"/>
      <c r="KGC855" s="2"/>
      <c r="KGD855" s="2"/>
      <c r="KGE855" s="10"/>
      <c r="KGF855" s="10"/>
      <c r="KGG855" s="10"/>
      <c r="KGH855" s="12"/>
      <c r="KGI855" s="11"/>
      <c r="KGJ855" s="4"/>
      <c r="KGL855" s="9"/>
      <c r="KGM855" s="8"/>
      <c r="KGN855" s="8"/>
      <c r="KGO855" s="8"/>
      <c r="KGP855" s="3"/>
      <c r="KGQ855" s="2"/>
      <c r="KGR855" s="2"/>
      <c r="KGS855" s="10"/>
      <c r="KGT855" s="10"/>
      <c r="KGU855" s="10"/>
      <c r="KGV855" s="12"/>
      <c r="KGW855" s="11"/>
      <c r="KGX855" s="4"/>
      <c r="KGZ855" s="9"/>
      <c r="KHA855" s="8"/>
      <c r="KHB855" s="8"/>
      <c r="KHC855" s="8"/>
      <c r="KHD855" s="3"/>
      <c r="KHE855" s="2"/>
      <c r="KHF855" s="2"/>
      <c r="KHG855" s="10"/>
      <c r="KHH855" s="10"/>
      <c r="KHI855" s="10"/>
      <c r="KHJ855" s="12"/>
      <c r="KHK855" s="11"/>
      <c r="KHL855" s="4"/>
      <c r="KHN855" s="9"/>
      <c r="KHO855" s="8"/>
      <c r="KHP855" s="8"/>
      <c r="KHQ855" s="8"/>
      <c r="KHR855" s="3"/>
      <c r="KHS855" s="2"/>
      <c r="KHT855" s="2"/>
      <c r="KHU855" s="10"/>
      <c r="KHV855" s="10"/>
      <c r="KHW855" s="10"/>
      <c r="KHX855" s="12"/>
      <c r="KHY855" s="11"/>
      <c r="KHZ855" s="4"/>
      <c r="KIB855" s="9"/>
      <c r="KIC855" s="8"/>
      <c r="KID855" s="8"/>
      <c r="KIE855" s="8"/>
      <c r="KIF855" s="3"/>
      <c r="KIG855" s="2"/>
      <c r="KIH855" s="2"/>
      <c r="KII855" s="10"/>
      <c r="KIJ855" s="10"/>
      <c r="KIK855" s="10"/>
      <c r="KIL855" s="12"/>
      <c r="KIM855" s="11"/>
      <c r="KIN855" s="4"/>
      <c r="KIP855" s="9"/>
      <c r="KIQ855" s="8"/>
      <c r="KIR855" s="8"/>
      <c r="KIS855" s="8"/>
      <c r="KIT855" s="3"/>
      <c r="KIU855" s="2"/>
      <c r="KIV855" s="2"/>
      <c r="KIW855" s="10"/>
      <c r="KIX855" s="10"/>
      <c r="KIY855" s="10"/>
      <c r="KIZ855" s="12"/>
      <c r="KJA855" s="11"/>
      <c r="KJB855" s="4"/>
      <c r="KJD855" s="9"/>
      <c r="KJE855" s="8"/>
      <c r="KJF855" s="8"/>
      <c r="KJG855" s="8"/>
      <c r="KJH855" s="3"/>
      <c r="KJI855" s="2"/>
      <c r="KJJ855" s="2"/>
      <c r="KJK855" s="10"/>
      <c r="KJL855" s="10"/>
      <c r="KJM855" s="10"/>
      <c r="KJN855" s="12"/>
      <c r="KJO855" s="11"/>
      <c r="KJP855" s="4"/>
      <c r="KJR855" s="9"/>
      <c r="KJS855" s="8"/>
      <c r="KJT855" s="8"/>
      <c r="KJU855" s="8"/>
      <c r="KJV855" s="3"/>
      <c r="KJW855" s="2"/>
      <c r="KJX855" s="2"/>
      <c r="KJY855" s="10"/>
      <c r="KJZ855" s="10"/>
      <c r="KKA855" s="10"/>
      <c r="KKB855" s="12"/>
      <c r="KKC855" s="11"/>
      <c r="KKD855" s="4"/>
      <c r="KKF855" s="9"/>
      <c r="KKG855" s="8"/>
      <c r="KKH855" s="8"/>
      <c r="KKI855" s="8"/>
      <c r="KKJ855" s="3"/>
      <c r="KKK855" s="2"/>
      <c r="KKL855" s="2"/>
      <c r="KKM855" s="10"/>
      <c r="KKN855" s="10"/>
      <c r="KKO855" s="10"/>
      <c r="KKP855" s="12"/>
      <c r="KKQ855" s="11"/>
      <c r="KKR855" s="4"/>
      <c r="KKT855" s="9"/>
      <c r="KKU855" s="8"/>
      <c r="KKV855" s="8"/>
      <c r="KKW855" s="8"/>
      <c r="KKX855" s="3"/>
      <c r="KKY855" s="2"/>
      <c r="KKZ855" s="2"/>
      <c r="KLA855" s="10"/>
      <c r="KLB855" s="10"/>
      <c r="KLC855" s="10"/>
      <c r="KLD855" s="12"/>
      <c r="KLE855" s="11"/>
      <c r="KLF855" s="4"/>
      <c r="KLH855" s="9"/>
      <c r="KLI855" s="8"/>
      <c r="KLJ855" s="8"/>
      <c r="KLK855" s="8"/>
      <c r="KLL855" s="3"/>
      <c r="KLM855" s="2"/>
      <c r="KLN855" s="2"/>
      <c r="KLO855" s="10"/>
      <c r="KLP855" s="10"/>
      <c r="KLQ855" s="10"/>
      <c r="KLR855" s="12"/>
      <c r="KLS855" s="11"/>
      <c r="KLT855" s="4"/>
      <c r="KLV855" s="9"/>
      <c r="KLW855" s="8"/>
      <c r="KLX855" s="8"/>
      <c r="KLY855" s="8"/>
      <c r="KLZ855" s="3"/>
      <c r="KMA855" s="2"/>
      <c r="KMB855" s="2"/>
      <c r="KMC855" s="10"/>
      <c r="KMD855" s="10"/>
      <c r="KME855" s="10"/>
      <c r="KMF855" s="12"/>
      <c r="KMG855" s="11"/>
      <c r="KMH855" s="4"/>
      <c r="KMJ855" s="9"/>
      <c r="KMK855" s="8"/>
      <c r="KML855" s="8"/>
      <c r="KMM855" s="8"/>
      <c r="KMN855" s="3"/>
      <c r="KMO855" s="2"/>
      <c r="KMP855" s="2"/>
      <c r="KMQ855" s="10"/>
      <c r="KMR855" s="10"/>
      <c r="KMS855" s="10"/>
      <c r="KMT855" s="12"/>
      <c r="KMU855" s="11"/>
      <c r="KMV855" s="4"/>
      <c r="KMX855" s="9"/>
      <c r="KMY855" s="8"/>
      <c r="KMZ855" s="8"/>
      <c r="KNA855" s="8"/>
      <c r="KNB855" s="3"/>
      <c r="KNC855" s="2"/>
      <c r="KND855" s="2"/>
      <c r="KNE855" s="10"/>
      <c r="KNF855" s="10"/>
      <c r="KNG855" s="10"/>
      <c r="KNH855" s="12"/>
      <c r="KNI855" s="11"/>
      <c r="KNJ855" s="4"/>
      <c r="KNL855" s="9"/>
      <c r="KNM855" s="8"/>
      <c r="KNN855" s="8"/>
      <c r="KNO855" s="8"/>
      <c r="KNP855" s="3"/>
      <c r="KNQ855" s="2"/>
      <c r="KNR855" s="2"/>
      <c r="KNS855" s="10"/>
      <c r="KNT855" s="10"/>
      <c r="KNU855" s="10"/>
      <c r="KNV855" s="12"/>
      <c r="KNW855" s="11"/>
      <c r="KNX855" s="4"/>
      <c r="KNZ855" s="9"/>
      <c r="KOA855" s="8"/>
      <c r="KOB855" s="8"/>
      <c r="KOC855" s="8"/>
      <c r="KOD855" s="3"/>
      <c r="KOE855" s="2"/>
      <c r="KOF855" s="2"/>
      <c r="KOG855" s="10"/>
      <c r="KOH855" s="10"/>
      <c r="KOI855" s="10"/>
      <c r="KOJ855" s="12"/>
      <c r="KOK855" s="11"/>
      <c r="KOL855" s="4"/>
      <c r="KON855" s="9"/>
      <c r="KOO855" s="8"/>
      <c r="KOP855" s="8"/>
      <c r="KOQ855" s="8"/>
      <c r="KOR855" s="3"/>
      <c r="KOS855" s="2"/>
      <c r="KOT855" s="2"/>
      <c r="KOU855" s="10"/>
      <c r="KOV855" s="10"/>
      <c r="KOW855" s="10"/>
      <c r="KOX855" s="12"/>
      <c r="KOY855" s="11"/>
      <c r="KOZ855" s="4"/>
      <c r="KPB855" s="9"/>
      <c r="KPC855" s="8"/>
      <c r="KPD855" s="8"/>
      <c r="KPE855" s="8"/>
      <c r="KPF855" s="3"/>
      <c r="KPG855" s="2"/>
      <c r="KPH855" s="2"/>
      <c r="KPI855" s="10"/>
      <c r="KPJ855" s="10"/>
      <c r="KPK855" s="10"/>
      <c r="KPL855" s="12"/>
      <c r="KPM855" s="11"/>
      <c r="KPN855" s="4"/>
      <c r="KPP855" s="9"/>
      <c r="KPQ855" s="8"/>
      <c r="KPR855" s="8"/>
      <c r="KPS855" s="8"/>
      <c r="KPT855" s="3"/>
      <c r="KPU855" s="2"/>
      <c r="KPV855" s="2"/>
      <c r="KPW855" s="10"/>
      <c r="KPX855" s="10"/>
      <c r="KPY855" s="10"/>
      <c r="KPZ855" s="12"/>
      <c r="KQA855" s="11"/>
      <c r="KQB855" s="4"/>
      <c r="KQD855" s="9"/>
      <c r="KQE855" s="8"/>
      <c r="KQF855" s="8"/>
      <c r="KQG855" s="8"/>
      <c r="KQH855" s="3"/>
      <c r="KQI855" s="2"/>
      <c r="KQJ855" s="2"/>
      <c r="KQK855" s="10"/>
      <c r="KQL855" s="10"/>
      <c r="KQM855" s="10"/>
      <c r="KQN855" s="12"/>
      <c r="KQO855" s="11"/>
      <c r="KQP855" s="4"/>
      <c r="KQR855" s="9"/>
      <c r="KQS855" s="8"/>
      <c r="KQT855" s="8"/>
      <c r="KQU855" s="8"/>
      <c r="KQV855" s="3"/>
      <c r="KQW855" s="2"/>
      <c r="KQX855" s="2"/>
      <c r="KQY855" s="10"/>
      <c r="KQZ855" s="10"/>
      <c r="KRA855" s="10"/>
      <c r="KRB855" s="12"/>
      <c r="KRC855" s="11"/>
      <c r="KRD855" s="4"/>
      <c r="KRF855" s="9"/>
      <c r="KRG855" s="8"/>
      <c r="KRH855" s="8"/>
      <c r="KRI855" s="8"/>
      <c r="KRJ855" s="3"/>
      <c r="KRK855" s="2"/>
      <c r="KRL855" s="2"/>
      <c r="KRM855" s="10"/>
      <c r="KRN855" s="10"/>
      <c r="KRO855" s="10"/>
      <c r="KRP855" s="12"/>
      <c r="KRQ855" s="11"/>
      <c r="KRR855" s="4"/>
      <c r="KRT855" s="9"/>
      <c r="KRU855" s="8"/>
      <c r="KRV855" s="8"/>
      <c r="KRW855" s="8"/>
      <c r="KRX855" s="3"/>
      <c r="KRY855" s="2"/>
      <c r="KRZ855" s="2"/>
      <c r="KSA855" s="10"/>
      <c r="KSB855" s="10"/>
      <c r="KSC855" s="10"/>
      <c r="KSD855" s="12"/>
      <c r="KSE855" s="11"/>
      <c r="KSF855" s="4"/>
      <c r="KSH855" s="9"/>
      <c r="KSI855" s="8"/>
      <c r="KSJ855" s="8"/>
      <c r="KSK855" s="8"/>
      <c r="KSL855" s="3"/>
      <c r="KSM855" s="2"/>
      <c r="KSN855" s="2"/>
      <c r="KSO855" s="10"/>
      <c r="KSP855" s="10"/>
      <c r="KSQ855" s="10"/>
      <c r="KSR855" s="12"/>
      <c r="KSS855" s="11"/>
      <c r="KST855" s="4"/>
      <c r="KSV855" s="9"/>
      <c r="KSW855" s="8"/>
      <c r="KSX855" s="8"/>
      <c r="KSY855" s="8"/>
      <c r="KSZ855" s="3"/>
      <c r="KTA855" s="2"/>
      <c r="KTB855" s="2"/>
      <c r="KTC855" s="10"/>
      <c r="KTD855" s="10"/>
      <c r="KTE855" s="10"/>
      <c r="KTF855" s="12"/>
      <c r="KTG855" s="11"/>
      <c r="KTH855" s="4"/>
      <c r="KTJ855" s="9"/>
      <c r="KTK855" s="8"/>
      <c r="KTL855" s="8"/>
      <c r="KTM855" s="8"/>
      <c r="KTN855" s="3"/>
      <c r="KTO855" s="2"/>
      <c r="KTP855" s="2"/>
      <c r="KTQ855" s="10"/>
      <c r="KTR855" s="10"/>
      <c r="KTS855" s="10"/>
      <c r="KTT855" s="12"/>
      <c r="KTU855" s="11"/>
      <c r="KTV855" s="4"/>
      <c r="KTX855" s="9"/>
      <c r="KTY855" s="8"/>
      <c r="KTZ855" s="8"/>
      <c r="KUA855" s="8"/>
      <c r="KUB855" s="3"/>
      <c r="KUC855" s="2"/>
      <c r="KUD855" s="2"/>
      <c r="KUE855" s="10"/>
      <c r="KUF855" s="10"/>
      <c r="KUG855" s="10"/>
      <c r="KUH855" s="12"/>
      <c r="KUI855" s="11"/>
      <c r="KUJ855" s="4"/>
      <c r="KUL855" s="9"/>
      <c r="KUM855" s="8"/>
      <c r="KUN855" s="8"/>
      <c r="KUO855" s="8"/>
      <c r="KUP855" s="3"/>
      <c r="KUQ855" s="2"/>
      <c r="KUR855" s="2"/>
      <c r="KUS855" s="10"/>
      <c r="KUT855" s="10"/>
      <c r="KUU855" s="10"/>
      <c r="KUV855" s="12"/>
      <c r="KUW855" s="11"/>
      <c r="KUX855" s="4"/>
      <c r="KUZ855" s="9"/>
      <c r="KVA855" s="8"/>
      <c r="KVB855" s="8"/>
      <c r="KVC855" s="8"/>
      <c r="KVD855" s="3"/>
      <c r="KVE855" s="2"/>
      <c r="KVF855" s="2"/>
      <c r="KVG855" s="10"/>
      <c r="KVH855" s="10"/>
      <c r="KVI855" s="10"/>
      <c r="KVJ855" s="12"/>
      <c r="KVK855" s="11"/>
      <c r="KVL855" s="4"/>
      <c r="KVN855" s="9"/>
      <c r="KVO855" s="8"/>
      <c r="KVP855" s="8"/>
      <c r="KVQ855" s="8"/>
      <c r="KVR855" s="3"/>
      <c r="KVS855" s="2"/>
      <c r="KVT855" s="2"/>
      <c r="KVU855" s="10"/>
      <c r="KVV855" s="10"/>
      <c r="KVW855" s="10"/>
      <c r="KVX855" s="12"/>
      <c r="KVY855" s="11"/>
      <c r="KVZ855" s="4"/>
      <c r="KWB855" s="9"/>
      <c r="KWC855" s="8"/>
      <c r="KWD855" s="8"/>
      <c r="KWE855" s="8"/>
      <c r="KWF855" s="3"/>
      <c r="KWG855" s="2"/>
      <c r="KWH855" s="2"/>
      <c r="KWI855" s="10"/>
      <c r="KWJ855" s="10"/>
      <c r="KWK855" s="10"/>
      <c r="KWL855" s="12"/>
      <c r="KWM855" s="11"/>
      <c r="KWN855" s="4"/>
      <c r="KWP855" s="9"/>
      <c r="KWQ855" s="8"/>
      <c r="KWR855" s="8"/>
      <c r="KWS855" s="8"/>
      <c r="KWT855" s="3"/>
      <c r="KWU855" s="2"/>
      <c r="KWV855" s="2"/>
      <c r="KWW855" s="10"/>
      <c r="KWX855" s="10"/>
      <c r="KWY855" s="10"/>
      <c r="KWZ855" s="12"/>
      <c r="KXA855" s="11"/>
      <c r="KXB855" s="4"/>
      <c r="KXD855" s="9"/>
      <c r="KXE855" s="8"/>
      <c r="KXF855" s="8"/>
      <c r="KXG855" s="8"/>
      <c r="KXH855" s="3"/>
      <c r="KXI855" s="2"/>
      <c r="KXJ855" s="2"/>
      <c r="KXK855" s="10"/>
      <c r="KXL855" s="10"/>
      <c r="KXM855" s="10"/>
      <c r="KXN855" s="12"/>
      <c r="KXO855" s="11"/>
      <c r="KXP855" s="4"/>
      <c r="KXR855" s="9"/>
      <c r="KXS855" s="8"/>
      <c r="KXT855" s="8"/>
      <c r="KXU855" s="8"/>
      <c r="KXV855" s="3"/>
      <c r="KXW855" s="2"/>
      <c r="KXX855" s="2"/>
      <c r="KXY855" s="10"/>
      <c r="KXZ855" s="10"/>
      <c r="KYA855" s="10"/>
      <c r="KYB855" s="12"/>
      <c r="KYC855" s="11"/>
      <c r="KYD855" s="4"/>
      <c r="KYF855" s="9"/>
      <c r="KYG855" s="8"/>
      <c r="KYH855" s="8"/>
      <c r="KYI855" s="8"/>
      <c r="KYJ855" s="3"/>
      <c r="KYK855" s="2"/>
      <c r="KYL855" s="2"/>
      <c r="KYM855" s="10"/>
      <c r="KYN855" s="10"/>
      <c r="KYO855" s="10"/>
      <c r="KYP855" s="12"/>
      <c r="KYQ855" s="11"/>
      <c r="KYR855" s="4"/>
      <c r="KYT855" s="9"/>
      <c r="KYU855" s="8"/>
      <c r="KYV855" s="8"/>
      <c r="KYW855" s="8"/>
      <c r="KYX855" s="3"/>
      <c r="KYY855" s="2"/>
      <c r="KYZ855" s="2"/>
      <c r="KZA855" s="10"/>
      <c r="KZB855" s="10"/>
      <c r="KZC855" s="10"/>
      <c r="KZD855" s="12"/>
      <c r="KZE855" s="11"/>
      <c r="KZF855" s="4"/>
      <c r="KZH855" s="9"/>
      <c r="KZI855" s="8"/>
      <c r="KZJ855" s="8"/>
      <c r="KZK855" s="8"/>
      <c r="KZL855" s="3"/>
      <c r="KZM855" s="2"/>
      <c r="KZN855" s="2"/>
      <c r="KZO855" s="10"/>
      <c r="KZP855" s="10"/>
      <c r="KZQ855" s="10"/>
      <c r="KZR855" s="12"/>
      <c r="KZS855" s="11"/>
      <c r="KZT855" s="4"/>
      <c r="KZV855" s="9"/>
      <c r="KZW855" s="8"/>
      <c r="KZX855" s="8"/>
      <c r="KZY855" s="8"/>
      <c r="KZZ855" s="3"/>
      <c r="LAA855" s="2"/>
      <c r="LAB855" s="2"/>
      <c r="LAC855" s="10"/>
      <c r="LAD855" s="10"/>
      <c r="LAE855" s="10"/>
      <c r="LAF855" s="12"/>
      <c r="LAG855" s="11"/>
      <c r="LAH855" s="4"/>
      <c r="LAJ855" s="9"/>
      <c r="LAK855" s="8"/>
      <c r="LAL855" s="8"/>
      <c r="LAM855" s="8"/>
      <c r="LAN855" s="3"/>
      <c r="LAO855" s="2"/>
      <c r="LAP855" s="2"/>
      <c r="LAQ855" s="10"/>
      <c r="LAR855" s="10"/>
      <c r="LAS855" s="10"/>
      <c r="LAT855" s="12"/>
      <c r="LAU855" s="11"/>
      <c r="LAV855" s="4"/>
      <c r="LAX855" s="9"/>
      <c r="LAY855" s="8"/>
      <c r="LAZ855" s="8"/>
      <c r="LBA855" s="8"/>
      <c r="LBB855" s="3"/>
      <c r="LBC855" s="2"/>
      <c r="LBD855" s="2"/>
      <c r="LBE855" s="10"/>
      <c r="LBF855" s="10"/>
      <c r="LBG855" s="10"/>
      <c r="LBH855" s="12"/>
      <c r="LBI855" s="11"/>
      <c r="LBJ855" s="4"/>
      <c r="LBL855" s="9"/>
      <c r="LBM855" s="8"/>
      <c r="LBN855" s="8"/>
      <c r="LBO855" s="8"/>
      <c r="LBP855" s="3"/>
      <c r="LBQ855" s="2"/>
      <c r="LBR855" s="2"/>
      <c r="LBS855" s="10"/>
      <c r="LBT855" s="10"/>
      <c r="LBU855" s="10"/>
      <c r="LBV855" s="12"/>
      <c r="LBW855" s="11"/>
      <c r="LBX855" s="4"/>
      <c r="LBZ855" s="9"/>
      <c r="LCA855" s="8"/>
      <c r="LCB855" s="8"/>
      <c r="LCC855" s="8"/>
      <c r="LCD855" s="3"/>
      <c r="LCE855" s="2"/>
      <c r="LCF855" s="2"/>
      <c r="LCG855" s="10"/>
      <c r="LCH855" s="10"/>
      <c r="LCI855" s="10"/>
      <c r="LCJ855" s="12"/>
      <c r="LCK855" s="11"/>
      <c r="LCL855" s="4"/>
      <c r="LCN855" s="9"/>
      <c r="LCO855" s="8"/>
      <c r="LCP855" s="8"/>
      <c r="LCQ855" s="8"/>
      <c r="LCR855" s="3"/>
      <c r="LCS855" s="2"/>
      <c r="LCT855" s="2"/>
      <c r="LCU855" s="10"/>
      <c r="LCV855" s="10"/>
      <c r="LCW855" s="10"/>
      <c r="LCX855" s="12"/>
      <c r="LCY855" s="11"/>
      <c r="LCZ855" s="4"/>
      <c r="LDB855" s="9"/>
      <c r="LDC855" s="8"/>
      <c r="LDD855" s="8"/>
      <c r="LDE855" s="8"/>
      <c r="LDF855" s="3"/>
      <c r="LDG855" s="2"/>
      <c r="LDH855" s="2"/>
      <c r="LDI855" s="10"/>
      <c r="LDJ855" s="10"/>
      <c r="LDK855" s="10"/>
      <c r="LDL855" s="12"/>
      <c r="LDM855" s="11"/>
      <c r="LDN855" s="4"/>
      <c r="LDP855" s="9"/>
      <c r="LDQ855" s="8"/>
      <c r="LDR855" s="8"/>
      <c r="LDS855" s="8"/>
      <c r="LDT855" s="3"/>
      <c r="LDU855" s="2"/>
      <c r="LDV855" s="2"/>
      <c r="LDW855" s="10"/>
      <c r="LDX855" s="10"/>
      <c r="LDY855" s="10"/>
      <c r="LDZ855" s="12"/>
      <c r="LEA855" s="11"/>
      <c r="LEB855" s="4"/>
      <c r="LED855" s="9"/>
      <c r="LEE855" s="8"/>
      <c r="LEF855" s="8"/>
      <c r="LEG855" s="8"/>
      <c r="LEH855" s="3"/>
      <c r="LEI855" s="2"/>
      <c r="LEJ855" s="2"/>
      <c r="LEK855" s="10"/>
      <c r="LEL855" s="10"/>
      <c r="LEM855" s="10"/>
      <c r="LEN855" s="12"/>
      <c r="LEO855" s="11"/>
      <c r="LEP855" s="4"/>
      <c r="LER855" s="9"/>
      <c r="LES855" s="8"/>
      <c r="LET855" s="8"/>
      <c r="LEU855" s="8"/>
      <c r="LEV855" s="3"/>
      <c r="LEW855" s="2"/>
      <c r="LEX855" s="2"/>
      <c r="LEY855" s="10"/>
      <c r="LEZ855" s="10"/>
      <c r="LFA855" s="10"/>
      <c r="LFB855" s="12"/>
      <c r="LFC855" s="11"/>
      <c r="LFD855" s="4"/>
      <c r="LFF855" s="9"/>
      <c r="LFG855" s="8"/>
      <c r="LFH855" s="8"/>
      <c r="LFI855" s="8"/>
      <c r="LFJ855" s="3"/>
      <c r="LFK855" s="2"/>
      <c r="LFL855" s="2"/>
      <c r="LFM855" s="10"/>
      <c r="LFN855" s="10"/>
      <c r="LFO855" s="10"/>
      <c r="LFP855" s="12"/>
      <c r="LFQ855" s="11"/>
      <c r="LFR855" s="4"/>
      <c r="LFT855" s="9"/>
      <c r="LFU855" s="8"/>
      <c r="LFV855" s="8"/>
      <c r="LFW855" s="8"/>
      <c r="LFX855" s="3"/>
      <c r="LFY855" s="2"/>
      <c r="LFZ855" s="2"/>
      <c r="LGA855" s="10"/>
      <c r="LGB855" s="10"/>
      <c r="LGC855" s="10"/>
      <c r="LGD855" s="12"/>
      <c r="LGE855" s="11"/>
      <c r="LGF855" s="4"/>
      <c r="LGH855" s="9"/>
      <c r="LGI855" s="8"/>
      <c r="LGJ855" s="8"/>
      <c r="LGK855" s="8"/>
      <c r="LGL855" s="3"/>
      <c r="LGM855" s="2"/>
      <c r="LGN855" s="2"/>
      <c r="LGO855" s="10"/>
      <c r="LGP855" s="10"/>
      <c r="LGQ855" s="10"/>
      <c r="LGR855" s="12"/>
      <c r="LGS855" s="11"/>
      <c r="LGT855" s="4"/>
      <c r="LGV855" s="9"/>
      <c r="LGW855" s="8"/>
      <c r="LGX855" s="8"/>
      <c r="LGY855" s="8"/>
      <c r="LGZ855" s="3"/>
      <c r="LHA855" s="2"/>
      <c r="LHB855" s="2"/>
      <c r="LHC855" s="10"/>
      <c r="LHD855" s="10"/>
      <c r="LHE855" s="10"/>
      <c r="LHF855" s="12"/>
      <c r="LHG855" s="11"/>
      <c r="LHH855" s="4"/>
      <c r="LHJ855" s="9"/>
      <c r="LHK855" s="8"/>
      <c r="LHL855" s="8"/>
      <c r="LHM855" s="8"/>
      <c r="LHN855" s="3"/>
      <c r="LHO855" s="2"/>
      <c r="LHP855" s="2"/>
      <c r="LHQ855" s="10"/>
      <c r="LHR855" s="10"/>
      <c r="LHS855" s="10"/>
      <c r="LHT855" s="12"/>
      <c r="LHU855" s="11"/>
      <c r="LHV855" s="4"/>
      <c r="LHX855" s="9"/>
      <c r="LHY855" s="8"/>
      <c r="LHZ855" s="8"/>
      <c r="LIA855" s="8"/>
      <c r="LIB855" s="3"/>
      <c r="LIC855" s="2"/>
      <c r="LID855" s="2"/>
      <c r="LIE855" s="10"/>
      <c r="LIF855" s="10"/>
      <c r="LIG855" s="10"/>
      <c r="LIH855" s="12"/>
      <c r="LII855" s="11"/>
      <c r="LIJ855" s="4"/>
      <c r="LIL855" s="9"/>
      <c r="LIM855" s="8"/>
      <c r="LIN855" s="8"/>
      <c r="LIO855" s="8"/>
      <c r="LIP855" s="3"/>
      <c r="LIQ855" s="2"/>
      <c r="LIR855" s="2"/>
      <c r="LIS855" s="10"/>
      <c r="LIT855" s="10"/>
      <c r="LIU855" s="10"/>
      <c r="LIV855" s="12"/>
      <c r="LIW855" s="11"/>
      <c r="LIX855" s="4"/>
      <c r="LIZ855" s="9"/>
      <c r="LJA855" s="8"/>
      <c r="LJB855" s="8"/>
      <c r="LJC855" s="8"/>
      <c r="LJD855" s="3"/>
      <c r="LJE855" s="2"/>
      <c r="LJF855" s="2"/>
      <c r="LJG855" s="10"/>
      <c r="LJH855" s="10"/>
      <c r="LJI855" s="10"/>
      <c r="LJJ855" s="12"/>
      <c r="LJK855" s="11"/>
      <c r="LJL855" s="4"/>
      <c r="LJN855" s="9"/>
      <c r="LJO855" s="8"/>
      <c r="LJP855" s="8"/>
      <c r="LJQ855" s="8"/>
      <c r="LJR855" s="3"/>
      <c r="LJS855" s="2"/>
      <c r="LJT855" s="2"/>
      <c r="LJU855" s="10"/>
      <c r="LJV855" s="10"/>
      <c r="LJW855" s="10"/>
      <c r="LJX855" s="12"/>
      <c r="LJY855" s="11"/>
      <c r="LJZ855" s="4"/>
      <c r="LKB855" s="9"/>
      <c r="LKC855" s="8"/>
      <c r="LKD855" s="8"/>
      <c r="LKE855" s="8"/>
      <c r="LKF855" s="3"/>
      <c r="LKG855" s="2"/>
      <c r="LKH855" s="2"/>
      <c r="LKI855" s="10"/>
      <c r="LKJ855" s="10"/>
      <c r="LKK855" s="10"/>
      <c r="LKL855" s="12"/>
      <c r="LKM855" s="11"/>
      <c r="LKN855" s="4"/>
      <c r="LKP855" s="9"/>
      <c r="LKQ855" s="8"/>
      <c r="LKR855" s="8"/>
      <c r="LKS855" s="8"/>
      <c r="LKT855" s="3"/>
      <c r="LKU855" s="2"/>
      <c r="LKV855" s="2"/>
      <c r="LKW855" s="10"/>
      <c r="LKX855" s="10"/>
      <c r="LKY855" s="10"/>
      <c r="LKZ855" s="12"/>
      <c r="LLA855" s="11"/>
      <c r="LLB855" s="4"/>
      <c r="LLD855" s="9"/>
      <c r="LLE855" s="8"/>
      <c r="LLF855" s="8"/>
      <c r="LLG855" s="8"/>
      <c r="LLH855" s="3"/>
      <c r="LLI855" s="2"/>
      <c r="LLJ855" s="2"/>
      <c r="LLK855" s="10"/>
      <c r="LLL855" s="10"/>
      <c r="LLM855" s="10"/>
      <c r="LLN855" s="12"/>
      <c r="LLO855" s="11"/>
      <c r="LLP855" s="4"/>
      <c r="LLR855" s="9"/>
      <c r="LLS855" s="8"/>
      <c r="LLT855" s="8"/>
      <c r="LLU855" s="8"/>
      <c r="LLV855" s="3"/>
      <c r="LLW855" s="2"/>
      <c r="LLX855" s="2"/>
      <c r="LLY855" s="10"/>
      <c r="LLZ855" s="10"/>
      <c r="LMA855" s="10"/>
      <c r="LMB855" s="12"/>
      <c r="LMC855" s="11"/>
      <c r="LMD855" s="4"/>
      <c r="LMF855" s="9"/>
      <c r="LMG855" s="8"/>
      <c r="LMH855" s="8"/>
      <c r="LMI855" s="8"/>
      <c r="LMJ855" s="3"/>
      <c r="LMK855" s="2"/>
      <c r="LML855" s="2"/>
      <c r="LMM855" s="10"/>
      <c r="LMN855" s="10"/>
      <c r="LMO855" s="10"/>
      <c r="LMP855" s="12"/>
      <c r="LMQ855" s="11"/>
      <c r="LMR855" s="4"/>
      <c r="LMT855" s="9"/>
      <c r="LMU855" s="8"/>
      <c r="LMV855" s="8"/>
      <c r="LMW855" s="8"/>
      <c r="LMX855" s="3"/>
      <c r="LMY855" s="2"/>
      <c r="LMZ855" s="2"/>
      <c r="LNA855" s="10"/>
      <c r="LNB855" s="10"/>
      <c r="LNC855" s="10"/>
      <c r="LND855" s="12"/>
      <c r="LNE855" s="11"/>
      <c r="LNF855" s="4"/>
      <c r="LNH855" s="9"/>
      <c r="LNI855" s="8"/>
      <c r="LNJ855" s="8"/>
      <c r="LNK855" s="8"/>
      <c r="LNL855" s="3"/>
      <c r="LNM855" s="2"/>
      <c r="LNN855" s="2"/>
      <c r="LNO855" s="10"/>
      <c r="LNP855" s="10"/>
      <c r="LNQ855" s="10"/>
      <c r="LNR855" s="12"/>
      <c r="LNS855" s="11"/>
      <c r="LNT855" s="4"/>
      <c r="LNV855" s="9"/>
      <c r="LNW855" s="8"/>
      <c r="LNX855" s="8"/>
      <c r="LNY855" s="8"/>
      <c r="LNZ855" s="3"/>
      <c r="LOA855" s="2"/>
      <c r="LOB855" s="2"/>
      <c r="LOC855" s="10"/>
      <c r="LOD855" s="10"/>
      <c r="LOE855" s="10"/>
      <c r="LOF855" s="12"/>
      <c r="LOG855" s="11"/>
      <c r="LOH855" s="4"/>
      <c r="LOJ855" s="9"/>
      <c r="LOK855" s="8"/>
      <c r="LOL855" s="8"/>
      <c r="LOM855" s="8"/>
      <c r="LON855" s="3"/>
      <c r="LOO855" s="2"/>
      <c r="LOP855" s="2"/>
      <c r="LOQ855" s="10"/>
      <c r="LOR855" s="10"/>
      <c r="LOS855" s="10"/>
      <c r="LOT855" s="12"/>
      <c r="LOU855" s="11"/>
      <c r="LOV855" s="4"/>
      <c r="LOX855" s="9"/>
      <c r="LOY855" s="8"/>
      <c r="LOZ855" s="8"/>
      <c r="LPA855" s="8"/>
      <c r="LPB855" s="3"/>
      <c r="LPC855" s="2"/>
      <c r="LPD855" s="2"/>
      <c r="LPE855" s="10"/>
      <c r="LPF855" s="10"/>
      <c r="LPG855" s="10"/>
      <c r="LPH855" s="12"/>
      <c r="LPI855" s="11"/>
      <c r="LPJ855" s="4"/>
      <c r="LPL855" s="9"/>
      <c r="LPM855" s="8"/>
      <c r="LPN855" s="8"/>
      <c r="LPO855" s="8"/>
      <c r="LPP855" s="3"/>
      <c r="LPQ855" s="2"/>
      <c r="LPR855" s="2"/>
      <c r="LPS855" s="10"/>
      <c r="LPT855" s="10"/>
      <c r="LPU855" s="10"/>
      <c r="LPV855" s="12"/>
      <c r="LPW855" s="11"/>
      <c r="LPX855" s="4"/>
      <c r="LPZ855" s="9"/>
      <c r="LQA855" s="8"/>
      <c r="LQB855" s="8"/>
      <c r="LQC855" s="8"/>
      <c r="LQD855" s="3"/>
      <c r="LQE855" s="2"/>
      <c r="LQF855" s="2"/>
      <c r="LQG855" s="10"/>
      <c r="LQH855" s="10"/>
      <c r="LQI855" s="10"/>
      <c r="LQJ855" s="12"/>
      <c r="LQK855" s="11"/>
      <c r="LQL855" s="4"/>
      <c r="LQN855" s="9"/>
      <c r="LQO855" s="8"/>
      <c r="LQP855" s="8"/>
      <c r="LQQ855" s="8"/>
      <c r="LQR855" s="3"/>
      <c r="LQS855" s="2"/>
      <c r="LQT855" s="2"/>
      <c r="LQU855" s="10"/>
      <c r="LQV855" s="10"/>
      <c r="LQW855" s="10"/>
      <c r="LQX855" s="12"/>
      <c r="LQY855" s="11"/>
      <c r="LQZ855" s="4"/>
      <c r="LRB855" s="9"/>
      <c r="LRC855" s="8"/>
      <c r="LRD855" s="8"/>
      <c r="LRE855" s="8"/>
      <c r="LRF855" s="3"/>
      <c r="LRG855" s="2"/>
      <c r="LRH855" s="2"/>
      <c r="LRI855" s="10"/>
      <c r="LRJ855" s="10"/>
      <c r="LRK855" s="10"/>
      <c r="LRL855" s="12"/>
      <c r="LRM855" s="11"/>
      <c r="LRN855" s="4"/>
      <c r="LRP855" s="9"/>
      <c r="LRQ855" s="8"/>
      <c r="LRR855" s="8"/>
      <c r="LRS855" s="8"/>
      <c r="LRT855" s="3"/>
      <c r="LRU855" s="2"/>
      <c r="LRV855" s="2"/>
      <c r="LRW855" s="10"/>
      <c r="LRX855" s="10"/>
      <c r="LRY855" s="10"/>
      <c r="LRZ855" s="12"/>
      <c r="LSA855" s="11"/>
      <c r="LSB855" s="4"/>
      <c r="LSD855" s="9"/>
      <c r="LSE855" s="8"/>
      <c r="LSF855" s="8"/>
      <c r="LSG855" s="8"/>
      <c r="LSH855" s="3"/>
      <c r="LSI855" s="2"/>
      <c r="LSJ855" s="2"/>
      <c r="LSK855" s="10"/>
      <c r="LSL855" s="10"/>
      <c r="LSM855" s="10"/>
      <c r="LSN855" s="12"/>
      <c r="LSO855" s="11"/>
      <c r="LSP855" s="4"/>
      <c r="LSR855" s="9"/>
      <c r="LSS855" s="8"/>
      <c r="LST855" s="8"/>
      <c r="LSU855" s="8"/>
      <c r="LSV855" s="3"/>
      <c r="LSW855" s="2"/>
      <c r="LSX855" s="2"/>
      <c r="LSY855" s="10"/>
      <c r="LSZ855" s="10"/>
      <c r="LTA855" s="10"/>
      <c r="LTB855" s="12"/>
      <c r="LTC855" s="11"/>
      <c r="LTD855" s="4"/>
      <c r="LTF855" s="9"/>
      <c r="LTG855" s="8"/>
      <c r="LTH855" s="8"/>
      <c r="LTI855" s="8"/>
      <c r="LTJ855" s="3"/>
      <c r="LTK855" s="2"/>
      <c r="LTL855" s="2"/>
      <c r="LTM855" s="10"/>
      <c r="LTN855" s="10"/>
      <c r="LTO855" s="10"/>
      <c r="LTP855" s="12"/>
      <c r="LTQ855" s="11"/>
      <c r="LTR855" s="4"/>
      <c r="LTT855" s="9"/>
      <c r="LTU855" s="8"/>
      <c r="LTV855" s="8"/>
      <c r="LTW855" s="8"/>
      <c r="LTX855" s="3"/>
      <c r="LTY855" s="2"/>
      <c r="LTZ855" s="2"/>
      <c r="LUA855" s="10"/>
      <c r="LUB855" s="10"/>
      <c r="LUC855" s="10"/>
      <c r="LUD855" s="12"/>
      <c r="LUE855" s="11"/>
      <c r="LUF855" s="4"/>
      <c r="LUH855" s="9"/>
      <c r="LUI855" s="8"/>
      <c r="LUJ855" s="8"/>
      <c r="LUK855" s="8"/>
      <c r="LUL855" s="3"/>
      <c r="LUM855" s="2"/>
      <c r="LUN855" s="2"/>
      <c r="LUO855" s="10"/>
      <c r="LUP855" s="10"/>
      <c r="LUQ855" s="10"/>
      <c r="LUR855" s="12"/>
      <c r="LUS855" s="11"/>
      <c r="LUT855" s="4"/>
      <c r="LUV855" s="9"/>
      <c r="LUW855" s="8"/>
      <c r="LUX855" s="8"/>
      <c r="LUY855" s="8"/>
      <c r="LUZ855" s="3"/>
      <c r="LVA855" s="2"/>
      <c r="LVB855" s="2"/>
      <c r="LVC855" s="10"/>
      <c r="LVD855" s="10"/>
      <c r="LVE855" s="10"/>
      <c r="LVF855" s="12"/>
      <c r="LVG855" s="11"/>
      <c r="LVH855" s="4"/>
      <c r="LVJ855" s="9"/>
      <c r="LVK855" s="8"/>
      <c r="LVL855" s="8"/>
      <c r="LVM855" s="8"/>
      <c r="LVN855" s="3"/>
      <c r="LVO855" s="2"/>
      <c r="LVP855" s="2"/>
      <c r="LVQ855" s="10"/>
      <c r="LVR855" s="10"/>
      <c r="LVS855" s="10"/>
      <c r="LVT855" s="12"/>
      <c r="LVU855" s="11"/>
      <c r="LVV855" s="4"/>
      <c r="LVX855" s="9"/>
      <c r="LVY855" s="8"/>
      <c r="LVZ855" s="8"/>
      <c r="LWA855" s="8"/>
      <c r="LWB855" s="3"/>
      <c r="LWC855" s="2"/>
      <c r="LWD855" s="2"/>
      <c r="LWE855" s="10"/>
      <c r="LWF855" s="10"/>
      <c r="LWG855" s="10"/>
      <c r="LWH855" s="12"/>
      <c r="LWI855" s="11"/>
      <c r="LWJ855" s="4"/>
      <c r="LWL855" s="9"/>
      <c r="LWM855" s="8"/>
      <c r="LWN855" s="8"/>
      <c r="LWO855" s="8"/>
      <c r="LWP855" s="3"/>
      <c r="LWQ855" s="2"/>
      <c r="LWR855" s="2"/>
      <c r="LWS855" s="10"/>
      <c r="LWT855" s="10"/>
      <c r="LWU855" s="10"/>
      <c r="LWV855" s="12"/>
      <c r="LWW855" s="11"/>
      <c r="LWX855" s="4"/>
      <c r="LWZ855" s="9"/>
      <c r="LXA855" s="8"/>
      <c r="LXB855" s="8"/>
      <c r="LXC855" s="8"/>
      <c r="LXD855" s="3"/>
      <c r="LXE855" s="2"/>
      <c r="LXF855" s="2"/>
      <c r="LXG855" s="10"/>
      <c r="LXH855" s="10"/>
      <c r="LXI855" s="10"/>
      <c r="LXJ855" s="12"/>
      <c r="LXK855" s="11"/>
      <c r="LXL855" s="4"/>
      <c r="LXN855" s="9"/>
      <c r="LXO855" s="8"/>
      <c r="LXP855" s="8"/>
      <c r="LXQ855" s="8"/>
      <c r="LXR855" s="3"/>
      <c r="LXS855" s="2"/>
      <c r="LXT855" s="2"/>
      <c r="LXU855" s="10"/>
      <c r="LXV855" s="10"/>
      <c r="LXW855" s="10"/>
      <c r="LXX855" s="12"/>
      <c r="LXY855" s="11"/>
      <c r="LXZ855" s="4"/>
      <c r="LYB855" s="9"/>
      <c r="LYC855" s="8"/>
      <c r="LYD855" s="8"/>
      <c r="LYE855" s="8"/>
      <c r="LYF855" s="3"/>
      <c r="LYG855" s="2"/>
      <c r="LYH855" s="2"/>
      <c r="LYI855" s="10"/>
      <c r="LYJ855" s="10"/>
      <c r="LYK855" s="10"/>
      <c r="LYL855" s="12"/>
      <c r="LYM855" s="11"/>
      <c r="LYN855" s="4"/>
      <c r="LYP855" s="9"/>
      <c r="LYQ855" s="8"/>
      <c r="LYR855" s="8"/>
      <c r="LYS855" s="8"/>
      <c r="LYT855" s="3"/>
      <c r="LYU855" s="2"/>
      <c r="LYV855" s="2"/>
      <c r="LYW855" s="10"/>
      <c r="LYX855" s="10"/>
      <c r="LYY855" s="10"/>
      <c r="LYZ855" s="12"/>
      <c r="LZA855" s="11"/>
      <c r="LZB855" s="4"/>
      <c r="LZD855" s="9"/>
      <c r="LZE855" s="8"/>
      <c r="LZF855" s="8"/>
      <c r="LZG855" s="8"/>
      <c r="LZH855" s="3"/>
      <c r="LZI855" s="2"/>
      <c r="LZJ855" s="2"/>
      <c r="LZK855" s="10"/>
      <c r="LZL855" s="10"/>
      <c r="LZM855" s="10"/>
      <c r="LZN855" s="12"/>
      <c r="LZO855" s="11"/>
      <c r="LZP855" s="4"/>
      <c r="LZR855" s="9"/>
      <c r="LZS855" s="8"/>
      <c r="LZT855" s="8"/>
      <c r="LZU855" s="8"/>
      <c r="LZV855" s="3"/>
      <c r="LZW855" s="2"/>
      <c r="LZX855" s="2"/>
      <c r="LZY855" s="10"/>
      <c r="LZZ855" s="10"/>
      <c r="MAA855" s="10"/>
      <c r="MAB855" s="12"/>
      <c r="MAC855" s="11"/>
      <c r="MAD855" s="4"/>
      <c r="MAF855" s="9"/>
      <c r="MAG855" s="8"/>
      <c r="MAH855" s="8"/>
      <c r="MAI855" s="8"/>
      <c r="MAJ855" s="3"/>
      <c r="MAK855" s="2"/>
      <c r="MAL855" s="2"/>
      <c r="MAM855" s="10"/>
      <c r="MAN855" s="10"/>
      <c r="MAO855" s="10"/>
      <c r="MAP855" s="12"/>
      <c r="MAQ855" s="11"/>
      <c r="MAR855" s="4"/>
      <c r="MAT855" s="9"/>
      <c r="MAU855" s="8"/>
      <c r="MAV855" s="8"/>
      <c r="MAW855" s="8"/>
      <c r="MAX855" s="3"/>
      <c r="MAY855" s="2"/>
      <c r="MAZ855" s="2"/>
      <c r="MBA855" s="10"/>
      <c r="MBB855" s="10"/>
      <c r="MBC855" s="10"/>
      <c r="MBD855" s="12"/>
      <c r="MBE855" s="11"/>
      <c r="MBF855" s="4"/>
      <c r="MBH855" s="9"/>
      <c r="MBI855" s="8"/>
      <c r="MBJ855" s="8"/>
      <c r="MBK855" s="8"/>
      <c r="MBL855" s="3"/>
      <c r="MBM855" s="2"/>
      <c r="MBN855" s="2"/>
      <c r="MBO855" s="10"/>
      <c r="MBP855" s="10"/>
      <c r="MBQ855" s="10"/>
      <c r="MBR855" s="12"/>
      <c r="MBS855" s="11"/>
      <c r="MBT855" s="4"/>
      <c r="MBV855" s="9"/>
      <c r="MBW855" s="8"/>
      <c r="MBX855" s="8"/>
      <c r="MBY855" s="8"/>
      <c r="MBZ855" s="3"/>
      <c r="MCA855" s="2"/>
      <c r="MCB855" s="2"/>
      <c r="MCC855" s="10"/>
      <c r="MCD855" s="10"/>
      <c r="MCE855" s="10"/>
      <c r="MCF855" s="12"/>
      <c r="MCG855" s="11"/>
      <c r="MCH855" s="4"/>
      <c r="MCJ855" s="9"/>
      <c r="MCK855" s="8"/>
      <c r="MCL855" s="8"/>
      <c r="MCM855" s="8"/>
      <c r="MCN855" s="3"/>
      <c r="MCO855" s="2"/>
      <c r="MCP855" s="2"/>
      <c r="MCQ855" s="10"/>
      <c r="MCR855" s="10"/>
      <c r="MCS855" s="10"/>
      <c r="MCT855" s="12"/>
      <c r="MCU855" s="11"/>
      <c r="MCV855" s="4"/>
      <c r="MCX855" s="9"/>
      <c r="MCY855" s="8"/>
      <c r="MCZ855" s="8"/>
      <c r="MDA855" s="8"/>
      <c r="MDB855" s="3"/>
      <c r="MDC855" s="2"/>
      <c r="MDD855" s="2"/>
      <c r="MDE855" s="10"/>
      <c r="MDF855" s="10"/>
      <c r="MDG855" s="10"/>
      <c r="MDH855" s="12"/>
      <c r="MDI855" s="11"/>
      <c r="MDJ855" s="4"/>
      <c r="MDL855" s="9"/>
      <c r="MDM855" s="8"/>
      <c r="MDN855" s="8"/>
      <c r="MDO855" s="8"/>
      <c r="MDP855" s="3"/>
      <c r="MDQ855" s="2"/>
      <c r="MDR855" s="2"/>
      <c r="MDS855" s="10"/>
      <c r="MDT855" s="10"/>
      <c r="MDU855" s="10"/>
      <c r="MDV855" s="12"/>
      <c r="MDW855" s="11"/>
      <c r="MDX855" s="4"/>
      <c r="MDZ855" s="9"/>
      <c r="MEA855" s="8"/>
      <c r="MEB855" s="8"/>
      <c r="MEC855" s="8"/>
      <c r="MED855" s="3"/>
      <c r="MEE855" s="2"/>
      <c r="MEF855" s="2"/>
      <c r="MEG855" s="10"/>
      <c r="MEH855" s="10"/>
      <c r="MEI855" s="10"/>
      <c r="MEJ855" s="12"/>
      <c r="MEK855" s="11"/>
      <c r="MEL855" s="4"/>
      <c r="MEN855" s="9"/>
      <c r="MEO855" s="8"/>
      <c r="MEP855" s="8"/>
      <c r="MEQ855" s="8"/>
      <c r="MER855" s="3"/>
      <c r="MES855" s="2"/>
      <c r="MET855" s="2"/>
      <c r="MEU855" s="10"/>
      <c r="MEV855" s="10"/>
      <c r="MEW855" s="10"/>
      <c r="MEX855" s="12"/>
      <c r="MEY855" s="11"/>
      <c r="MEZ855" s="4"/>
      <c r="MFB855" s="9"/>
      <c r="MFC855" s="8"/>
      <c r="MFD855" s="8"/>
      <c r="MFE855" s="8"/>
      <c r="MFF855" s="3"/>
      <c r="MFG855" s="2"/>
      <c r="MFH855" s="2"/>
      <c r="MFI855" s="10"/>
      <c r="MFJ855" s="10"/>
      <c r="MFK855" s="10"/>
      <c r="MFL855" s="12"/>
      <c r="MFM855" s="11"/>
      <c r="MFN855" s="4"/>
      <c r="MFP855" s="9"/>
      <c r="MFQ855" s="8"/>
      <c r="MFR855" s="8"/>
      <c r="MFS855" s="8"/>
      <c r="MFT855" s="3"/>
      <c r="MFU855" s="2"/>
      <c r="MFV855" s="2"/>
      <c r="MFW855" s="10"/>
      <c r="MFX855" s="10"/>
      <c r="MFY855" s="10"/>
      <c r="MFZ855" s="12"/>
      <c r="MGA855" s="11"/>
      <c r="MGB855" s="4"/>
      <c r="MGD855" s="9"/>
      <c r="MGE855" s="8"/>
      <c r="MGF855" s="8"/>
      <c r="MGG855" s="8"/>
      <c r="MGH855" s="3"/>
      <c r="MGI855" s="2"/>
      <c r="MGJ855" s="2"/>
      <c r="MGK855" s="10"/>
      <c r="MGL855" s="10"/>
      <c r="MGM855" s="10"/>
      <c r="MGN855" s="12"/>
      <c r="MGO855" s="11"/>
      <c r="MGP855" s="4"/>
      <c r="MGR855" s="9"/>
      <c r="MGS855" s="8"/>
      <c r="MGT855" s="8"/>
      <c r="MGU855" s="8"/>
      <c r="MGV855" s="3"/>
      <c r="MGW855" s="2"/>
      <c r="MGX855" s="2"/>
      <c r="MGY855" s="10"/>
      <c r="MGZ855" s="10"/>
      <c r="MHA855" s="10"/>
      <c r="MHB855" s="12"/>
      <c r="MHC855" s="11"/>
      <c r="MHD855" s="4"/>
      <c r="MHF855" s="9"/>
      <c r="MHG855" s="8"/>
      <c r="MHH855" s="8"/>
      <c r="MHI855" s="8"/>
      <c r="MHJ855" s="3"/>
      <c r="MHK855" s="2"/>
      <c r="MHL855" s="2"/>
      <c r="MHM855" s="10"/>
      <c r="MHN855" s="10"/>
      <c r="MHO855" s="10"/>
      <c r="MHP855" s="12"/>
      <c r="MHQ855" s="11"/>
      <c r="MHR855" s="4"/>
      <c r="MHT855" s="9"/>
      <c r="MHU855" s="8"/>
      <c r="MHV855" s="8"/>
      <c r="MHW855" s="8"/>
      <c r="MHX855" s="3"/>
      <c r="MHY855" s="2"/>
      <c r="MHZ855" s="2"/>
      <c r="MIA855" s="10"/>
      <c r="MIB855" s="10"/>
      <c r="MIC855" s="10"/>
      <c r="MID855" s="12"/>
      <c r="MIE855" s="11"/>
      <c r="MIF855" s="4"/>
      <c r="MIH855" s="9"/>
      <c r="MII855" s="8"/>
      <c r="MIJ855" s="8"/>
      <c r="MIK855" s="8"/>
      <c r="MIL855" s="3"/>
      <c r="MIM855" s="2"/>
      <c r="MIN855" s="2"/>
      <c r="MIO855" s="10"/>
      <c r="MIP855" s="10"/>
      <c r="MIQ855" s="10"/>
      <c r="MIR855" s="12"/>
      <c r="MIS855" s="11"/>
      <c r="MIT855" s="4"/>
      <c r="MIV855" s="9"/>
      <c r="MIW855" s="8"/>
      <c r="MIX855" s="8"/>
      <c r="MIY855" s="8"/>
      <c r="MIZ855" s="3"/>
      <c r="MJA855" s="2"/>
      <c r="MJB855" s="2"/>
      <c r="MJC855" s="10"/>
      <c r="MJD855" s="10"/>
      <c r="MJE855" s="10"/>
      <c r="MJF855" s="12"/>
      <c r="MJG855" s="11"/>
      <c r="MJH855" s="4"/>
      <c r="MJJ855" s="9"/>
      <c r="MJK855" s="8"/>
      <c r="MJL855" s="8"/>
      <c r="MJM855" s="8"/>
      <c r="MJN855" s="3"/>
      <c r="MJO855" s="2"/>
      <c r="MJP855" s="2"/>
      <c r="MJQ855" s="10"/>
      <c r="MJR855" s="10"/>
      <c r="MJS855" s="10"/>
      <c r="MJT855" s="12"/>
      <c r="MJU855" s="11"/>
      <c r="MJV855" s="4"/>
      <c r="MJX855" s="9"/>
      <c r="MJY855" s="8"/>
      <c r="MJZ855" s="8"/>
      <c r="MKA855" s="8"/>
      <c r="MKB855" s="3"/>
      <c r="MKC855" s="2"/>
      <c r="MKD855" s="2"/>
      <c r="MKE855" s="10"/>
      <c r="MKF855" s="10"/>
      <c r="MKG855" s="10"/>
      <c r="MKH855" s="12"/>
      <c r="MKI855" s="11"/>
      <c r="MKJ855" s="4"/>
      <c r="MKL855" s="9"/>
      <c r="MKM855" s="8"/>
      <c r="MKN855" s="8"/>
      <c r="MKO855" s="8"/>
      <c r="MKP855" s="3"/>
      <c r="MKQ855" s="2"/>
      <c r="MKR855" s="2"/>
      <c r="MKS855" s="10"/>
      <c r="MKT855" s="10"/>
      <c r="MKU855" s="10"/>
      <c r="MKV855" s="12"/>
      <c r="MKW855" s="11"/>
      <c r="MKX855" s="4"/>
      <c r="MKZ855" s="9"/>
      <c r="MLA855" s="8"/>
      <c r="MLB855" s="8"/>
      <c r="MLC855" s="8"/>
      <c r="MLD855" s="3"/>
      <c r="MLE855" s="2"/>
      <c r="MLF855" s="2"/>
      <c r="MLG855" s="10"/>
      <c r="MLH855" s="10"/>
      <c r="MLI855" s="10"/>
      <c r="MLJ855" s="12"/>
      <c r="MLK855" s="11"/>
      <c r="MLL855" s="4"/>
      <c r="MLN855" s="9"/>
      <c r="MLO855" s="8"/>
      <c r="MLP855" s="8"/>
      <c r="MLQ855" s="8"/>
      <c r="MLR855" s="3"/>
      <c r="MLS855" s="2"/>
      <c r="MLT855" s="2"/>
      <c r="MLU855" s="10"/>
      <c r="MLV855" s="10"/>
      <c r="MLW855" s="10"/>
      <c r="MLX855" s="12"/>
      <c r="MLY855" s="11"/>
      <c r="MLZ855" s="4"/>
      <c r="MMB855" s="9"/>
      <c r="MMC855" s="8"/>
      <c r="MMD855" s="8"/>
      <c r="MME855" s="8"/>
      <c r="MMF855" s="3"/>
      <c r="MMG855" s="2"/>
      <c r="MMH855" s="2"/>
      <c r="MMI855" s="10"/>
      <c r="MMJ855" s="10"/>
      <c r="MMK855" s="10"/>
      <c r="MML855" s="12"/>
      <c r="MMM855" s="11"/>
      <c r="MMN855" s="4"/>
      <c r="MMP855" s="9"/>
      <c r="MMQ855" s="8"/>
      <c r="MMR855" s="8"/>
      <c r="MMS855" s="8"/>
      <c r="MMT855" s="3"/>
      <c r="MMU855" s="2"/>
      <c r="MMV855" s="2"/>
      <c r="MMW855" s="10"/>
      <c r="MMX855" s="10"/>
      <c r="MMY855" s="10"/>
      <c r="MMZ855" s="12"/>
      <c r="MNA855" s="11"/>
      <c r="MNB855" s="4"/>
      <c r="MND855" s="9"/>
      <c r="MNE855" s="8"/>
      <c r="MNF855" s="8"/>
      <c r="MNG855" s="8"/>
      <c r="MNH855" s="3"/>
      <c r="MNI855" s="2"/>
      <c r="MNJ855" s="2"/>
      <c r="MNK855" s="10"/>
      <c r="MNL855" s="10"/>
      <c r="MNM855" s="10"/>
      <c r="MNN855" s="12"/>
      <c r="MNO855" s="11"/>
      <c r="MNP855" s="4"/>
      <c r="MNR855" s="9"/>
      <c r="MNS855" s="8"/>
      <c r="MNT855" s="8"/>
      <c r="MNU855" s="8"/>
      <c r="MNV855" s="3"/>
      <c r="MNW855" s="2"/>
      <c r="MNX855" s="2"/>
      <c r="MNY855" s="10"/>
      <c r="MNZ855" s="10"/>
      <c r="MOA855" s="10"/>
      <c r="MOB855" s="12"/>
      <c r="MOC855" s="11"/>
      <c r="MOD855" s="4"/>
      <c r="MOF855" s="9"/>
      <c r="MOG855" s="8"/>
      <c r="MOH855" s="8"/>
      <c r="MOI855" s="8"/>
      <c r="MOJ855" s="3"/>
      <c r="MOK855" s="2"/>
      <c r="MOL855" s="2"/>
      <c r="MOM855" s="10"/>
      <c r="MON855" s="10"/>
      <c r="MOO855" s="10"/>
      <c r="MOP855" s="12"/>
      <c r="MOQ855" s="11"/>
      <c r="MOR855" s="4"/>
      <c r="MOT855" s="9"/>
      <c r="MOU855" s="8"/>
      <c r="MOV855" s="8"/>
      <c r="MOW855" s="8"/>
      <c r="MOX855" s="3"/>
      <c r="MOY855" s="2"/>
      <c r="MOZ855" s="2"/>
      <c r="MPA855" s="10"/>
      <c r="MPB855" s="10"/>
      <c r="MPC855" s="10"/>
      <c r="MPD855" s="12"/>
      <c r="MPE855" s="11"/>
      <c r="MPF855" s="4"/>
      <c r="MPH855" s="9"/>
      <c r="MPI855" s="8"/>
      <c r="MPJ855" s="8"/>
      <c r="MPK855" s="8"/>
      <c r="MPL855" s="3"/>
      <c r="MPM855" s="2"/>
      <c r="MPN855" s="2"/>
      <c r="MPO855" s="10"/>
      <c r="MPP855" s="10"/>
      <c r="MPQ855" s="10"/>
      <c r="MPR855" s="12"/>
      <c r="MPS855" s="11"/>
      <c r="MPT855" s="4"/>
      <c r="MPV855" s="9"/>
      <c r="MPW855" s="8"/>
      <c r="MPX855" s="8"/>
      <c r="MPY855" s="8"/>
      <c r="MPZ855" s="3"/>
      <c r="MQA855" s="2"/>
      <c r="MQB855" s="2"/>
      <c r="MQC855" s="10"/>
      <c r="MQD855" s="10"/>
      <c r="MQE855" s="10"/>
      <c r="MQF855" s="12"/>
      <c r="MQG855" s="11"/>
      <c r="MQH855" s="4"/>
      <c r="MQJ855" s="9"/>
      <c r="MQK855" s="8"/>
      <c r="MQL855" s="8"/>
      <c r="MQM855" s="8"/>
      <c r="MQN855" s="3"/>
      <c r="MQO855" s="2"/>
      <c r="MQP855" s="2"/>
      <c r="MQQ855" s="10"/>
      <c r="MQR855" s="10"/>
      <c r="MQS855" s="10"/>
      <c r="MQT855" s="12"/>
      <c r="MQU855" s="11"/>
      <c r="MQV855" s="4"/>
      <c r="MQX855" s="9"/>
      <c r="MQY855" s="8"/>
      <c r="MQZ855" s="8"/>
      <c r="MRA855" s="8"/>
      <c r="MRB855" s="3"/>
      <c r="MRC855" s="2"/>
      <c r="MRD855" s="2"/>
      <c r="MRE855" s="10"/>
      <c r="MRF855" s="10"/>
      <c r="MRG855" s="10"/>
      <c r="MRH855" s="12"/>
      <c r="MRI855" s="11"/>
      <c r="MRJ855" s="4"/>
      <c r="MRL855" s="9"/>
      <c r="MRM855" s="8"/>
      <c r="MRN855" s="8"/>
      <c r="MRO855" s="8"/>
      <c r="MRP855" s="3"/>
      <c r="MRQ855" s="2"/>
      <c r="MRR855" s="2"/>
      <c r="MRS855" s="10"/>
      <c r="MRT855" s="10"/>
      <c r="MRU855" s="10"/>
      <c r="MRV855" s="12"/>
      <c r="MRW855" s="11"/>
      <c r="MRX855" s="4"/>
      <c r="MRZ855" s="9"/>
      <c r="MSA855" s="8"/>
      <c r="MSB855" s="8"/>
      <c r="MSC855" s="8"/>
      <c r="MSD855" s="3"/>
      <c r="MSE855" s="2"/>
      <c r="MSF855" s="2"/>
      <c r="MSG855" s="10"/>
      <c r="MSH855" s="10"/>
      <c r="MSI855" s="10"/>
      <c r="MSJ855" s="12"/>
      <c r="MSK855" s="11"/>
      <c r="MSL855" s="4"/>
      <c r="MSN855" s="9"/>
      <c r="MSO855" s="8"/>
      <c r="MSP855" s="8"/>
      <c r="MSQ855" s="8"/>
      <c r="MSR855" s="3"/>
      <c r="MSS855" s="2"/>
      <c r="MST855" s="2"/>
      <c r="MSU855" s="10"/>
      <c r="MSV855" s="10"/>
      <c r="MSW855" s="10"/>
      <c r="MSX855" s="12"/>
      <c r="MSY855" s="11"/>
      <c r="MSZ855" s="4"/>
      <c r="MTB855" s="9"/>
      <c r="MTC855" s="8"/>
      <c r="MTD855" s="8"/>
      <c r="MTE855" s="8"/>
      <c r="MTF855" s="3"/>
      <c r="MTG855" s="2"/>
      <c r="MTH855" s="2"/>
      <c r="MTI855" s="10"/>
      <c r="MTJ855" s="10"/>
      <c r="MTK855" s="10"/>
      <c r="MTL855" s="12"/>
      <c r="MTM855" s="11"/>
      <c r="MTN855" s="4"/>
      <c r="MTP855" s="9"/>
      <c r="MTQ855" s="8"/>
      <c r="MTR855" s="8"/>
      <c r="MTS855" s="8"/>
      <c r="MTT855" s="3"/>
      <c r="MTU855" s="2"/>
      <c r="MTV855" s="2"/>
      <c r="MTW855" s="10"/>
      <c r="MTX855" s="10"/>
      <c r="MTY855" s="10"/>
      <c r="MTZ855" s="12"/>
      <c r="MUA855" s="11"/>
      <c r="MUB855" s="4"/>
      <c r="MUD855" s="9"/>
      <c r="MUE855" s="8"/>
      <c r="MUF855" s="8"/>
      <c r="MUG855" s="8"/>
      <c r="MUH855" s="3"/>
      <c r="MUI855" s="2"/>
      <c r="MUJ855" s="2"/>
      <c r="MUK855" s="10"/>
      <c r="MUL855" s="10"/>
      <c r="MUM855" s="10"/>
      <c r="MUN855" s="12"/>
      <c r="MUO855" s="11"/>
      <c r="MUP855" s="4"/>
      <c r="MUR855" s="9"/>
      <c r="MUS855" s="8"/>
      <c r="MUT855" s="8"/>
      <c r="MUU855" s="8"/>
      <c r="MUV855" s="3"/>
      <c r="MUW855" s="2"/>
      <c r="MUX855" s="2"/>
      <c r="MUY855" s="10"/>
      <c r="MUZ855" s="10"/>
      <c r="MVA855" s="10"/>
      <c r="MVB855" s="12"/>
      <c r="MVC855" s="11"/>
      <c r="MVD855" s="4"/>
      <c r="MVF855" s="9"/>
      <c r="MVG855" s="8"/>
      <c r="MVH855" s="8"/>
      <c r="MVI855" s="8"/>
      <c r="MVJ855" s="3"/>
      <c r="MVK855" s="2"/>
      <c r="MVL855" s="2"/>
      <c r="MVM855" s="10"/>
      <c r="MVN855" s="10"/>
      <c r="MVO855" s="10"/>
      <c r="MVP855" s="12"/>
      <c r="MVQ855" s="11"/>
      <c r="MVR855" s="4"/>
      <c r="MVT855" s="9"/>
      <c r="MVU855" s="8"/>
      <c r="MVV855" s="8"/>
      <c r="MVW855" s="8"/>
      <c r="MVX855" s="3"/>
      <c r="MVY855" s="2"/>
      <c r="MVZ855" s="2"/>
      <c r="MWA855" s="10"/>
      <c r="MWB855" s="10"/>
      <c r="MWC855" s="10"/>
      <c r="MWD855" s="12"/>
      <c r="MWE855" s="11"/>
      <c r="MWF855" s="4"/>
      <c r="MWH855" s="9"/>
      <c r="MWI855" s="8"/>
      <c r="MWJ855" s="8"/>
      <c r="MWK855" s="8"/>
      <c r="MWL855" s="3"/>
      <c r="MWM855" s="2"/>
      <c r="MWN855" s="2"/>
      <c r="MWO855" s="10"/>
      <c r="MWP855" s="10"/>
      <c r="MWQ855" s="10"/>
      <c r="MWR855" s="12"/>
      <c r="MWS855" s="11"/>
      <c r="MWT855" s="4"/>
      <c r="MWV855" s="9"/>
      <c r="MWW855" s="8"/>
      <c r="MWX855" s="8"/>
      <c r="MWY855" s="8"/>
      <c r="MWZ855" s="3"/>
      <c r="MXA855" s="2"/>
      <c r="MXB855" s="2"/>
      <c r="MXC855" s="10"/>
      <c r="MXD855" s="10"/>
      <c r="MXE855" s="10"/>
      <c r="MXF855" s="12"/>
      <c r="MXG855" s="11"/>
      <c r="MXH855" s="4"/>
      <c r="MXJ855" s="9"/>
      <c r="MXK855" s="8"/>
      <c r="MXL855" s="8"/>
      <c r="MXM855" s="8"/>
      <c r="MXN855" s="3"/>
      <c r="MXO855" s="2"/>
      <c r="MXP855" s="2"/>
      <c r="MXQ855" s="10"/>
      <c r="MXR855" s="10"/>
      <c r="MXS855" s="10"/>
      <c r="MXT855" s="12"/>
      <c r="MXU855" s="11"/>
      <c r="MXV855" s="4"/>
      <c r="MXX855" s="9"/>
      <c r="MXY855" s="8"/>
      <c r="MXZ855" s="8"/>
      <c r="MYA855" s="8"/>
      <c r="MYB855" s="3"/>
      <c r="MYC855" s="2"/>
      <c r="MYD855" s="2"/>
      <c r="MYE855" s="10"/>
      <c r="MYF855" s="10"/>
      <c r="MYG855" s="10"/>
      <c r="MYH855" s="12"/>
      <c r="MYI855" s="11"/>
      <c r="MYJ855" s="4"/>
      <c r="MYL855" s="9"/>
      <c r="MYM855" s="8"/>
      <c r="MYN855" s="8"/>
      <c r="MYO855" s="8"/>
      <c r="MYP855" s="3"/>
      <c r="MYQ855" s="2"/>
      <c r="MYR855" s="2"/>
      <c r="MYS855" s="10"/>
      <c r="MYT855" s="10"/>
      <c r="MYU855" s="10"/>
      <c r="MYV855" s="12"/>
      <c r="MYW855" s="11"/>
      <c r="MYX855" s="4"/>
      <c r="MYZ855" s="9"/>
      <c r="MZA855" s="8"/>
      <c r="MZB855" s="8"/>
      <c r="MZC855" s="8"/>
      <c r="MZD855" s="3"/>
      <c r="MZE855" s="2"/>
      <c r="MZF855" s="2"/>
      <c r="MZG855" s="10"/>
      <c r="MZH855" s="10"/>
      <c r="MZI855" s="10"/>
      <c r="MZJ855" s="12"/>
      <c r="MZK855" s="11"/>
      <c r="MZL855" s="4"/>
      <c r="MZN855" s="9"/>
      <c r="MZO855" s="8"/>
      <c r="MZP855" s="8"/>
      <c r="MZQ855" s="8"/>
      <c r="MZR855" s="3"/>
      <c r="MZS855" s="2"/>
      <c r="MZT855" s="2"/>
      <c r="MZU855" s="10"/>
      <c r="MZV855" s="10"/>
      <c r="MZW855" s="10"/>
      <c r="MZX855" s="12"/>
      <c r="MZY855" s="11"/>
      <c r="MZZ855" s="4"/>
      <c r="NAB855" s="9"/>
      <c r="NAC855" s="8"/>
      <c r="NAD855" s="8"/>
      <c r="NAE855" s="8"/>
      <c r="NAF855" s="3"/>
      <c r="NAG855" s="2"/>
      <c r="NAH855" s="2"/>
      <c r="NAI855" s="10"/>
      <c r="NAJ855" s="10"/>
      <c r="NAK855" s="10"/>
      <c r="NAL855" s="12"/>
      <c r="NAM855" s="11"/>
      <c r="NAN855" s="4"/>
      <c r="NAP855" s="9"/>
      <c r="NAQ855" s="8"/>
      <c r="NAR855" s="8"/>
      <c r="NAS855" s="8"/>
      <c r="NAT855" s="3"/>
      <c r="NAU855" s="2"/>
      <c r="NAV855" s="2"/>
      <c r="NAW855" s="10"/>
      <c r="NAX855" s="10"/>
      <c r="NAY855" s="10"/>
      <c r="NAZ855" s="12"/>
      <c r="NBA855" s="11"/>
      <c r="NBB855" s="4"/>
      <c r="NBD855" s="9"/>
      <c r="NBE855" s="8"/>
      <c r="NBF855" s="8"/>
      <c r="NBG855" s="8"/>
      <c r="NBH855" s="3"/>
      <c r="NBI855" s="2"/>
      <c r="NBJ855" s="2"/>
      <c r="NBK855" s="10"/>
      <c r="NBL855" s="10"/>
      <c r="NBM855" s="10"/>
      <c r="NBN855" s="12"/>
      <c r="NBO855" s="11"/>
      <c r="NBP855" s="4"/>
      <c r="NBR855" s="9"/>
      <c r="NBS855" s="8"/>
      <c r="NBT855" s="8"/>
      <c r="NBU855" s="8"/>
      <c r="NBV855" s="3"/>
      <c r="NBW855" s="2"/>
      <c r="NBX855" s="2"/>
      <c r="NBY855" s="10"/>
      <c r="NBZ855" s="10"/>
      <c r="NCA855" s="10"/>
      <c r="NCB855" s="12"/>
      <c r="NCC855" s="11"/>
      <c r="NCD855" s="4"/>
      <c r="NCF855" s="9"/>
      <c r="NCG855" s="8"/>
      <c r="NCH855" s="8"/>
      <c r="NCI855" s="8"/>
      <c r="NCJ855" s="3"/>
      <c r="NCK855" s="2"/>
      <c r="NCL855" s="2"/>
      <c r="NCM855" s="10"/>
      <c r="NCN855" s="10"/>
      <c r="NCO855" s="10"/>
      <c r="NCP855" s="12"/>
      <c r="NCQ855" s="11"/>
      <c r="NCR855" s="4"/>
      <c r="NCT855" s="9"/>
      <c r="NCU855" s="8"/>
      <c r="NCV855" s="8"/>
      <c r="NCW855" s="8"/>
      <c r="NCX855" s="3"/>
      <c r="NCY855" s="2"/>
      <c r="NCZ855" s="2"/>
      <c r="NDA855" s="10"/>
      <c r="NDB855" s="10"/>
      <c r="NDC855" s="10"/>
      <c r="NDD855" s="12"/>
      <c r="NDE855" s="11"/>
      <c r="NDF855" s="4"/>
      <c r="NDH855" s="9"/>
      <c r="NDI855" s="8"/>
      <c r="NDJ855" s="8"/>
      <c r="NDK855" s="8"/>
      <c r="NDL855" s="3"/>
      <c r="NDM855" s="2"/>
      <c r="NDN855" s="2"/>
      <c r="NDO855" s="10"/>
      <c r="NDP855" s="10"/>
      <c r="NDQ855" s="10"/>
      <c r="NDR855" s="12"/>
      <c r="NDS855" s="11"/>
      <c r="NDT855" s="4"/>
      <c r="NDV855" s="9"/>
      <c r="NDW855" s="8"/>
      <c r="NDX855" s="8"/>
      <c r="NDY855" s="8"/>
      <c r="NDZ855" s="3"/>
      <c r="NEA855" s="2"/>
      <c r="NEB855" s="2"/>
      <c r="NEC855" s="10"/>
      <c r="NED855" s="10"/>
      <c r="NEE855" s="10"/>
      <c r="NEF855" s="12"/>
      <c r="NEG855" s="11"/>
      <c r="NEH855" s="4"/>
      <c r="NEJ855" s="9"/>
      <c r="NEK855" s="8"/>
      <c r="NEL855" s="8"/>
      <c r="NEM855" s="8"/>
      <c r="NEN855" s="3"/>
      <c r="NEO855" s="2"/>
      <c r="NEP855" s="2"/>
      <c r="NEQ855" s="10"/>
      <c r="NER855" s="10"/>
      <c r="NES855" s="10"/>
      <c r="NET855" s="12"/>
      <c r="NEU855" s="11"/>
      <c r="NEV855" s="4"/>
      <c r="NEX855" s="9"/>
      <c r="NEY855" s="8"/>
      <c r="NEZ855" s="8"/>
      <c r="NFA855" s="8"/>
      <c r="NFB855" s="3"/>
      <c r="NFC855" s="2"/>
      <c r="NFD855" s="2"/>
      <c r="NFE855" s="10"/>
      <c r="NFF855" s="10"/>
      <c r="NFG855" s="10"/>
      <c r="NFH855" s="12"/>
      <c r="NFI855" s="11"/>
      <c r="NFJ855" s="4"/>
      <c r="NFL855" s="9"/>
      <c r="NFM855" s="8"/>
      <c r="NFN855" s="8"/>
      <c r="NFO855" s="8"/>
      <c r="NFP855" s="3"/>
      <c r="NFQ855" s="2"/>
      <c r="NFR855" s="2"/>
      <c r="NFS855" s="10"/>
      <c r="NFT855" s="10"/>
      <c r="NFU855" s="10"/>
      <c r="NFV855" s="12"/>
      <c r="NFW855" s="11"/>
      <c r="NFX855" s="4"/>
      <c r="NFZ855" s="9"/>
      <c r="NGA855" s="8"/>
      <c r="NGB855" s="8"/>
      <c r="NGC855" s="8"/>
      <c r="NGD855" s="3"/>
      <c r="NGE855" s="2"/>
      <c r="NGF855" s="2"/>
      <c r="NGG855" s="10"/>
      <c r="NGH855" s="10"/>
      <c r="NGI855" s="10"/>
      <c r="NGJ855" s="12"/>
      <c r="NGK855" s="11"/>
      <c r="NGL855" s="4"/>
      <c r="NGN855" s="9"/>
      <c r="NGO855" s="8"/>
      <c r="NGP855" s="8"/>
      <c r="NGQ855" s="8"/>
      <c r="NGR855" s="3"/>
      <c r="NGS855" s="2"/>
      <c r="NGT855" s="2"/>
      <c r="NGU855" s="10"/>
      <c r="NGV855" s="10"/>
      <c r="NGW855" s="10"/>
      <c r="NGX855" s="12"/>
      <c r="NGY855" s="11"/>
      <c r="NGZ855" s="4"/>
      <c r="NHB855" s="9"/>
      <c r="NHC855" s="8"/>
      <c r="NHD855" s="8"/>
      <c r="NHE855" s="8"/>
      <c r="NHF855" s="3"/>
      <c r="NHG855" s="2"/>
      <c r="NHH855" s="2"/>
      <c r="NHI855" s="10"/>
      <c r="NHJ855" s="10"/>
      <c r="NHK855" s="10"/>
      <c r="NHL855" s="12"/>
      <c r="NHM855" s="11"/>
      <c r="NHN855" s="4"/>
      <c r="NHP855" s="9"/>
      <c r="NHQ855" s="8"/>
      <c r="NHR855" s="8"/>
      <c r="NHS855" s="8"/>
      <c r="NHT855" s="3"/>
      <c r="NHU855" s="2"/>
      <c r="NHV855" s="2"/>
      <c r="NHW855" s="10"/>
      <c r="NHX855" s="10"/>
      <c r="NHY855" s="10"/>
      <c r="NHZ855" s="12"/>
      <c r="NIA855" s="11"/>
      <c r="NIB855" s="4"/>
      <c r="NID855" s="9"/>
      <c r="NIE855" s="8"/>
      <c r="NIF855" s="8"/>
      <c r="NIG855" s="8"/>
      <c r="NIH855" s="3"/>
      <c r="NII855" s="2"/>
      <c r="NIJ855" s="2"/>
      <c r="NIK855" s="10"/>
      <c r="NIL855" s="10"/>
      <c r="NIM855" s="10"/>
      <c r="NIN855" s="12"/>
      <c r="NIO855" s="11"/>
      <c r="NIP855" s="4"/>
      <c r="NIR855" s="9"/>
      <c r="NIS855" s="8"/>
      <c r="NIT855" s="8"/>
      <c r="NIU855" s="8"/>
      <c r="NIV855" s="3"/>
      <c r="NIW855" s="2"/>
      <c r="NIX855" s="2"/>
      <c r="NIY855" s="10"/>
      <c r="NIZ855" s="10"/>
      <c r="NJA855" s="10"/>
      <c r="NJB855" s="12"/>
      <c r="NJC855" s="11"/>
      <c r="NJD855" s="4"/>
      <c r="NJF855" s="9"/>
      <c r="NJG855" s="8"/>
      <c r="NJH855" s="8"/>
      <c r="NJI855" s="8"/>
      <c r="NJJ855" s="3"/>
      <c r="NJK855" s="2"/>
      <c r="NJL855" s="2"/>
      <c r="NJM855" s="10"/>
      <c r="NJN855" s="10"/>
      <c r="NJO855" s="10"/>
      <c r="NJP855" s="12"/>
      <c r="NJQ855" s="11"/>
      <c r="NJR855" s="4"/>
      <c r="NJT855" s="9"/>
      <c r="NJU855" s="8"/>
      <c r="NJV855" s="8"/>
      <c r="NJW855" s="8"/>
      <c r="NJX855" s="3"/>
      <c r="NJY855" s="2"/>
      <c r="NJZ855" s="2"/>
      <c r="NKA855" s="10"/>
      <c r="NKB855" s="10"/>
      <c r="NKC855" s="10"/>
      <c r="NKD855" s="12"/>
      <c r="NKE855" s="11"/>
      <c r="NKF855" s="4"/>
      <c r="NKH855" s="9"/>
      <c r="NKI855" s="8"/>
      <c r="NKJ855" s="8"/>
      <c r="NKK855" s="8"/>
      <c r="NKL855" s="3"/>
      <c r="NKM855" s="2"/>
      <c r="NKN855" s="2"/>
      <c r="NKO855" s="10"/>
      <c r="NKP855" s="10"/>
      <c r="NKQ855" s="10"/>
      <c r="NKR855" s="12"/>
      <c r="NKS855" s="11"/>
      <c r="NKT855" s="4"/>
      <c r="NKV855" s="9"/>
      <c r="NKW855" s="8"/>
      <c r="NKX855" s="8"/>
      <c r="NKY855" s="8"/>
      <c r="NKZ855" s="3"/>
      <c r="NLA855" s="2"/>
      <c r="NLB855" s="2"/>
      <c r="NLC855" s="10"/>
      <c r="NLD855" s="10"/>
      <c r="NLE855" s="10"/>
      <c r="NLF855" s="12"/>
      <c r="NLG855" s="11"/>
      <c r="NLH855" s="4"/>
      <c r="NLJ855" s="9"/>
      <c r="NLK855" s="8"/>
      <c r="NLL855" s="8"/>
      <c r="NLM855" s="8"/>
      <c r="NLN855" s="3"/>
      <c r="NLO855" s="2"/>
      <c r="NLP855" s="2"/>
      <c r="NLQ855" s="10"/>
      <c r="NLR855" s="10"/>
      <c r="NLS855" s="10"/>
      <c r="NLT855" s="12"/>
      <c r="NLU855" s="11"/>
      <c r="NLV855" s="4"/>
      <c r="NLX855" s="9"/>
      <c r="NLY855" s="8"/>
      <c r="NLZ855" s="8"/>
      <c r="NMA855" s="8"/>
      <c r="NMB855" s="3"/>
      <c r="NMC855" s="2"/>
      <c r="NMD855" s="2"/>
      <c r="NME855" s="10"/>
      <c r="NMF855" s="10"/>
      <c r="NMG855" s="10"/>
      <c r="NMH855" s="12"/>
      <c r="NMI855" s="11"/>
      <c r="NMJ855" s="4"/>
      <c r="NML855" s="9"/>
      <c r="NMM855" s="8"/>
      <c r="NMN855" s="8"/>
      <c r="NMO855" s="8"/>
      <c r="NMP855" s="3"/>
      <c r="NMQ855" s="2"/>
      <c r="NMR855" s="2"/>
      <c r="NMS855" s="10"/>
      <c r="NMT855" s="10"/>
      <c r="NMU855" s="10"/>
      <c r="NMV855" s="12"/>
      <c r="NMW855" s="11"/>
      <c r="NMX855" s="4"/>
      <c r="NMZ855" s="9"/>
      <c r="NNA855" s="8"/>
      <c r="NNB855" s="8"/>
      <c r="NNC855" s="8"/>
      <c r="NND855" s="3"/>
      <c r="NNE855" s="2"/>
      <c r="NNF855" s="2"/>
      <c r="NNG855" s="10"/>
      <c r="NNH855" s="10"/>
      <c r="NNI855" s="10"/>
      <c r="NNJ855" s="12"/>
      <c r="NNK855" s="11"/>
      <c r="NNL855" s="4"/>
      <c r="NNN855" s="9"/>
      <c r="NNO855" s="8"/>
      <c r="NNP855" s="8"/>
      <c r="NNQ855" s="8"/>
      <c r="NNR855" s="3"/>
      <c r="NNS855" s="2"/>
      <c r="NNT855" s="2"/>
      <c r="NNU855" s="10"/>
      <c r="NNV855" s="10"/>
      <c r="NNW855" s="10"/>
      <c r="NNX855" s="12"/>
      <c r="NNY855" s="11"/>
      <c r="NNZ855" s="4"/>
      <c r="NOB855" s="9"/>
      <c r="NOC855" s="8"/>
      <c r="NOD855" s="8"/>
      <c r="NOE855" s="8"/>
      <c r="NOF855" s="3"/>
      <c r="NOG855" s="2"/>
      <c r="NOH855" s="2"/>
      <c r="NOI855" s="10"/>
      <c r="NOJ855" s="10"/>
      <c r="NOK855" s="10"/>
      <c r="NOL855" s="12"/>
      <c r="NOM855" s="11"/>
      <c r="NON855" s="4"/>
      <c r="NOP855" s="9"/>
      <c r="NOQ855" s="8"/>
      <c r="NOR855" s="8"/>
      <c r="NOS855" s="8"/>
      <c r="NOT855" s="3"/>
      <c r="NOU855" s="2"/>
      <c r="NOV855" s="2"/>
      <c r="NOW855" s="10"/>
      <c r="NOX855" s="10"/>
      <c r="NOY855" s="10"/>
      <c r="NOZ855" s="12"/>
      <c r="NPA855" s="11"/>
      <c r="NPB855" s="4"/>
      <c r="NPD855" s="9"/>
      <c r="NPE855" s="8"/>
      <c r="NPF855" s="8"/>
      <c r="NPG855" s="8"/>
      <c r="NPH855" s="3"/>
      <c r="NPI855" s="2"/>
      <c r="NPJ855" s="2"/>
      <c r="NPK855" s="10"/>
      <c r="NPL855" s="10"/>
      <c r="NPM855" s="10"/>
      <c r="NPN855" s="12"/>
      <c r="NPO855" s="11"/>
      <c r="NPP855" s="4"/>
      <c r="NPR855" s="9"/>
      <c r="NPS855" s="8"/>
      <c r="NPT855" s="8"/>
      <c r="NPU855" s="8"/>
      <c r="NPV855" s="3"/>
      <c r="NPW855" s="2"/>
      <c r="NPX855" s="2"/>
      <c r="NPY855" s="10"/>
      <c r="NPZ855" s="10"/>
      <c r="NQA855" s="10"/>
      <c r="NQB855" s="12"/>
      <c r="NQC855" s="11"/>
      <c r="NQD855" s="4"/>
      <c r="NQF855" s="9"/>
      <c r="NQG855" s="8"/>
      <c r="NQH855" s="8"/>
      <c r="NQI855" s="8"/>
      <c r="NQJ855" s="3"/>
      <c r="NQK855" s="2"/>
      <c r="NQL855" s="2"/>
      <c r="NQM855" s="10"/>
      <c r="NQN855" s="10"/>
      <c r="NQO855" s="10"/>
      <c r="NQP855" s="12"/>
      <c r="NQQ855" s="11"/>
      <c r="NQR855" s="4"/>
      <c r="NQT855" s="9"/>
      <c r="NQU855" s="8"/>
      <c r="NQV855" s="8"/>
      <c r="NQW855" s="8"/>
      <c r="NQX855" s="3"/>
      <c r="NQY855" s="2"/>
      <c r="NQZ855" s="2"/>
      <c r="NRA855" s="10"/>
      <c r="NRB855" s="10"/>
      <c r="NRC855" s="10"/>
      <c r="NRD855" s="12"/>
      <c r="NRE855" s="11"/>
      <c r="NRF855" s="4"/>
      <c r="NRH855" s="9"/>
      <c r="NRI855" s="8"/>
      <c r="NRJ855" s="8"/>
      <c r="NRK855" s="8"/>
      <c r="NRL855" s="3"/>
      <c r="NRM855" s="2"/>
      <c r="NRN855" s="2"/>
      <c r="NRO855" s="10"/>
      <c r="NRP855" s="10"/>
      <c r="NRQ855" s="10"/>
      <c r="NRR855" s="12"/>
      <c r="NRS855" s="11"/>
      <c r="NRT855" s="4"/>
      <c r="NRV855" s="9"/>
      <c r="NRW855" s="8"/>
      <c r="NRX855" s="8"/>
      <c r="NRY855" s="8"/>
      <c r="NRZ855" s="3"/>
      <c r="NSA855" s="2"/>
      <c r="NSB855" s="2"/>
      <c r="NSC855" s="10"/>
      <c r="NSD855" s="10"/>
      <c r="NSE855" s="10"/>
      <c r="NSF855" s="12"/>
      <c r="NSG855" s="11"/>
      <c r="NSH855" s="4"/>
      <c r="NSJ855" s="9"/>
      <c r="NSK855" s="8"/>
      <c r="NSL855" s="8"/>
      <c r="NSM855" s="8"/>
      <c r="NSN855" s="3"/>
      <c r="NSO855" s="2"/>
      <c r="NSP855" s="2"/>
      <c r="NSQ855" s="10"/>
      <c r="NSR855" s="10"/>
      <c r="NSS855" s="10"/>
      <c r="NST855" s="12"/>
      <c r="NSU855" s="11"/>
      <c r="NSV855" s="4"/>
      <c r="NSX855" s="9"/>
      <c r="NSY855" s="8"/>
      <c r="NSZ855" s="8"/>
      <c r="NTA855" s="8"/>
      <c r="NTB855" s="3"/>
      <c r="NTC855" s="2"/>
      <c r="NTD855" s="2"/>
      <c r="NTE855" s="10"/>
      <c r="NTF855" s="10"/>
      <c r="NTG855" s="10"/>
      <c r="NTH855" s="12"/>
      <c r="NTI855" s="11"/>
      <c r="NTJ855" s="4"/>
      <c r="NTL855" s="9"/>
      <c r="NTM855" s="8"/>
      <c r="NTN855" s="8"/>
      <c r="NTO855" s="8"/>
      <c r="NTP855" s="3"/>
      <c r="NTQ855" s="2"/>
      <c r="NTR855" s="2"/>
      <c r="NTS855" s="10"/>
      <c r="NTT855" s="10"/>
      <c r="NTU855" s="10"/>
      <c r="NTV855" s="12"/>
      <c r="NTW855" s="11"/>
      <c r="NTX855" s="4"/>
      <c r="NTZ855" s="9"/>
      <c r="NUA855" s="8"/>
      <c r="NUB855" s="8"/>
      <c r="NUC855" s="8"/>
      <c r="NUD855" s="3"/>
      <c r="NUE855" s="2"/>
      <c r="NUF855" s="2"/>
      <c r="NUG855" s="10"/>
      <c r="NUH855" s="10"/>
      <c r="NUI855" s="10"/>
      <c r="NUJ855" s="12"/>
      <c r="NUK855" s="11"/>
      <c r="NUL855" s="4"/>
      <c r="NUN855" s="9"/>
      <c r="NUO855" s="8"/>
      <c r="NUP855" s="8"/>
      <c r="NUQ855" s="8"/>
      <c r="NUR855" s="3"/>
      <c r="NUS855" s="2"/>
      <c r="NUT855" s="2"/>
      <c r="NUU855" s="10"/>
      <c r="NUV855" s="10"/>
      <c r="NUW855" s="10"/>
      <c r="NUX855" s="12"/>
      <c r="NUY855" s="11"/>
      <c r="NUZ855" s="4"/>
      <c r="NVB855" s="9"/>
      <c r="NVC855" s="8"/>
      <c r="NVD855" s="8"/>
      <c r="NVE855" s="8"/>
      <c r="NVF855" s="3"/>
      <c r="NVG855" s="2"/>
      <c r="NVH855" s="2"/>
      <c r="NVI855" s="10"/>
      <c r="NVJ855" s="10"/>
      <c r="NVK855" s="10"/>
      <c r="NVL855" s="12"/>
      <c r="NVM855" s="11"/>
      <c r="NVN855" s="4"/>
      <c r="NVP855" s="9"/>
      <c r="NVQ855" s="8"/>
      <c r="NVR855" s="8"/>
      <c r="NVS855" s="8"/>
      <c r="NVT855" s="3"/>
      <c r="NVU855" s="2"/>
      <c r="NVV855" s="2"/>
      <c r="NVW855" s="10"/>
      <c r="NVX855" s="10"/>
      <c r="NVY855" s="10"/>
      <c r="NVZ855" s="12"/>
      <c r="NWA855" s="11"/>
      <c r="NWB855" s="4"/>
      <c r="NWD855" s="9"/>
      <c r="NWE855" s="8"/>
      <c r="NWF855" s="8"/>
      <c r="NWG855" s="8"/>
      <c r="NWH855" s="3"/>
      <c r="NWI855" s="2"/>
      <c r="NWJ855" s="2"/>
      <c r="NWK855" s="10"/>
      <c r="NWL855" s="10"/>
      <c r="NWM855" s="10"/>
      <c r="NWN855" s="12"/>
      <c r="NWO855" s="11"/>
      <c r="NWP855" s="4"/>
      <c r="NWR855" s="9"/>
      <c r="NWS855" s="8"/>
      <c r="NWT855" s="8"/>
      <c r="NWU855" s="8"/>
      <c r="NWV855" s="3"/>
      <c r="NWW855" s="2"/>
      <c r="NWX855" s="2"/>
      <c r="NWY855" s="10"/>
      <c r="NWZ855" s="10"/>
      <c r="NXA855" s="10"/>
      <c r="NXB855" s="12"/>
      <c r="NXC855" s="11"/>
      <c r="NXD855" s="4"/>
      <c r="NXF855" s="9"/>
      <c r="NXG855" s="8"/>
      <c r="NXH855" s="8"/>
      <c r="NXI855" s="8"/>
      <c r="NXJ855" s="3"/>
      <c r="NXK855" s="2"/>
      <c r="NXL855" s="2"/>
      <c r="NXM855" s="10"/>
      <c r="NXN855" s="10"/>
      <c r="NXO855" s="10"/>
      <c r="NXP855" s="12"/>
      <c r="NXQ855" s="11"/>
      <c r="NXR855" s="4"/>
      <c r="NXT855" s="9"/>
      <c r="NXU855" s="8"/>
      <c r="NXV855" s="8"/>
      <c r="NXW855" s="8"/>
      <c r="NXX855" s="3"/>
      <c r="NXY855" s="2"/>
      <c r="NXZ855" s="2"/>
      <c r="NYA855" s="10"/>
      <c r="NYB855" s="10"/>
      <c r="NYC855" s="10"/>
      <c r="NYD855" s="12"/>
      <c r="NYE855" s="11"/>
      <c r="NYF855" s="4"/>
      <c r="NYH855" s="9"/>
      <c r="NYI855" s="8"/>
      <c r="NYJ855" s="8"/>
      <c r="NYK855" s="8"/>
      <c r="NYL855" s="3"/>
      <c r="NYM855" s="2"/>
      <c r="NYN855" s="2"/>
      <c r="NYO855" s="10"/>
      <c r="NYP855" s="10"/>
      <c r="NYQ855" s="10"/>
      <c r="NYR855" s="12"/>
      <c r="NYS855" s="11"/>
      <c r="NYT855" s="4"/>
      <c r="NYV855" s="9"/>
      <c r="NYW855" s="8"/>
      <c r="NYX855" s="8"/>
      <c r="NYY855" s="8"/>
      <c r="NYZ855" s="3"/>
      <c r="NZA855" s="2"/>
      <c r="NZB855" s="2"/>
      <c r="NZC855" s="10"/>
      <c r="NZD855" s="10"/>
      <c r="NZE855" s="10"/>
      <c r="NZF855" s="12"/>
      <c r="NZG855" s="11"/>
      <c r="NZH855" s="4"/>
      <c r="NZJ855" s="9"/>
      <c r="NZK855" s="8"/>
      <c r="NZL855" s="8"/>
      <c r="NZM855" s="8"/>
      <c r="NZN855" s="3"/>
      <c r="NZO855" s="2"/>
      <c r="NZP855" s="2"/>
      <c r="NZQ855" s="10"/>
      <c r="NZR855" s="10"/>
      <c r="NZS855" s="10"/>
      <c r="NZT855" s="12"/>
      <c r="NZU855" s="11"/>
      <c r="NZV855" s="4"/>
      <c r="NZX855" s="9"/>
      <c r="NZY855" s="8"/>
      <c r="NZZ855" s="8"/>
      <c r="OAA855" s="8"/>
      <c r="OAB855" s="3"/>
      <c r="OAC855" s="2"/>
      <c r="OAD855" s="2"/>
      <c r="OAE855" s="10"/>
      <c r="OAF855" s="10"/>
      <c r="OAG855" s="10"/>
      <c r="OAH855" s="12"/>
      <c r="OAI855" s="11"/>
      <c r="OAJ855" s="4"/>
      <c r="OAL855" s="9"/>
      <c r="OAM855" s="8"/>
      <c r="OAN855" s="8"/>
      <c r="OAO855" s="8"/>
      <c r="OAP855" s="3"/>
      <c r="OAQ855" s="2"/>
      <c r="OAR855" s="2"/>
      <c r="OAS855" s="10"/>
      <c r="OAT855" s="10"/>
      <c r="OAU855" s="10"/>
      <c r="OAV855" s="12"/>
      <c r="OAW855" s="11"/>
      <c r="OAX855" s="4"/>
      <c r="OAZ855" s="9"/>
      <c r="OBA855" s="8"/>
      <c r="OBB855" s="8"/>
      <c r="OBC855" s="8"/>
      <c r="OBD855" s="3"/>
      <c r="OBE855" s="2"/>
      <c r="OBF855" s="2"/>
      <c r="OBG855" s="10"/>
      <c r="OBH855" s="10"/>
      <c r="OBI855" s="10"/>
      <c r="OBJ855" s="12"/>
      <c r="OBK855" s="11"/>
      <c r="OBL855" s="4"/>
      <c r="OBN855" s="9"/>
      <c r="OBO855" s="8"/>
      <c r="OBP855" s="8"/>
      <c r="OBQ855" s="8"/>
      <c r="OBR855" s="3"/>
      <c r="OBS855" s="2"/>
      <c r="OBT855" s="2"/>
      <c r="OBU855" s="10"/>
      <c r="OBV855" s="10"/>
      <c r="OBW855" s="10"/>
      <c r="OBX855" s="12"/>
      <c r="OBY855" s="11"/>
      <c r="OBZ855" s="4"/>
      <c r="OCB855" s="9"/>
      <c r="OCC855" s="8"/>
      <c r="OCD855" s="8"/>
      <c r="OCE855" s="8"/>
      <c r="OCF855" s="3"/>
      <c r="OCG855" s="2"/>
      <c r="OCH855" s="2"/>
      <c r="OCI855" s="10"/>
      <c r="OCJ855" s="10"/>
      <c r="OCK855" s="10"/>
      <c r="OCL855" s="12"/>
      <c r="OCM855" s="11"/>
      <c r="OCN855" s="4"/>
      <c r="OCP855" s="9"/>
      <c r="OCQ855" s="8"/>
      <c r="OCR855" s="8"/>
      <c r="OCS855" s="8"/>
      <c r="OCT855" s="3"/>
      <c r="OCU855" s="2"/>
      <c r="OCV855" s="2"/>
      <c r="OCW855" s="10"/>
      <c r="OCX855" s="10"/>
      <c r="OCY855" s="10"/>
      <c r="OCZ855" s="12"/>
      <c r="ODA855" s="11"/>
      <c r="ODB855" s="4"/>
      <c r="ODD855" s="9"/>
      <c r="ODE855" s="8"/>
      <c r="ODF855" s="8"/>
      <c r="ODG855" s="8"/>
      <c r="ODH855" s="3"/>
      <c r="ODI855" s="2"/>
      <c r="ODJ855" s="2"/>
      <c r="ODK855" s="10"/>
      <c r="ODL855" s="10"/>
      <c r="ODM855" s="10"/>
      <c r="ODN855" s="12"/>
      <c r="ODO855" s="11"/>
      <c r="ODP855" s="4"/>
      <c r="ODR855" s="9"/>
      <c r="ODS855" s="8"/>
      <c r="ODT855" s="8"/>
      <c r="ODU855" s="8"/>
      <c r="ODV855" s="3"/>
      <c r="ODW855" s="2"/>
      <c r="ODX855" s="2"/>
      <c r="ODY855" s="10"/>
      <c r="ODZ855" s="10"/>
      <c r="OEA855" s="10"/>
      <c r="OEB855" s="12"/>
      <c r="OEC855" s="11"/>
      <c r="OED855" s="4"/>
      <c r="OEF855" s="9"/>
      <c r="OEG855" s="8"/>
      <c r="OEH855" s="8"/>
      <c r="OEI855" s="8"/>
      <c r="OEJ855" s="3"/>
      <c r="OEK855" s="2"/>
      <c r="OEL855" s="2"/>
      <c r="OEM855" s="10"/>
      <c r="OEN855" s="10"/>
      <c r="OEO855" s="10"/>
      <c r="OEP855" s="12"/>
      <c r="OEQ855" s="11"/>
      <c r="OER855" s="4"/>
      <c r="OET855" s="9"/>
      <c r="OEU855" s="8"/>
      <c r="OEV855" s="8"/>
      <c r="OEW855" s="8"/>
      <c r="OEX855" s="3"/>
      <c r="OEY855" s="2"/>
      <c r="OEZ855" s="2"/>
      <c r="OFA855" s="10"/>
      <c r="OFB855" s="10"/>
      <c r="OFC855" s="10"/>
      <c r="OFD855" s="12"/>
      <c r="OFE855" s="11"/>
      <c r="OFF855" s="4"/>
      <c r="OFH855" s="9"/>
      <c r="OFI855" s="8"/>
      <c r="OFJ855" s="8"/>
      <c r="OFK855" s="8"/>
      <c r="OFL855" s="3"/>
      <c r="OFM855" s="2"/>
      <c r="OFN855" s="2"/>
      <c r="OFO855" s="10"/>
      <c r="OFP855" s="10"/>
      <c r="OFQ855" s="10"/>
      <c r="OFR855" s="12"/>
      <c r="OFS855" s="11"/>
      <c r="OFT855" s="4"/>
      <c r="OFV855" s="9"/>
      <c r="OFW855" s="8"/>
      <c r="OFX855" s="8"/>
      <c r="OFY855" s="8"/>
      <c r="OFZ855" s="3"/>
      <c r="OGA855" s="2"/>
      <c r="OGB855" s="2"/>
      <c r="OGC855" s="10"/>
      <c r="OGD855" s="10"/>
      <c r="OGE855" s="10"/>
      <c r="OGF855" s="12"/>
      <c r="OGG855" s="11"/>
      <c r="OGH855" s="4"/>
      <c r="OGJ855" s="9"/>
      <c r="OGK855" s="8"/>
      <c r="OGL855" s="8"/>
      <c r="OGM855" s="8"/>
      <c r="OGN855" s="3"/>
      <c r="OGO855" s="2"/>
      <c r="OGP855" s="2"/>
      <c r="OGQ855" s="10"/>
      <c r="OGR855" s="10"/>
      <c r="OGS855" s="10"/>
      <c r="OGT855" s="12"/>
      <c r="OGU855" s="11"/>
      <c r="OGV855" s="4"/>
      <c r="OGX855" s="9"/>
      <c r="OGY855" s="8"/>
      <c r="OGZ855" s="8"/>
      <c r="OHA855" s="8"/>
      <c r="OHB855" s="3"/>
      <c r="OHC855" s="2"/>
      <c r="OHD855" s="2"/>
      <c r="OHE855" s="10"/>
      <c r="OHF855" s="10"/>
      <c r="OHG855" s="10"/>
      <c r="OHH855" s="12"/>
      <c r="OHI855" s="11"/>
      <c r="OHJ855" s="4"/>
      <c r="OHL855" s="9"/>
      <c r="OHM855" s="8"/>
      <c r="OHN855" s="8"/>
      <c r="OHO855" s="8"/>
      <c r="OHP855" s="3"/>
      <c r="OHQ855" s="2"/>
      <c r="OHR855" s="2"/>
      <c r="OHS855" s="10"/>
      <c r="OHT855" s="10"/>
      <c r="OHU855" s="10"/>
      <c r="OHV855" s="12"/>
      <c r="OHW855" s="11"/>
      <c r="OHX855" s="4"/>
      <c r="OHZ855" s="9"/>
      <c r="OIA855" s="8"/>
      <c r="OIB855" s="8"/>
      <c r="OIC855" s="8"/>
      <c r="OID855" s="3"/>
      <c r="OIE855" s="2"/>
      <c r="OIF855" s="2"/>
      <c r="OIG855" s="10"/>
      <c r="OIH855" s="10"/>
      <c r="OII855" s="10"/>
      <c r="OIJ855" s="12"/>
      <c r="OIK855" s="11"/>
      <c r="OIL855" s="4"/>
      <c r="OIN855" s="9"/>
      <c r="OIO855" s="8"/>
      <c r="OIP855" s="8"/>
      <c r="OIQ855" s="8"/>
      <c r="OIR855" s="3"/>
      <c r="OIS855" s="2"/>
      <c r="OIT855" s="2"/>
      <c r="OIU855" s="10"/>
      <c r="OIV855" s="10"/>
      <c r="OIW855" s="10"/>
      <c r="OIX855" s="12"/>
      <c r="OIY855" s="11"/>
      <c r="OIZ855" s="4"/>
      <c r="OJB855" s="9"/>
      <c r="OJC855" s="8"/>
      <c r="OJD855" s="8"/>
      <c r="OJE855" s="8"/>
      <c r="OJF855" s="3"/>
      <c r="OJG855" s="2"/>
      <c r="OJH855" s="2"/>
      <c r="OJI855" s="10"/>
      <c r="OJJ855" s="10"/>
      <c r="OJK855" s="10"/>
      <c r="OJL855" s="12"/>
      <c r="OJM855" s="11"/>
      <c r="OJN855" s="4"/>
      <c r="OJP855" s="9"/>
      <c r="OJQ855" s="8"/>
      <c r="OJR855" s="8"/>
      <c r="OJS855" s="8"/>
      <c r="OJT855" s="3"/>
      <c r="OJU855" s="2"/>
      <c r="OJV855" s="2"/>
      <c r="OJW855" s="10"/>
      <c r="OJX855" s="10"/>
      <c r="OJY855" s="10"/>
      <c r="OJZ855" s="12"/>
      <c r="OKA855" s="11"/>
      <c r="OKB855" s="4"/>
      <c r="OKD855" s="9"/>
      <c r="OKE855" s="8"/>
      <c r="OKF855" s="8"/>
      <c r="OKG855" s="8"/>
      <c r="OKH855" s="3"/>
      <c r="OKI855" s="2"/>
      <c r="OKJ855" s="2"/>
      <c r="OKK855" s="10"/>
      <c r="OKL855" s="10"/>
      <c r="OKM855" s="10"/>
      <c r="OKN855" s="12"/>
      <c r="OKO855" s="11"/>
      <c r="OKP855" s="4"/>
      <c r="OKR855" s="9"/>
      <c r="OKS855" s="8"/>
      <c r="OKT855" s="8"/>
      <c r="OKU855" s="8"/>
      <c r="OKV855" s="3"/>
      <c r="OKW855" s="2"/>
      <c r="OKX855" s="2"/>
      <c r="OKY855" s="10"/>
      <c r="OKZ855" s="10"/>
      <c r="OLA855" s="10"/>
      <c r="OLB855" s="12"/>
      <c r="OLC855" s="11"/>
      <c r="OLD855" s="4"/>
      <c r="OLF855" s="9"/>
      <c r="OLG855" s="8"/>
      <c r="OLH855" s="8"/>
      <c r="OLI855" s="8"/>
      <c r="OLJ855" s="3"/>
      <c r="OLK855" s="2"/>
      <c r="OLL855" s="2"/>
      <c r="OLM855" s="10"/>
      <c r="OLN855" s="10"/>
      <c r="OLO855" s="10"/>
      <c r="OLP855" s="12"/>
      <c r="OLQ855" s="11"/>
      <c r="OLR855" s="4"/>
      <c r="OLT855" s="9"/>
      <c r="OLU855" s="8"/>
      <c r="OLV855" s="8"/>
      <c r="OLW855" s="8"/>
      <c r="OLX855" s="3"/>
      <c r="OLY855" s="2"/>
      <c r="OLZ855" s="2"/>
      <c r="OMA855" s="10"/>
      <c r="OMB855" s="10"/>
      <c r="OMC855" s="10"/>
      <c r="OMD855" s="12"/>
      <c r="OME855" s="11"/>
      <c r="OMF855" s="4"/>
      <c r="OMH855" s="9"/>
      <c r="OMI855" s="8"/>
      <c r="OMJ855" s="8"/>
      <c r="OMK855" s="8"/>
      <c r="OML855" s="3"/>
      <c r="OMM855" s="2"/>
      <c r="OMN855" s="2"/>
      <c r="OMO855" s="10"/>
      <c r="OMP855" s="10"/>
      <c r="OMQ855" s="10"/>
      <c r="OMR855" s="12"/>
      <c r="OMS855" s="11"/>
      <c r="OMT855" s="4"/>
      <c r="OMV855" s="9"/>
      <c r="OMW855" s="8"/>
      <c r="OMX855" s="8"/>
      <c r="OMY855" s="8"/>
      <c r="OMZ855" s="3"/>
      <c r="ONA855" s="2"/>
      <c r="ONB855" s="2"/>
      <c r="ONC855" s="10"/>
      <c r="OND855" s="10"/>
      <c r="ONE855" s="10"/>
      <c r="ONF855" s="12"/>
      <c r="ONG855" s="11"/>
      <c r="ONH855" s="4"/>
      <c r="ONJ855" s="9"/>
      <c r="ONK855" s="8"/>
      <c r="ONL855" s="8"/>
      <c r="ONM855" s="8"/>
      <c r="ONN855" s="3"/>
      <c r="ONO855" s="2"/>
      <c r="ONP855" s="2"/>
      <c r="ONQ855" s="10"/>
      <c r="ONR855" s="10"/>
      <c r="ONS855" s="10"/>
      <c r="ONT855" s="12"/>
      <c r="ONU855" s="11"/>
      <c r="ONV855" s="4"/>
      <c r="ONX855" s="9"/>
      <c r="ONY855" s="8"/>
      <c r="ONZ855" s="8"/>
      <c r="OOA855" s="8"/>
      <c r="OOB855" s="3"/>
      <c r="OOC855" s="2"/>
      <c r="OOD855" s="2"/>
      <c r="OOE855" s="10"/>
      <c r="OOF855" s="10"/>
      <c r="OOG855" s="10"/>
      <c r="OOH855" s="12"/>
      <c r="OOI855" s="11"/>
      <c r="OOJ855" s="4"/>
      <c r="OOL855" s="9"/>
      <c r="OOM855" s="8"/>
      <c r="OON855" s="8"/>
      <c r="OOO855" s="8"/>
      <c r="OOP855" s="3"/>
      <c r="OOQ855" s="2"/>
      <c r="OOR855" s="2"/>
      <c r="OOS855" s="10"/>
      <c r="OOT855" s="10"/>
      <c r="OOU855" s="10"/>
      <c r="OOV855" s="12"/>
      <c r="OOW855" s="11"/>
      <c r="OOX855" s="4"/>
      <c r="OOZ855" s="9"/>
      <c r="OPA855" s="8"/>
      <c r="OPB855" s="8"/>
      <c r="OPC855" s="8"/>
      <c r="OPD855" s="3"/>
      <c r="OPE855" s="2"/>
      <c r="OPF855" s="2"/>
      <c r="OPG855" s="10"/>
      <c r="OPH855" s="10"/>
      <c r="OPI855" s="10"/>
      <c r="OPJ855" s="12"/>
      <c r="OPK855" s="11"/>
      <c r="OPL855" s="4"/>
      <c r="OPN855" s="9"/>
      <c r="OPO855" s="8"/>
      <c r="OPP855" s="8"/>
      <c r="OPQ855" s="8"/>
      <c r="OPR855" s="3"/>
      <c r="OPS855" s="2"/>
      <c r="OPT855" s="2"/>
      <c r="OPU855" s="10"/>
      <c r="OPV855" s="10"/>
      <c r="OPW855" s="10"/>
      <c r="OPX855" s="12"/>
      <c r="OPY855" s="11"/>
      <c r="OPZ855" s="4"/>
      <c r="OQB855" s="9"/>
      <c r="OQC855" s="8"/>
      <c r="OQD855" s="8"/>
      <c r="OQE855" s="8"/>
      <c r="OQF855" s="3"/>
      <c r="OQG855" s="2"/>
      <c r="OQH855" s="2"/>
      <c r="OQI855" s="10"/>
      <c r="OQJ855" s="10"/>
      <c r="OQK855" s="10"/>
      <c r="OQL855" s="12"/>
      <c r="OQM855" s="11"/>
      <c r="OQN855" s="4"/>
      <c r="OQP855" s="9"/>
      <c r="OQQ855" s="8"/>
      <c r="OQR855" s="8"/>
      <c r="OQS855" s="8"/>
      <c r="OQT855" s="3"/>
      <c r="OQU855" s="2"/>
      <c r="OQV855" s="2"/>
      <c r="OQW855" s="10"/>
      <c r="OQX855" s="10"/>
      <c r="OQY855" s="10"/>
      <c r="OQZ855" s="12"/>
      <c r="ORA855" s="11"/>
      <c r="ORB855" s="4"/>
      <c r="ORD855" s="9"/>
      <c r="ORE855" s="8"/>
      <c r="ORF855" s="8"/>
      <c r="ORG855" s="8"/>
      <c r="ORH855" s="3"/>
      <c r="ORI855" s="2"/>
      <c r="ORJ855" s="2"/>
      <c r="ORK855" s="10"/>
      <c r="ORL855" s="10"/>
      <c r="ORM855" s="10"/>
      <c r="ORN855" s="12"/>
      <c r="ORO855" s="11"/>
      <c r="ORP855" s="4"/>
      <c r="ORR855" s="9"/>
      <c r="ORS855" s="8"/>
      <c r="ORT855" s="8"/>
      <c r="ORU855" s="8"/>
      <c r="ORV855" s="3"/>
      <c r="ORW855" s="2"/>
      <c r="ORX855" s="2"/>
      <c r="ORY855" s="10"/>
      <c r="ORZ855" s="10"/>
      <c r="OSA855" s="10"/>
      <c r="OSB855" s="12"/>
      <c r="OSC855" s="11"/>
      <c r="OSD855" s="4"/>
      <c r="OSF855" s="9"/>
      <c r="OSG855" s="8"/>
      <c r="OSH855" s="8"/>
      <c r="OSI855" s="8"/>
      <c r="OSJ855" s="3"/>
      <c r="OSK855" s="2"/>
      <c r="OSL855" s="2"/>
      <c r="OSM855" s="10"/>
      <c r="OSN855" s="10"/>
      <c r="OSO855" s="10"/>
      <c r="OSP855" s="12"/>
      <c r="OSQ855" s="11"/>
      <c r="OSR855" s="4"/>
      <c r="OST855" s="9"/>
      <c r="OSU855" s="8"/>
      <c r="OSV855" s="8"/>
      <c r="OSW855" s="8"/>
      <c r="OSX855" s="3"/>
      <c r="OSY855" s="2"/>
      <c r="OSZ855" s="2"/>
      <c r="OTA855" s="10"/>
      <c r="OTB855" s="10"/>
      <c r="OTC855" s="10"/>
      <c r="OTD855" s="12"/>
      <c r="OTE855" s="11"/>
      <c r="OTF855" s="4"/>
      <c r="OTH855" s="9"/>
      <c r="OTI855" s="8"/>
      <c r="OTJ855" s="8"/>
      <c r="OTK855" s="8"/>
      <c r="OTL855" s="3"/>
      <c r="OTM855" s="2"/>
      <c r="OTN855" s="2"/>
      <c r="OTO855" s="10"/>
      <c r="OTP855" s="10"/>
      <c r="OTQ855" s="10"/>
      <c r="OTR855" s="12"/>
      <c r="OTS855" s="11"/>
      <c r="OTT855" s="4"/>
      <c r="OTV855" s="9"/>
      <c r="OTW855" s="8"/>
      <c r="OTX855" s="8"/>
      <c r="OTY855" s="8"/>
      <c r="OTZ855" s="3"/>
      <c r="OUA855" s="2"/>
      <c r="OUB855" s="2"/>
      <c r="OUC855" s="10"/>
      <c r="OUD855" s="10"/>
      <c r="OUE855" s="10"/>
      <c r="OUF855" s="12"/>
      <c r="OUG855" s="11"/>
      <c r="OUH855" s="4"/>
      <c r="OUJ855" s="9"/>
      <c r="OUK855" s="8"/>
      <c r="OUL855" s="8"/>
      <c r="OUM855" s="8"/>
      <c r="OUN855" s="3"/>
      <c r="OUO855" s="2"/>
      <c r="OUP855" s="2"/>
      <c r="OUQ855" s="10"/>
      <c r="OUR855" s="10"/>
      <c r="OUS855" s="10"/>
      <c r="OUT855" s="12"/>
      <c r="OUU855" s="11"/>
      <c r="OUV855" s="4"/>
      <c r="OUX855" s="9"/>
      <c r="OUY855" s="8"/>
      <c r="OUZ855" s="8"/>
      <c r="OVA855" s="8"/>
      <c r="OVB855" s="3"/>
      <c r="OVC855" s="2"/>
      <c r="OVD855" s="2"/>
      <c r="OVE855" s="10"/>
      <c r="OVF855" s="10"/>
      <c r="OVG855" s="10"/>
      <c r="OVH855" s="12"/>
      <c r="OVI855" s="11"/>
      <c r="OVJ855" s="4"/>
      <c r="OVL855" s="9"/>
      <c r="OVM855" s="8"/>
      <c r="OVN855" s="8"/>
      <c r="OVO855" s="8"/>
      <c r="OVP855" s="3"/>
      <c r="OVQ855" s="2"/>
      <c r="OVR855" s="2"/>
      <c r="OVS855" s="10"/>
      <c r="OVT855" s="10"/>
      <c r="OVU855" s="10"/>
      <c r="OVV855" s="12"/>
      <c r="OVW855" s="11"/>
      <c r="OVX855" s="4"/>
      <c r="OVZ855" s="9"/>
      <c r="OWA855" s="8"/>
      <c r="OWB855" s="8"/>
      <c r="OWC855" s="8"/>
      <c r="OWD855" s="3"/>
      <c r="OWE855" s="2"/>
      <c r="OWF855" s="2"/>
      <c r="OWG855" s="10"/>
      <c r="OWH855" s="10"/>
      <c r="OWI855" s="10"/>
      <c r="OWJ855" s="12"/>
      <c r="OWK855" s="11"/>
      <c r="OWL855" s="4"/>
      <c r="OWN855" s="9"/>
      <c r="OWO855" s="8"/>
      <c r="OWP855" s="8"/>
      <c r="OWQ855" s="8"/>
      <c r="OWR855" s="3"/>
      <c r="OWS855" s="2"/>
      <c r="OWT855" s="2"/>
      <c r="OWU855" s="10"/>
      <c r="OWV855" s="10"/>
      <c r="OWW855" s="10"/>
      <c r="OWX855" s="12"/>
      <c r="OWY855" s="11"/>
      <c r="OWZ855" s="4"/>
      <c r="OXB855" s="9"/>
      <c r="OXC855" s="8"/>
      <c r="OXD855" s="8"/>
      <c r="OXE855" s="8"/>
      <c r="OXF855" s="3"/>
      <c r="OXG855" s="2"/>
      <c r="OXH855" s="2"/>
      <c r="OXI855" s="10"/>
      <c r="OXJ855" s="10"/>
      <c r="OXK855" s="10"/>
      <c r="OXL855" s="12"/>
      <c r="OXM855" s="11"/>
      <c r="OXN855" s="4"/>
      <c r="OXP855" s="9"/>
      <c r="OXQ855" s="8"/>
      <c r="OXR855" s="8"/>
      <c r="OXS855" s="8"/>
      <c r="OXT855" s="3"/>
      <c r="OXU855" s="2"/>
      <c r="OXV855" s="2"/>
      <c r="OXW855" s="10"/>
      <c r="OXX855" s="10"/>
      <c r="OXY855" s="10"/>
      <c r="OXZ855" s="12"/>
      <c r="OYA855" s="11"/>
      <c r="OYB855" s="4"/>
      <c r="OYD855" s="9"/>
      <c r="OYE855" s="8"/>
      <c r="OYF855" s="8"/>
      <c r="OYG855" s="8"/>
      <c r="OYH855" s="3"/>
      <c r="OYI855" s="2"/>
      <c r="OYJ855" s="2"/>
      <c r="OYK855" s="10"/>
      <c r="OYL855" s="10"/>
      <c r="OYM855" s="10"/>
      <c r="OYN855" s="12"/>
      <c r="OYO855" s="11"/>
      <c r="OYP855" s="4"/>
      <c r="OYR855" s="9"/>
      <c r="OYS855" s="8"/>
      <c r="OYT855" s="8"/>
      <c r="OYU855" s="8"/>
      <c r="OYV855" s="3"/>
      <c r="OYW855" s="2"/>
      <c r="OYX855" s="2"/>
      <c r="OYY855" s="10"/>
      <c r="OYZ855" s="10"/>
      <c r="OZA855" s="10"/>
      <c r="OZB855" s="12"/>
      <c r="OZC855" s="11"/>
      <c r="OZD855" s="4"/>
      <c r="OZF855" s="9"/>
      <c r="OZG855" s="8"/>
      <c r="OZH855" s="8"/>
      <c r="OZI855" s="8"/>
      <c r="OZJ855" s="3"/>
      <c r="OZK855" s="2"/>
      <c r="OZL855" s="2"/>
      <c r="OZM855" s="10"/>
      <c r="OZN855" s="10"/>
      <c r="OZO855" s="10"/>
      <c r="OZP855" s="12"/>
      <c r="OZQ855" s="11"/>
      <c r="OZR855" s="4"/>
      <c r="OZT855" s="9"/>
      <c r="OZU855" s="8"/>
      <c r="OZV855" s="8"/>
      <c r="OZW855" s="8"/>
      <c r="OZX855" s="3"/>
      <c r="OZY855" s="2"/>
      <c r="OZZ855" s="2"/>
      <c r="PAA855" s="10"/>
      <c r="PAB855" s="10"/>
      <c r="PAC855" s="10"/>
      <c r="PAD855" s="12"/>
      <c r="PAE855" s="11"/>
      <c r="PAF855" s="4"/>
      <c r="PAH855" s="9"/>
      <c r="PAI855" s="8"/>
      <c r="PAJ855" s="8"/>
      <c r="PAK855" s="8"/>
      <c r="PAL855" s="3"/>
      <c r="PAM855" s="2"/>
      <c r="PAN855" s="2"/>
      <c r="PAO855" s="10"/>
      <c r="PAP855" s="10"/>
      <c r="PAQ855" s="10"/>
      <c r="PAR855" s="12"/>
      <c r="PAS855" s="11"/>
      <c r="PAT855" s="4"/>
      <c r="PAV855" s="9"/>
      <c r="PAW855" s="8"/>
      <c r="PAX855" s="8"/>
      <c r="PAY855" s="8"/>
      <c r="PAZ855" s="3"/>
      <c r="PBA855" s="2"/>
      <c r="PBB855" s="2"/>
      <c r="PBC855" s="10"/>
      <c r="PBD855" s="10"/>
      <c r="PBE855" s="10"/>
      <c r="PBF855" s="12"/>
      <c r="PBG855" s="11"/>
      <c r="PBH855" s="4"/>
      <c r="PBJ855" s="9"/>
      <c r="PBK855" s="8"/>
      <c r="PBL855" s="8"/>
      <c r="PBM855" s="8"/>
      <c r="PBN855" s="3"/>
      <c r="PBO855" s="2"/>
      <c r="PBP855" s="2"/>
      <c r="PBQ855" s="10"/>
      <c r="PBR855" s="10"/>
      <c r="PBS855" s="10"/>
      <c r="PBT855" s="12"/>
      <c r="PBU855" s="11"/>
      <c r="PBV855" s="4"/>
      <c r="PBX855" s="9"/>
      <c r="PBY855" s="8"/>
      <c r="PBZ855" s="8"/>
      <c r="PCA855" s="8"/>
      <c r="PCB855" s="3"/>
      <c r="PCC855" s="2"/>
      <c r="PCD855" s="2"/>
      <c r="PCE855" s="10"/>
      <c r="PCF855" s="10"/>
      <c r="PCG855" s="10"/>
      <c r="PCH855" s="12"/>
      <c r="PCI855" s="11"/>
      <c r="PCJ855" s="4"/>
      <c r="PCL855" s="9"/>
      <c r="PCM855" s="8"/>
      <c r="PCN855" s="8"/>
      <c r="PCO855" s="8"/>
      <c r="PCP855" s="3"/>
      <c r="PCQ855" s="2"/>
      <c r="PCR855" s="2"/>
      <c r="PCS855" s="10"/>
      <c r="PCT855" s="10"/>
      <c r="PCU855" s="10"/>
      <c r="PCV855" s="12"/>
      <c r="PCW855" s="11"/>
      <c r="PCX855" s="4"/>
      <c r="PCZ855" s="9"/>
      <c r="PDA855" s="8"/>
      <c r="PDB855" s="8"/>
      <c r="PDC855" s="8"/>
      <c r="PDD855" s="3"/>
      <c r="PDE855" s="2"/>
      <c r="PDF855" s="2"/>
      <c r="PDG855" s="10"/>
      <c r="PDH855" s="10"/>
      <c r="PDI855" s="10"/>
      <c r="PDJ855" s="12"/>
      <c r="PDK855" s="11"/>
      <c r="PDL855" s="4"/>
      <c r="PDN855" s="9"/>
      <c r="PDO855" s="8"/>
      <c r="PDP855" s="8"/>
      <c r="PDQ855" s="8"/>
      <c r="PDR855" s="3"/>
      <c r="PDS855" s="2"/>
      <c r="PDT855" s="2"/>
      <c r="PDU855" s="10"/>
      <c r="PDV855" s="10"/>
      <c r="PDW855" s="10"/>
      <c r="PDX855" s="12"/>
      <c r="PDY855" s="11"/>
      <c r="PDZ855" s="4"/>
      <c r="PEB855" s="9"/>
      <c r="PEC855" s="8"/>
      <c r="PED855" s="8"/>
      <c r="PEE855" s="8"/>
      <c r="PEF855" s="3"/>
      <c r="PEG855" s="2"/>
      <c r="PEH855" s="2"/>
      <c r="PEI855" s="10"/>
      <c r="PEJ855" s="10"/>
      <c r="PEK855" s="10"/>
      <c r="PEL855" s="12"/>
      <c r="PEM855" s="11"/>
      <c r="PEN855" s="4"/>
      <c r="PEP855" s="9"/>
      <c r="PEQ855" s="8"/>
      <c r="PER855" s="8"/>
      <c r="PES855" s="8"/>
      <c r="PET855" s="3"/>
      <c r="PEU855" s="2"/>
      <c r="PEV855" s="2"/>
      <c r="PEW855" s="10"/>
      <c r="PEX855" s="10"/>
      <c r="PEY855" s="10"/>
      <c r="PEZ855" s="12"/>
      <c r="PFA855" s="11"/>
      <c r="PFB855" s="4"/>
      <c r="PFD855" s="9"/>
      <c r="PFE855" s="8"/>
      <c r="PFF855" s="8"/>
      <c r="PFG855" s="8"/>
      <c r="PFH855" s="3"/>
      <c r="PFI855" s="2"/>
      <c r="PFJ855" s="2"/>
      <c r="PFK855" s="10"/>
      <c r="PFL855" s="10"/>
      <c r="PFM855" s="10"/>
      <c r="PFN855" s="12"/>
      <c r="PFO855" s="11"/>
      <c r="PFP855" s="4"/>
      <c r="PFR855" s="9"/>
      <c r="PFS855" s="8"/>
      <c r="PFT855" s="8"/>
      <c r="PFU855" s="8"/>
      <c r="PFV855" s="3"/>
      <c r="PFW855" s="2"/>
      <c r="PFX855" s="2"/>
      <c r="PFY855" s="10"/>
      <c r="PFZ855" s="10"/>
      <c r="PGA855" s="10"/>
      <c r="PGB855" s="12"/>
      <c r="PGC855" s="11"/>
      <c r="PGD855" s="4"/>
      <c r="PGF855" s="9"/>
      <c r="PGG855" s="8"/>
      <c r="PGH855" s="8"/>
      <c r="PGI855" s="8"/>
      <c r="PGJ855" s="3"/>
      <c r="PGK855" s="2"/>
      <c r="PGL855" s="2"/>
      <c r="PGM855" s="10"/>
      <c r="PGN855" s="10"/>
      <c r="PGO855" s="10"/>
      <c r="PGP855" s="12"/>
      <c r="PGQ855" s="11"/>
      <c r="PGR855" s="4"/>
      <c r="PGT855" s="9"/>
      <c r="PGU855" s="8"/>
      <c r="PGV855" s="8"/>
      <c r="PGW855" s="8"/>
      <c r="PGX855" s="3"/>
      <c r="PGY855" s="2"/>
      <c r="PGZ855" s="2"/>
      <c r="PHA855" s="10"/>
      <c r="PHB855" s="10"/>
      <c r="PHC855" s="10"/>
      <c r="PHD855" s="12"/>
      <c r="PHE855" s="11"/>
      <c r="PHF855" s="4"/>
      <c r="PHH855" s="9"/>
      <c r="PHI855" s="8"/>
      <c r="PHJ855" s="8"/>
      <c r="PHK855" s="8"/>
      <c r="PHL855" s="3"/>
      <c r="PHM855" s="2"/>
      <c r="PHN855" s="2"/>
      <c r="PHO855" s="10"/>
      <c r="PHP855" s="10"/>
      <c r="PHQ855" s="10"/>
      <c r="PHR855" s="12"/>
      <c r="PHS855" s="11"/>
      <c r="PHT855" s="4"/>
      <c r="PHV855" s="9"/>
      <c r="PHW855" s="8"/>
      <c r="PHX855" s="8"/>
      <c r="PHY855" s="8"/>
      <c r="PHZ855" s="3"/>
      <c r="PIA855" s="2"/>
      <c r="PIB855" s="2"/>
      <c r="PIC855" s="10"/>
      <c r="PID855" s="10"/>
      <c r="PIE855" s="10"/>
      <c r="PIF855" s="12"/>
      <c r="PIG855" s="11"/>
      <c r="PIH855" s="4"/>
      <c r="PIJ855" s="9"/>
      <c r="PIK855" s="8"/>
      <c r="PIL855" s="8"/>
      <c r="PIM855" s="8"/>
      <c r="PIN855" s="3"/>
      <c r="PIO855" s="2"/>
      <c r="PIP855" s="2"/>
      <c r="PIQ855" s="10"/>
      <c r="PIR855" s="10"/>
      <c r="PIS855" s="10"/>
      <c r="PIT855" s="12"/>
      <c r="PIU855" s="11"/>
      <c r="PIV855" s="4"/>
      <c r="PIX855" s="9"/>
      <c r="PIY855" s="8"/>
      <c r="PIZ855" s="8"/>
      <c r="PJA855" s="8"/>
      <c r="PJB855" s="3"/>
      <c r="PJC855" s="2"/>
      <c r="PJD855" s="2"/>
      <c r="PJE855" s="10"/>
      <c r="PJF855" s="10"/>
      <c r="PJG855" s="10"/>
      <c r="PJH855" s="12"/>
      <c r="PJI855" s="11"/>
      <c r="PJJ855" s="4"/>
      <c r="PJL855" s="9"/>
      <c r="PJM855" s="8"/>
      <c r="PJN855" s="8"/>
      <c r="PJO855" s="8"/>
      <c r="PJP855" s="3"/>
      <c r="PJQ855" s="2"/>
      <c r="PJR855" s="2"/>
      <c r="PJS855" s="10"/>
      <c r="PJT855" s="10"/>
      <c r="PJU855" s="10"/>
      <c r="PJV855" s="12"/>
      <c r="PJW855" s="11"/>
      <c r="PJX855" s="4"/>
      <c r="PJZ855" s="9"/>
      <c r="PKA855" s="8"/>
      <c r="PKB855" s="8"/>
      <c r="PKC855" s="8"/>
      <c r="PKD855" s="3"/>
      <c r="PKE855" s="2"/>
      <c r="PKF855" s="2"/>
      <c r="PKG855" s="10"/>
      <c r="PKH855" s="10"/>
      <c r="PKI855" s="10"/>
      <c r="PKJ855" s="12"/>
      <c r="PKK855" s="11"/>
      <c r="PKL855" s="4"/>
      <c r="PKN855" s="9"/>
      <c r="PKO855" s="8"/>
      <c r="PKP855" s="8"/>
      <c r="PKQ855" s="8"/>
      <c r="PKR855" s="3"/>
      <c r="PKS855" s="2"/>
      <c r="PKT855" s="2"/>
      <c r="PKU855" s="10"/>
      <c r="PKV855" s="10"/>
      <c r="PKW855" s="10"/>
      <c r="PKX855" s="12"/>
      <c r="PKY855" s="11"/>
      <c r="PKZ855" s="4"/>
      <c r="PLB855" s="9"/>
      <c r="PLC855" s="8"/>
      <c r="PLD855" s="8"/>
      <c r="PLE855" s="8"/>
      <c r="PLF855" s="3"/>
      <c r="PLG855" s="2"/>
      <c r="PLH855" s="2"/>
      <c r="PLI855" s="10"/>
      <c r="PLJ855" s="10"/>
      <c r="PLK855" s="10"/>
      <c r="PLL855" s="12"/>
      <c r="PLM855" s="11"/>
      <c r="PLN855" s="4"/>
      <c r="PLP855" s="9"/>
      <c r="PLQ855" s="8"/>
      <c r="PLR855" s="8"/>
      <c r="PLS855" s="8"/>
      <c r="PLT855" s="3"/>
      <c r="PLU855" s="2"/>
      <c r="PLV855" s="2"/>
      <c r="PLW855" s="10"/>
      <c r="PLX855" s="10"/>
      <c r="PLY855" s="10"/>
      <c r="PLZ855" s="12"/>
      <c r="PMA855" s="11"/>
      <c r="PMB855" s="4"/>
      <c r="PMD855" s="9"/>
      <c r="PME855" s="8"/>
      <c r="PMF855" s="8"/>
      <c r="PMG855" s="8"/>
      <c r="PMH855" s="3"/>
      <c r="PMI855" s="2"/>
      <c r="PMJ855" s="2"/>
      <c r="PMK855" s="10"/>
      <c r="PML855" s="10"/>
      <c r="PMM855" s="10"/>
      <c r="PMN855" s="12"/>
      <c r="PMO855" s="11"/>
      <c r="PMP855" s="4"/>
      <c r="PMR855" s="9"/>
      <c r="PMS855" s="8"/>
      <c r="PMT855" s="8"/>
      <c r="PMU855" s="8"/>
      <c r="PMV855" s="3"/>
      <c r="PMW855" s="2"/>
      <c r="PMX855" s="2"/>
      <c r="PMY855" s="10"/>
      <c r="PMZ855" s="10"/>
      <c r="PNA855" s="10"/>
      <c r="PNB855" s="12"/>
      <c r="PNC855" s="11"/>
      <c r="PND855" s="4"/>
      <c r="PNF855" s="9"/>
      <c r="PNG855" s="8"/>
      <c r="PNH855" s="8"/>
      <c r="PNI855" s="8"/>
      <c r="PNJ855" s="3"/>
      <c r="PNK855" s="2"/>
      <c r="PNL855" s="2"/>
      <c r="PNM855" s="10"/>
      <c r="PNN855" s="10"/>
      <c r="PNO855" s="10"/>
      <c r="PNP855" s="12"/>
      <c r="PNQ855" s="11"/>
      <c r="PNR855" s="4"/>
      <c r="PNT855" s="9"/>
      <c r="PNU855" s="8"/>
      <c r="PNV855" s="8"/>
      <c r="PNW855" s="8"/>
      <c r="PNX855" s="3"/>
      <c r="PNY855" s="2"/>
      <c r="PNZ855" s="2"/>
      <c r="POA855" s="10"/>
      <c r="POB855" s="10"/>
      <c r="POC855" s="10"/>
      <c r="POD855" s="12"/>
      <c r="POE855" s="11"/>
      <c r="POF855" s="4"/>
      <c r="POH855" s="9"/>
      <c r="POI855" s="8"/>
      <c r="POJ855" s="8"/>
      <c r="POK855" s="8"/>
      <c r="POL855" s="3"/>
      <c r="POM855" s="2"/>
      <c r="PON855" s="2"/>
      <c r="POO855" s="10"/>
      <c r="POP855" s="10"/>
      <c r="POQ855" s="10"/>
      <c r="POR855" s="12"/>
      <c r="POS855" s="11"/>
      <c r="POT855" s="4"/>
      <c r="POV855" s="9"/>
      <c r="POW855" s="8"/>
      <c r="POX855" s="8"/>
      <c r="POY855" s="8"/>
      <c r="POZ855" s="3"/>
      <c r="PPA855" s="2"/>
      <c r="PPB855" s="2"/>
      <c r="PPC855" s="10"/>
      <c r="PPD855" s="10"/>
      <c r="PPE855" s="10"/>
      <c r="PPF855" s="12"/>
      <c r="PPG855" s="11"/>
      <c r="PPH855" s="4"/>
      <c r="PPJ855" s="9"/>
      <c r="PPK855" s="8"/>
      <c r="PPL855" s="8"/>
      <c r="PPM855" s="8"/>
      <c r="PPN855" s="3"/>
      <c r="PPO855" s="2"/>
      <c r="PPP855" s="2"/>
      <c r="PPQ855" s="10"/>
      <c r="PPR855" s="10"/>
      <c r="PPS855" s="10"/>
      <c r="PPT855" s="12"/>
      <c r="PPU855" s="11"/>
      <c r="PPV855" s="4"/>
      <c r="PPX855" s="9"/>
      <c r="PPY855" s="8"/>
      <c r="PPZ855" s="8"/>
      <c r="PQA855" s="8"/>
      <c r="PQB855" s="3"/>
      <c r="PQC855" s="2"/>
      <c r="PQD855" s="2"/>
      <c r="PQE855" s="10"/>
      <c r="PQF855" s="10"/>
      <c r="PQG855" s="10"/>
      <c r="PQH855" s="12"/>
      <c r="PQI855" s="11"/>
      <c r="PQJ855" s="4"/>
      <c r="PQL855" s="9"/>
      <c r="PQM855" s="8"/>
      <c r="PQN855" s="8"/>
      <c r="PQO855" s="8"/>
      <c r="PQP855" s="3"/>
      <c r="PQQ855" s="2"/>
      <c r="PQR855" s="2"/>
      <c r="PQS855" s="10"/>
      <c r="PQT855" s="10"/>
      <c r="PQU855" s="10"/>
      <c r="PQV855" s="12"/>
      <c r="PQW855" s="11"/>
      <c r="PQX855" s="4"/>
      <c r="PQZ855" s="9"/>
      <c r="PRA855" s="8"/>
      <c r="PRB855" s="8"/>
      <c r="PRC855" s="8"/>
      <c r="PRD855" s="3"/>
      <c r="PRE855" s="2"/>
      <c r="PRF855" s="2"/>
      <c r="PRG855" s="10"/>
      <c r="PRH855" s="10"/>
      <c r="PRI855" s="10"/>
      <c r="PRJ855" s="12"/>
      <c r="PRK855" s="11"/>
      <c r="PRL855" s="4"/>
      <c r="PRN855" s="9"/>
      <c r="PRO855" s="8"/>
      <c r="PRP855" s="8"/>
      <c r="PRQ855" s="8"/>
      <c r="PRR855" s="3"/>
      <c r="PRS855" s="2"/>
      <c r="PRT855" s="2"/>
      <c r="PRU855" s="10"/>
      <c r="PRV855" s="10"/>
      <c r="PRW855" s="10"/>
      <c r="PRX855" s="12"/>
      <c r="PRY855" s="11"/>
      <c r="PRZ855" s="4"/>
      <c r="PSB855" s="9"/>
      <c r="PSC855" s="8"/>
      <c r="PSD855" s="8"/>
      <c r="PSE855" s="8"/>
      <c r="PSF855" s="3"/>
      <c r="PSG855" s="2"/>
      <c r="PSH855" s="2"/>
      <c r="PSI855" s="10"/>
      <c r="PSJ855" s="10"/>
      <c r="PSK855" s="10"/>
      <c r="PSL855" s="12"/>
      <c r="PSM855" s="11"/>
      <c r="PSN855" s="4"/>
      <c r="PSP855" s="9"/>
      <c r="PSQ855" s="8"/>
      <c r="PSR855" s="8"/>
      <c r="PSS855" s="8"/>
      <c r="PST855" s="3"/>
      <c r="PSU855" s="2"/>
      <c r="PSV855" s="2"/>
      <c r="PSW855" s="10"/>
      <c r="PSX855" s="10"/>
      <c r="PSY855" s="10"/>
      <c r="PSZ855" s="12"/>
      <c r="PTA855" s="11"/>
      <c r="PTB855" s="4"/>
      <c r="PTD855" s="9"/>
      <c r="PTE855" s="8"/>
      <c r="PTF855" s="8"/>
      <c r="PTG855" s="8"/>
      <c r="PTH855" s="3"/>
      <c r="PTI855" s="2"/>
      <c r="PTJ855" s="2"/>
      <c r="PTK855" s="10"/>
      <c r="PTL855" s="10"/>
      <c r="PTM855" s="10"/>
      <c r="PTN855" s="12"/>
      <c r="PTO855" s="11"/>
      <c r="PTP855" s="4"/>
      <c r="PTR855" s="9"/>
      <c r="PTS855" s="8"/>
      <c r="PTT855" s="8"/>
      <c r="PTU855" s="8"/>
      <c r="PTV855" s="3"/>
      <c r="PTW855" s="2"/>
      <c r="PTX855" s="2"/>
      <c r="PTY855" s="10"/>
      <c r="PTZ855" s="10"/>
      <c r="PUA855" s="10"/>
      <c r="PUB855" s="12"/>
      <c r="PUC855" s="11"/>
      <c r="PUD855" s="4"/>
      <c r="PUF855" s="9"/>
      <c r="PUG855" s="8"/>
      <c r="PUH855" s="8"/>
      <c r="PUI855" s="8"/>
      <c r="PUJ855" s="3"/>
      <c r="PUK855" s="2"/>
      <c r="PUL855" s="2"/>
      <c r="PUM855" s="10"/>
      <c r="PUN855" s="10"/>
      <c r="PUO855" s="10"/>
      <c r="PUP855" s="12"/>
      <c r="PUQ855" s="11"/>
      <c r="PUR855" s="4"/>
      <c r="PUT855" s="9"/>
      <c r="PUU855" s="8"/>
      <c r="PUV855" s="8"/>
      <c r="PUW855" s="8"/>
      <c r="PUX855" s="3"/>
      <c r="PUY855" s="2"/>
      <c r="PUZ855" s="2"/>
      <c r="PVA855" s="10"/>
      <c r="PVB855" s="10"/>
      <c r="PVC855" s="10"/>
      <c r="PVD855" s="12"/>
      <c r="PVE855" s="11"/>
      <c r="PVF855" s="4"/>
      <c r="PVH855" s="9"/>
      <c r="PVI855" s="8"/>
      <c r="PVJ855" s="8"/>
      <c r="PVK855" s="8"/>
      <c r="PVL855" s="3"/>
      <c r="PVM855" s="2"/>
      <c r="PVN855" s="2"/>
      <c r="PVO855" s="10"/>
      <c r="PVP855" s="10"/>
      <c r="PVQ855" s="10"/>
      <c r="PVR855" s="12"/>
      <c r="PVS855" s="11"/>
      <c r="PVT855" s="4"/>
      <c r="PVV855" s="9"/>
      <c r="PVW855" s="8"/>
      <c r="PVX855" s="8"/>
      <c r="PVY855" s="8"/>
      <c r="PVZ855" s="3"/>
      <c r="PWA855" s="2"/>
      <c r="PWB855" s="2"/>
      <c r="PWC855" s="10"/>
      <c r="PWD855" s="10"/>
      <c r="PWE855" s="10"/>
      <c r="PWF855" s="12"/>
      <c r="PWG855" s="11"/>
      <c r="PWH855" s="4"/>
      <c r="PWJ855" s="9"/>
      <c r="PWK855" s="8"/>
      <c r="PWL855" s="8"/>
      <c r="PWM855" s="8"/>
      <c r="PWN855" s="3"/>
      <c r="PWO855" s="2"/>
      <c r="PWP855" s="2"/>
      <c r="PWQ855" s="10"/>
      <c r="PWR855" s="10"/>
      <c r="PWS855" s="10"/>
      <c r="PWT855" s="12"/>
      <c r="PWU855" s="11"/>
      <c r="PWV855" s="4"/>
      <c r="PWX855" s="9"/>
      <c r="PWY855" s="8"/>
      <c r="PWZ855" s="8"/>
      <c r="PXA855" s="8"/>
      <c r="PXB855" s="3"/>
      <c r="PXC855" s="2"/>
      <c r="PXD855" s="2"/>
      <c r="PXE855" s="10"/>
      <c r="PXF855" s="10"/>
      <c r="PXG855" s="10"/>
      <c r="PXH855" s="12"/>
      <c r="PXI855" s="11"/>
      <c r="PXJ855" s="4"/>
      <c r="PXL855" s="9"/>
      <c r="PXM855" s="8"/>
      <c r="PXN855" s="8"/>
      <c r="PXO855" s="8"/>
      <c r="PXP855" s="3"/>
      <c r="PXQ855" s="2"/>
      <c r="PXR855" s="2"/>
      <c r="PXS855" s="10"/>
      <c r="PXT855" s="10"/>
      <c r="PXU855" s="10"/>
      <c r="PXV855" s="12"/>
      <c r="PXW855" s="11"/>
      <c r="PXX855" s="4"/>
      <c r="PXZ855" s="9"/>
      <c r="PYA855" s="8"/>
      <c r="PYB855" s="8"/>
      <c r="PYC855" s="8"/>
      <c r="PYD855" s="3"/>
      <c r="PYE855" s="2"/>
      <c r="PYF855" s="2"/>
      <c r="PYG855" s="10"/>
      <c r="PYH855" s="10"/>
      <c r="PYI855" s="10"/>
      <c r="PYJ855" s="12"/>
      <c r="PYK855" s="11"/>
      <c r="PYL855" s="4"/>
      <c r="PYN855" s="9"/>
      <c r="PYO855" s="8"/>
      <c r="PYP855" s="8"/>
      <c r="PYQ855" s="8"/>
      <c r="PYR855" s="3"/>
      <c r="PYS855" s="2"/>
      <c r="PYT855" s="2"/>
      <c r="PYU855" s="10"/>
      <c r="PYV855" s="10"/>
      <c r="PYW855" s="10"/>
      <c r="PYX855" s="12"/>
      <c r="PYY855" s="11"/>
      <c r="PYZ855" s="4"/>
      <c r="PZB855" s="9"/>
      <c r="PZC855" s="8"/>
      <c r="PZD855" s="8"/>
      <c r="PZE855" s="8"/>
      <c r="PZF855" s="3"/>
      <c r="PZG855" s="2"/>
      <c r="PZH855" s="2"/>
      <c r="PZI855" s="10"/>
      <c r="PZJ855" s="10"/>
      <c r="PZK855" s="10"/>
      <c r="PZL855" s="12"/>
      <c r="PZM855" s="11"/>
      <c r="PZN855" s="4"/>
      <c r="PZP855" s="9"/>
      <c r="PZQ855" s="8"/>
      <c r="PZR855" s="8"/>
      <c r="PZS855" s="8"/>
      <c r="PZT855" s="3"/>
      <c r="PZU855" s="2"/>
      <c r="PZV855" s="2"/>
      <c r="PZW855" s="10"/>
      <c r="PZX855" s="10"/>
      <c r="PZY855" s="10"/>
      <c r="PZZ855" s="12"/>
      <c r="QAA855" s="11"/>
      <c r="QAB855" s="4"/>
      <c r="QAD855" s="9"/>
      <c r="QAE855" s="8"/>
      <c r="QAF855" s="8"/>
      <c r="QAG855" s="8"/>
      <c r="QAH855" s="3"/>
      <c r="QAI855" s="2"/>
      <c r="QAJ855" s="2"/>
      <c r="QAK855" s="10"/>
      <c r="QAL855" s="10"/>
      <c r="QAM855" s="10"/>
      <c r="QAN855" s="12"/>
      <c r="QAO855" s="11"/>
      <c r="QAP855" s="4"/>
      <c r="QAR855" s="9"/>
      <c r="QAS855" s="8"/>
      <c r="QAT855" s="8"/>
      <c r="QAU855" s="8"/>
      <c r="QAV855" s="3"/>
      <c r="QAW855" s="2"/>
      <c r="QAX855" s="2"/>
      <c r="QAY855" s="10"/>
      <c r="QAZ855" s="10"/>
      <c r="QBA855" s="10"/>
      <c r="QBB855" s="12"/>
      <c r="QBC855" s="11"/>
      <c r="QBD855" s="4"/>
      <c r="QBF855" s="9"/>
      <c r="QBG855" s="8"/>
      <c r="QBH855" s="8"/>
      <c r="QBI855" s="8"/>
      <c r="QBJ855" s="3"/>
      <c r="QBK855" s="2"/>
      <c r="QBL855" s="2"/>
      <c r="QBM855" s="10"/>
      <c r="QBN855" s="10"/>
      <c r="QBO855" s="10"/>
      <c r="QBP855" s="12"/>
      <c r="QBQ855" s="11"/>
      <c r="QBR855" s="4"/>
      <c r="QBT855" s="9"/>
      <c r="QBU855" s="8"/>
      <c r="QBV855" s="8"/>
      <c r="QBW855" s="8"/>
      <c r="QBX855" s="3"/>
      <c r="QBY855" s="2"/>
      <c r="QBZ855" s="2"/>
      <c r="QCA855" s="10"/>
      <c r="QCB855" s="10"/>
      <c r="QCC855" s="10"/>
      <c r="QCD855" s="12"/>
      <c r="QCE855" s="11"/>
      <c r="QCF855" s="4"/>
      <c r="QCH855" s="9"/>
      <c r="QCI855" s="8"/>
      <c r="QCJ855" s="8"/>
      <c r="QCK855" s="8"/>
      <c r="QCL855" s="3"/>
      <c r="QCM855" s="2"/>
      <c r="QCN855" s="2"/>
      <c r="QCO855" s="10"/>
      <c r="QCP855" s="10"/>
      <c r="QCQ855" s="10"/>
      <c r="QCR855" s="12"/>
      <c r="QCS855" s="11"/>
      <c r="QCT855" s="4"/>
      <c r="QCV855" s="9"/>
      <c r="QCW855" s="8"/>
      <c r="QCX855" s="8"/>
      <c r="QCY855" s="8"/>
      <c r="QCZ855" s="3"/>
      <c r="QDA855" s="2"/>
      <c r="QDB855" s="2"/>
      <c r="QDC855" s="10"/>
      <c r="QDD855" s="10"/>
      <c r="QDE855" s="10"/>
      <c r="QDF855" s="12"/>
      <c r="QDG855" s="11"/>
      <c r="QDH855" s="4"/>
      <c r="QDJ855" s="9"/>
      <c r="QDK855" s="8"/>
      <c r="QDL855" s="8"/>
      <c r="QDM855" s="8"/>
      <c r="QDN855" s="3"/>
      <c r="QDO855" s="2"/>
      <c r="QDP855" s="2"/>
      <c r="QDQ855" s="10"/>
      <c r="QDR855" s="10"/>
      <c r="QDS855" s="10"/>
      <c r="QDT855" s="12"/>
      <c r="QDU855" s="11"/>
      <c r="QDV855" s="4"/>
      <c r="QDX855" s="9"/>
      <c r="QDY855" s="8"/>
      <c r="QDZ855" s="8"/>
      <c r="QEA855" s="8"/>
      <c r="QEB855" s="3"/>
      <c r="QEC855" s="2"/>
      <c r="QED855" s="2"/>
      <c r="QEE855" s="10"/>
      <c r="QEF855" s="10"/>
      <c r="QEG855" s="10"/>
      <c r="QEH855" s="12"/>
      <c r="QEI855" s="11"/>
      <c r="QEJ855" s="4"/>
      <c r="QEL855" s="9"/>
      <c r="QEM855" s="8"/>
      <c r="QEN855" s="8"/>
      <c r="QEO855" s="8"/>
      <c r="QEP855" s="3"/>
      <c r="QEQ855" s="2"/>
      <c r="QER855" s="2"/>
      <c r="QES855" s="10"/>
      <c r="QET855" s="10"/>
      <c r="QEU855" s="10"/>
      <c r="QEV855" s="12"/>
      <c r="QEW855" s="11"/>
      <c r="QEX855" s="4"/>
      <c r="QEZ855" s="9"/>
      <c r="QFA855" s="8"/>
      <c r="QFB855" s="8"/>
      <c r="QFC855" s="8"/>
      <c r="QFD855" s="3"/>
      <c r="QFE855" s="2"/>
      <c r="QFF855" s="2"/>
      <c r="QFG855" s="10"/>
      <c r="QFH855" s="10"/>
      <c r="QFI855" s="10"/>
      <c r="QFJ855" s="12"/>
      <c r="QFK855" s="11"/>
      <c r="QFL855" s="4"/>
      <c r="QFN855" s="9"/>
      <c r="QFO855" s="8"/>
      <c r="QFP855" s="8"/>
      <c r="QFQ855" s="8"/>
      <c r="QFR855" s="3"/>
      <c r="QFS855" s="2"/>
      <c r="QFT855" s="2"/>
      <c r="QFU855" s="10"/>
      <c r="QFV855" s="10"/>
      <c r="QFW855" s="10"/>
      <c r="QFX855" s="12"/>
      <c r="QFY855" s="11"/>
      <c r="QFZ855" s="4"/>
      <c r="QGB855" s="9"/>
      <c r="QGC855" s="8"/>
      <c r="QGD855" s="8"/>
      <c r="QGE855" s="8"/>
      <c r="QGF855" s="3"/>
      <c r="QGG855" s="2"/>
      <c r="QGH855" s="2"/>
      <c r="QGI855" s="10"/>
      <c r="QGJ855" s="10"/>
      <c r="QGK855" s="10"/>
      <c r="QGL855" s="12"/>
      <c r="QGM855" s="11"/>
      <c r="QGN855" s="4"/>
      <c r="QGP855" s="9"/>
      <c r="QGQ855" s="8"/>
      <c r="QGR855" s="8"/>
      <c r="QGS855" s="8"/>
      <c r="QGT855" s="3"/>
      <c r="QGU855" s="2"/>
      <c r="QGV855" s="2"/>
      <c r="QGW855" s="10"/>
      <c r="QGX855" s="10"/>
      <c r="QGY855" s="10"/>
      <c r="QGZ855" s="12"/>
      <c r="QHA855" s="11"/>
      <c r="QHB855" s="4"/>
      <c r="QHD855" s="9"/>
      <c r="QHE855" s="8"/>
      <c r="QHF855" s="8"/>
      <c r="QHG855" s="8"/>
      <c r="QHH855" s="3"/>
      <c r="QHI855" s="2"/>
      <c r="QHJ855" s="2"/>
      <c r="QHK855" s="10"/>
      <c r="QHL855" s="10"/>
      <c r="QHM855" s="10"/>
      <c r="QHN855" s="12"/>
      <c r="QHO855" s="11"/>
      <c r="QHP855" s="4"/>
      <c r="QHR855" s="9"/>
      <c r="QHS855" s="8"/>
      <c r="QHT855" s="8"/>
      <c r="QHU855" s="8"/>
      <c r="QHV855" s="3"/>
      <c r="QHW855" s="2"/>
      <c r="QHX855" s="2"/>
      <c r="QHY855" s="10"/>
      <c r="QHZ855" s="10"/>
      <c r="QIA855" s="10"/>
      <c r="QIB855" s="12"/>
      <c r="QIC855" s="11"/>
      <c r="QID855" s="4"/>
      <c r="QIF855" s="9"/>
      <c r="QIG855" s="8"/>
      <c r="QIH855" s="8"/>
      <c r="QII855" s="8"/>
      <c r="QIJ855" s="3"/>
      <c r="QIK855" s="2"/>
      <c r="QIL855" s="2"/>
      <c r="QIM855" s="10"/>
      <c r="QIN855" s="10"/>
      <c r="QIO855" s="10"/>
      <c r="QIP855" s="12"/>
      <c r="QIQ855" s="11"/>
      <c r="QIR855" s="4"/>
      <c r="QIT855" s="9"/>
      <c r="QIU855" s="8"/>
      <c r="QIV855" s="8"/>
      <c r="QIW855" s="8"/>
      <c r="QIX855" s="3"/>
      <c r="QIY855" s="2"/>
      <c r="QIZ855" s="2"/>
      <c r="QJA855" s="10"/>
      <c r="QJB855" s="10"/>
      <c r="QJC855" s="10"/>
      <c r="QJD855" s="12"/>
      <c r="QJE855" s="11"/>
      <c r="QJF855" s="4"/>
      <c r="QJH855" s="9"/>
      <c r="QJI855" s="8"/>
      <c r="QJJ855" s="8"/>
      <c r="QJK855" s="8"/>
      <c r="QJL855" s="3"/>
      <c r="QJM855" s="2"/>
      <c r="QJN855" s="2"/>
      <c r="QJO855" s="10"/>
      <c r="QJP855" s="10"/>
      <c r="QJQ855" s="10"/>
      <c r="QJR855" s="12"/>
      <c r="QJS855" s="11"/>
      <c r="QJT855" s="4"/>
      <c r="QJV855" s="9"/>
      <c r="QJW855" s="8"/>
      <c r="QJX855" s="8"/>
      <c r="QJY855" s="8"/>
      <c r="QJZ855" s="3"/>
      <c r="QKA855" s="2"/>
      <c r="QKB855" s="2"/>
      <c r="QKC855" s="10"/>
      <c r="QKD855" s="10"/>
      <c r="QKE855" s="10"/>
      <c r="QKF855" s="12"/>
      <c r="QKG855" s="11"/>
      <c r="QKH855" s="4"/>
      <c r="QKJ855" s="9"/>
      <c r="QKK855" s="8"/>
      <c r="QKL855" s="8"/>
      <c r="QKM855" s="8"/>
      <c r="QKN855" s="3"/>
      <c r="QKO855" s="2"/>
      <c r="QKP855" s="2"/>
      <c r="QKQ855" s="10"/>
      <c r="QKR855" s="10"/>
      <c r="QKS855" s="10"/>
      <c r="QKT855" s="12"/>
      <c r="QKU855" s="11"/>
      <c r="QKV855" s="4"/>
      <c r="QKX855" s="9"/>
      <c r="QKY855" s="8"/>
      <c r="QKZ855" s="8"/>
      <c r="QLA855" s="8"/>
      <c r="QLB855" s="3"/>
      <c r="QLC855" s="2"/>
      <c r="QLD855" s="2"/>
      <c r="QLE855" s="10"/>
      <c r="QLF855" s="10"/>
      <c r="QLG855" s="10"/>
      <c r="QLH855" s="12"/>
      <c r="QLI855" s="11"/>
      <c r="QLJ855" s="4"/>
      <c r="QLL855" s="9"/>
      <c r="QLM855" s="8"/>
      <c r="QLN855" s="8"/>
      <c r="QLO855" s="8"/>
      <c r="QLP855" s="3"/>
      <c r="QLQ855" s="2"/>
      <c r="QLR855" s="2"/>
      <c r="QLS855" s="10"/>
      <c r="QLT855" s="10"/>
      <c r="QLU855" s="10"/>
      <c r="QLV855" s="12"/>
      <c r="QLW855" s="11"/>
      <c r="QLX855" s="4"/>
      <c r="QLZ855" s="9"/>
      <c r="QMA855" s="8"/>
      <c r="QMB855" s="8"/>
      <c r="QMC855" s="8"/>
      <c r="QMD855" s="3"/>
      <c r="QME855" s="2"/>
      <c r="QMF855" s="2"/>
      <c r="QMG855" s="10"/>
      <c r="QMH855" s="10"/>
      <c r="QMI855" s="10"/>
      <c r="QMJ855" s="12"/>
      <c r="QMK855" s="11"/>
      <c r="QML855" s="4"/>
      <c r="QMN855" s="9"/>
      <c r="QMO855" s="8"/>
      <c r="QMP855" s="8"/>
      <c r="QMQ855" s="8"/>
      <c r="QMR855" s="3"/>
      <c r="QMS855" s="2"/>
      <c r="QMT855" s="2"/>
      <c r="QMU855" s="10"/>
      <c r="QMV855" s="10"/>
      <c r="QMW855" s="10"/>
      <c r="QMX855" s="12"/>
      <c r="QMY855" s="11"/>
      <c r="QMZ855" s="4"/>
      <c r="QNB855" s="9"/>
      <c r="QNC855" s="8"/>
      <c r="QND855" s="8"/>
      <c r="QNE855" s="8"/>
      <c r="QNF855" s="3"/>
      <c r="QNG855" s="2"/>
      <c r="QNH855" s="2"/>
      <c r="QNI855" s="10"/>
      <c r="QNJ855" s="10"/>
      <c r="QNK855" s="10"/>
      <c r="QNL855" s="12"/>
      <c r="QNM855" s="11"/>
      <c r="QNN855" s="4"/>
      <c r="QNP855" s="9"/>
      <c r="QNQ855" s="8"/>
      <c r="QNR855" s="8"/>
      <c r="QNS855" s="8"/>
      <c r="QNT855" s="3"/>
      <c r="QNU855" s="2"/>
      <c r="QNV855" s="2"/>
      <c r="QNW855" s="10"/>
      <c r="QNX855" s="10"/>
      <c r="QNY855" s="10"/>
      <c r="QNZ855" s="12"/>
      <c r="QOA855" s="11"/>
      <c r="QOB855" s="4"/>
      <c r="QOD855" s="9"/>
      <c r="QOE855" s="8"/>
      <c r="QOF855" s="8"/>
      <c r="QOG855" s="8"/>
      <c r="QOH855" s="3"/>
      <c r="QOI855" s="2"/>
      <c r="QOJ855" s="2"/>
      <c r="QOK855" s="10"/>
      <c r="QOL855" s="10"/>
      <c r="QOM855" s="10"/>
      <c r="QON855" s="12"/>
      <c r="QOO855" s="11"/>
      <c r="QOP855" s="4"/>
      <c r="QOR855" s="9"/>
      <c r="QOS855" s="8"/>
      <c r="QOT855" s="8"/>
      <c r="QOU855" s="8"/>
      <c r="QOV855" s="3"/>
      <c r="QOW855" s="2"/>
      <c r="QOX855" s="2"/>
      <c r="QOY855" s="10"/>
      <c r="QOZ855" s="10"/>
      <c r="QPA855" s="10"/>
      <c r="QPB855" s="12"/>
      <c r="QPC855" s="11"/>
      <c r="QPD855" s="4"/>
      <c r="QPF855" s="9"/>
      <c r="QPG855" s="8"/>
      <c r="QPH855" s="8"/>
      <c r="QPI855" s="8"/>
      <c r="QPJ855" s="3"/>
      <c r="QPK855" s="2"/>
      <c r="QPL855" s="2"/>
      <c r="QPM855" s="10"/>
      <c r="QPN855" s="10"/>
      <c r="QPO855" s="10"/>
      <c r="QPP855" s="12"/>
      <c r="QPQ855" s="11"/>
      <c r="QPR855" s="4"/>
      <c r="QPT855" s="9"/>
      <c r="QPU855" s="8"/>
      <c r="QPV855" s="8"/>
      <c r="QPW855" s="8"/>
      <c r="QPX855" s="3"/>
      <c r="QPY855" s="2"/>
      <c r="QPZ855" s="2"/>
      <c r="QQA855" s="10"/>
      <c r="QQB855" s="10"/>
      <c r="QQC855" s="10"/>
      <c r="QQD855" s="12"/>
      <c r="QQE855" s="11"/>
      <c r="QQF855" s="4"/>
      <c r="QQH855" s="9"/>
      <c r="QQI855" s="8"/>
      <c r="QQJ855" s="8"/>
      <c r="QQK855" s="8"/>
      <c r="QQL855" s="3"/>
      <c r="QQM855" s="2"/>
      <c r="QQN855" s="2"/>
      <c r="QQO855" s="10"/>
      <c r="QQP855" s="10"/>
      <c r="QQQ855" s="10"/>
      <c r="QQR855" s="12"/>
      <c r="QQS855" s="11"/>
      <c r="QQT855" s="4"/>
      <c r="QQV855" s="9"/>
      <c r="QQW855" s="8"/>
      <c r="QQX855" s="8"/>
      <c r="QQY855" s="8"/>
      <c r="QQZ855" s="3"/>
      <c r="QRA855" s="2"/>
      <c r="QRB855" s="2"/>
      <c r="QRC855" s="10"/>
      <c r="QRD855" s="10"/>
      <c r="QRE855" s="10"/>
      <c r="QRF855" s="12"/>
      <c r="QRG855" s="11"/>
      <c r="QRH855" s="4"/>
      <c r="QRJ855" s="9"/>
      <c r="QRK855" s="8"/>
      <c r="QRL855" s="8"/>
      <c r="QRM855" s="8"/>
      <c r="QRN855" s="3"/>
      <c r="QRO855" s="2"/>
      <c r="QRP855" s="2"/>
      <c r="QRQ855" s="10"/>
      <c r="QRR855" s="10"/>
      <c r="QRS855" s="10"/>
      <c r="QRT855" s="12"/>
      <c r="QRU855" s="11"/>
      <c r="QRV855" s="4"/>
      <c r="QRX855" s="9"/>
      <c r="QRY855" s="8"/>
      <c r="QRZ855" s="8"/>
      <c r="QSA855" s="8"/>
      <c r="QSB855" s="3"/>
      <c r="QSC855" s="2"/>
      <c r="QSD855" s="2"/>
      <c r="QSE855" s="10"/>
      <c r="QSF855" s="10"/>
      <c r="QSG855" s="10"/>
      <c r="QSH855" s="12"/>
      <c r="QSI855" s="11"/>
      <c r="QSJ855" s="4"/>
      <c r="QSL855" s="9"/>
      <c r="QSM855" s="8"/>
      <c r="QSN855" s="8"/>
      <c r="QSO855" s="8"/>
      <c r="QSP855" s="3"/>
      <c r="QSQ855" s="2"/>
      <c r="QSR855" s="2"/>
      <c r="QSS855" s="10"/>
      <c r="QST855" s="10"/>
      <c r="QSU855" s="10"/>
      <c r="QSV855" s="12"/>
      <c r="QSW855" s="11"/>
      <c r="QSX855" s="4"/>
      <c r="QSZ855" s="9"/>
      <c r="QTA855" s="8"/>
      <c r="QTB855" s="8"/>
      <c r="QTC855" s="8"/>
      <c r="QTD855" s="3"/>
      <c r="QTE855" s="2"/>
      <c r="QTF855" s="2"/>
      <c r="QTG855" s="10"/>
      <c r="QTH855" s="10"/>
      <c r="QTI855" s="10"/>
      <c r="QTJ855" s="12"/>
      <c r="QTK855" s="11"/>
      <c r="QTL855" s="4"/>
      <c r="QTN855" s="9"/>
      <c r="QTO855" s="8"/>
      <c r="QTP855" s="8"/>
      <c r="QTQ855" s="8"/>
      <c r="QTR855" s="3"/>
      <c r="QTS855" s="2"/>
      <c r="QTT855" s="2"/>
      <c r="QTU855" s="10"/>
      <c r="QTV855" s="10"/>
      <c r="QTW855" s="10"/>
      <c r="QTX855" s="12"/>
      <c r="QTY855" s="11"/>
      <c r="QTZ855" s="4"/>
      <c r="QUB855" s="9"/>
      <c r="QUC855" s="8"/>
      <c r="QUD855" s="8"/>
      <c r="QUE855" s="8"/>
      <c r="QUF855" s="3"/>
      <c r="QUG855" s="2"/>
      <c r="QUH855" s="2"/>
      <c r="QUI855" s="10"/>
      <c r="QUJ855" s="10"/>
      <c r="QUK855" s="10"/>
      <c r="QUL855" s="12"/>
      <c r="QUM855" s="11"/>
      <c r="QUN855" s="4"/>
      <c r="QUP855" s="9"/>
      <c r="QUQ855" s="8"/>
      <c r="QUR855" s="8"/>
      <c r="QUS855" s="8"/>
      <c r="QUT855" s="3"/>
      <c r="QUU855" s="2"/>
      <c r="QUV855" s="2"/>
      <c r="QUW855" s="10"/>
      <c r="QUX855" s="10"/>
      <c r="QUY855" s="10"/>
      <c r="QUZ855" s="12"/>
      <c r="QVA855" s="11"/>
      <c r="QVB855" s="4"/>
      <c r="QVD855" s="9"/>
      <c r="QVE855" s="8"/>
      <c r="QVF855" s="8"/>
      <c r="QVG855" s="8"/>
      <c r="QVH855" s="3"/>
      <c r="QVI855" s="2"/>
      <c r="QVJ855" s="2"/>
      <c r="QVK855" s="10"/>
      <c r="QVL855" s="10"/>
      <c r="QVM855" s="10"/>
      <c r="QVN855" s="12"/>
      <c r="QVO855" s="11"/>
      <c r="QVP855" s="4"/>
      <c r="QVR855" s="9"/>
      <c r="QVS855" s="8"/>
      <c r="QVT855" s="8"/>
      <c r="QVU855" s="8"/>
      <c r="QVV855" s="3"/>
      <c r="QVW855" s="2"/>
      <c r="QVX855" s="2"/>
      <c r="QVY855" s="10"/>
      <c r="QVZ855" s="10"/>
      <c r="QWA855" s="10"/>
      <c r="QWB855" s="12"/>
      <c r="QWC855" s="11"/>
      <c r="QWD855" s="4"/>
      <c r="QWF855" s="9"/>
      <c r="QWG855" s="8"/>
      <c r="QWH855" s="8"/>
      <c r="QWI855" s="8"/>
      <c r="QWJ855" s="3"/>
      <c r="QWK855" s="2"/>
      <c r="QWL855" s="2"/>
      <c r="QWM855" s="10"/>
      <c r="QWN855" s="10"/>
      <c r="QWO855" s="10"/>
      <c r="QWP855" s="12"/>
      <c r="QWQ855" s="11"/>
      <c r="QWR855" s="4"/>
      <c r="QWT855" s="9"/>
      <c r="QWU855" s="8"/>
      <c r="QWV855" s="8"/>
      <c r="QWW855" s="8"/>
      <c r="QWX855" s="3"/>
      <c r="QWY855" s="2"/>
      <c r="QWZ855" s="2"/>
      <c r="QXA855" s="10"/>
      <c r="QXB855" s="10"/>
      <c r="QXC855" s="10"/>
      <c r="QXD855" s="12"/>
      <c r="QXE855" s="11"/>
      <c r="QXF855" s="4"/>
      <c r="QXH855" s="9"/>
      <c r="QXI855" s="8"/>
      <c r="QXJ855" s="8"/>
      <c r="QXK855" s="8"/>
      <c r="QXL855" s="3"/>
      <c r="QXM855" s="2"/>
      <c r="QXN855" s="2"/>
      <c r="QXO855" s="10"/>
      <c r="QXP855" s="10"/>
      <c r="QXQ855" s="10"/>
      <c r="QXR855" s="12"/>
      <c r="QXS855" s="11"/>
      <c r="QXT855" s="4"/>
      <c r="QXV855" s="9"/>
      <c r="QXW855" s="8"/>
      <c r="QXX855" s="8"/>
      <c r="QXY855" s="8"/>
      <c r="QXZ855" s="3"/>
      <c r="QYA855" s="2"/>
      <c r="QYB855" s="2"/>
      <c r="QYC855" s="10"/>
      <c r="QYD855" s="10"/>
      <c r="QYE855" s="10"/>
      <c r="QYF855" s="12"/>
      <c r="QYG855" s="11"/>
      <c r="QYH855" s="4"/>
      <c r="QYJ855" s="9"/>
      <c r="QYK855" s="8"/>
      <c r="QYL855" s="8"/>
      <c r="QYM855" s="8"/>
      <c r="QYN855" s="3"/>
      <c r="QYO855" s="2"/>
      <c r="QYP855" s="2"/>
      <c r="QYQ855" s="10"/>
      <c r="QYR855" s="10"/>
      <c r="QYS855" s="10"/>
      <c r="QYT855" s="12"/>
      <c r="QYU855" s="11"/>
      <c r="QYV855" s="4"/>
      <c r="QYX855" s="9"/>
      <c r="QYY855" s="8"/>
      <c r="QYZ855" s="8"/>
      <c r="QZA855" s="8"/>
      <c r="QZB855" s="3"/>
      <c r="QZC855" s="2"/>
      <c r="QZD855" s="2"/>
      <c r="QZE855" s="10"/>
      <c r="QZF855" s="10"/>
      <c r="QZG855" s="10"/>
      <c r="QZH855" s="12"/>
      <c r="QZI855" s="11"/>
      <c r="QZJ855" s="4"/>
      <c r="QZL855" s="9"/>
      <c r="QZM855" s="8"/>
      <c r="QZN855" s="8"/>
      <c r="QZO855" s="8"/>
      <c r="QZP855" s="3"/>
      <c r="QZQ855" s="2"/>
      <c r="QZR855" s="2"/>
      <c r="QZS855" s="10"/>
      <c r="QZT855" s="10"/>
      <c r="QZU855" s="10"/>
      <c r="QZV855" s="12"/>
      <c r="QZW855" s="11"/>
      <c r="QZX855" s="4"/>
      <c r="QZZ855" s="9"/>
      <c r="RAA855" s="8"/>
      <c r="RAB855" s="8"/>
      <c r="RAC855" s="8"/>
      <c r="RAD855" s="3"/>
      <c r="RAE855" s="2"/>
      <c r="RAF855" s="2"/>
      <c r="RAG855" s="10"/>
      <c r="RAH855" s="10"/>
      <c r="RAI855" s="10"/>
      <c r="RAJ855" s="12"/>
      <c r="RAK855" s="11"/>
      <c r="RAL855" s="4"/>
      <c r="RAN855" s="9"/>
      <c r="RAO855" s="8"/>
      <c r="RAP855" s="8"/>
      <c r="RAQ855" s="8"/>
      <c r="RAR855" s="3"/>
      <c r="RAS855" s="2"/>
      <c r="RAT855" s="2"/>
      <c r="RAU855" s="10"/>
      <c r="RAV855" s="10"/>
      <c r="RAW855" s="10"/>
      <c r="RAX855" s="12"/>
      <c r="RAY855" s="11"/>
      <c r="RAZ855" s="4"/>
      <c r="RBB855" s="9"/>
      <c r="RBC855" s="8"/>
      <c r="RBD855" s="8"/>
      <c r="RBE855" s="8"/>
      <c r="RBF855" s="3"/>
      <c r="RBG855" s="2"/>
      <c r="RBH855" s="2"/>
      <c r="RBI855" s="10"/>
      <c r="RBJ855" s="10"/>
      <c r="RBK855" s="10"/>
      <c r="RBL855" s="12"/>
      <c r="RBM855" s="11"/>
      <c r="RBN855" s="4"/>
      <c r="RBP855" s="9"/>
      <c r="RBQ855" s="8"/>
      <c r="RBR855" s="8"/>
      <c r="RBS855" s="8"/>
      <c r="RBT855" s="3"/>
      <c r="RBU855" s="2"/>
      <c r="RBV855" s="2"/>
      <c r="RBW855" s="10"/>
      <c r="RBX855" s="10"/>
      <c r="RBY855" s="10"/>
      <c r="RBZ855" s="12"/>
      <c r="RCA855" s="11"/>
      <c r="RCB855" s="4"/>
      <c r="RCD855" s="9"/>
      <c r="RCE855" s="8"/>
      <c r="RCF855" s="8"/>
      <c r="RCG855" s="8"/>
      <c r="RCH855" s="3"/>
      <c r="RCI855" s="2"/>
      <c r="RCJ855" s="2"/>
      <c r="RCK855" s="10"/>
      <c r="RCL855" s="10"/>
      <c r="RCM855" s="10"/>
      <c r="RCN855" s="12"/>
      <c r="RCO855" s="11"/>
      <c r="RCP855" s="4"/>
      <c r="RCR855" s="9"/>
      <c r="RCS855" s="8"/>
      <c r="RCT855" s="8"/>
      <c r="RCU855" s="8"/>
      <c r="RCV855" s="3"/>
      <c r="RCW855" s="2"/>
      <c r="RCX855" s="2"/>
      <c r="RCY855" s="10"/>
      <c r="RCZ855" s="10"/>
      <c r="RDA855" s="10"/>
      <c r="RDB855" s="12"/>
      <c r="RDC855" s="11"/>
      <c r="RDD855" s="4"/>
      <c r="RDF855" s="9"/>
      <c r="RDG855" s="8"/>
      <c r="RDH855" s="8"/>
      <c r="RDI855" s="8"/>
      <c r="RDJ855" s="3"/>
      <c r="RDK855" s="2"/>
      <c r="RDL855" s="2"/>
      <c r="RDM855" s="10"/>
      <c r="RDN855" s="10"/>
      <c r="RDO855" s="10"/>
      <c r="RDP855" s="12"/>
      <c r="RDQ855" s="11"/>
      <c r="RDR855" s="4"/>
      <c r="RDT855" s="9"/>
      <c r="RDU855" s="8"/>
      <c r="RDV855" s="8"/>
      <c r="RDW855" s="8"/>
      <c r="RDX855" s="3"/>
      <c r="RDY855" s="2"/>
      <c r="RDZ855" s="2"/>
      <c r="REA855" s="10"/>
      <c r="REB855" s="10"/>
      <c r="REC855" s="10"/>
      <c r="RED855" s="12"/>
      <c r="REE855" s="11"/>
      <c r="REF855" s="4"/>
      <c r="REH855" s="9"/>
      <c r="REI855" s="8"/>
      <c r="REJ855" s="8"/>
      <c r="REK855" s="8"/>
      <c r="REL855" s="3"/>
      <c r="REM855" s="2"/>
      <c r="REN855" s="2"/>
      <c r="REO855" s="10"/>
      <c r="REP855" s="10"/>
      <c r="REQ855" s="10"/>
      <c r="RER855" s="12"/>
      <c r="RES855" s="11"/>
      <c r="RET855" s="4"/>
      <c r="REV855" s="9"/>
      <c r="REW855" s="8"/>
      <c r="REX855" s="8"/>
      <c r="REY855" s="8"/>
      <c r="REZ855" s="3"/>
      <c r="RFA855" s="2"/>
      <c r="RFB855" s="2"/>
      <c r="RFC855" s="10"/>
      <c r="RFD855" s="10"/>
      <c r="RFE855" s="10"/>
      <c r="RFF855" s="12"/>
      <c r="RFG855" s="11"/>
      <c r="RFH855" s="4"/>
      <c r="RFJ855" s="9"/>
      <c r="RFK855" s="8"/>
      <c r="RFL855" s="8"/>
      <c r="RFM855" s="8"/>
      <c r="RFN855" s="3"/>
      <c r="RFO855" s="2"/>
      <c r="RFP855" s="2"/>
      <c r="RFQ855" s="10"/>
      <c r="RFR855" s="10"/>
      <c r="RFS855" s="10"/>
      <c r="RFT855" s="12"/>
      <c r="RFU855" s="11"/>
      <c r="RFV855" s="4"/>
      <c r="RFX855" s="9"/>
      <c r="RFY855" s="8"/>
      <c r="RFZ855" s="8"/>
      <c r="RGA855" s="8"/>
      <c r="RGB855" s="3"/>
      <c r="RGC855" s="2"/>
      <c r="RGD855" s="2"/>
      <c r="RGE855" s="10"/>
      <c r="RGF855" s="10"/>
      <c r="RGG855" s="10"/>
      <c r="RGH855" s="12"/>
      <c r="RGI855" s="11"/>
      <c r="RGJ855" s="4"/>
      <c r="RGL855" s="9"/>
      <c r="RGM855" s="8"/>
      <c r="RGN855" s="8"/>
      <c r="RGO855" s="8"/>
      <c r="RGP855" s="3"/>
      <c r="RGQ855" s="2"/>
      <c r="RGR855" s="2"/>
      <c r="RGS855" s="10"/>
      <c r="RGT855" s="10"/>
      <c r="RGU855" s="10"/>
      <c r="RGV855" s="12"/>
      <c r="RGW855" s="11"/>
      <c r="RGX855" s="4"/>
      <c r="RGZ855" s="9"/>
      <c r="RHA855" s="8"/>
      <c r="RHB855" s="8"/>
      <c r="RHC855" s="8"/>
      <c r="RHD855" s="3"/>
      <c r="RHE855" s="2"/>
      <c r="RHF855" s="2"/>
      <c r="RHG855" s="10"/>
      <c r="RHH855" s="10"/>
      <c r="RHI855" s="10"/>
      <c r="RHJ855" s="12"/>
      <c r="RHK855" s="11"/>
      <c r="RHL855" s="4"/>
      <c r="RHN855" s="9"/>
      <c r="RHO855" s="8"/>
      <c r="RHP855" s="8"/>
      <c r="RHQ855" s="8"/>
      <c r="RHR855" s="3"/>
      <c r="RHS855" s="2"/>
      <c r="RHT855" s="2"/>
      <c r="RHU855" s="10"/>
      <c r="RHV855" s="10"/>
      <c r="RHW855" s="10"/>
      <c r="RHX855" s="12"/>
      <c r="RHY855" s="11"/>
      <c r="RHZ855" s="4"/>
      <c r="RIB855" s="9"/>
      <c r="RIC855" s="8"/>
      <c r="RID855" s="8"/>
      <c r="RIE855" s="8"/>
      <c r="RIF855" s="3"/>
      <c r="RIG855" s="2"/>
      <c r="RIH855" s="2"/>
      <c r="RII855" s="10"/>
      <c r="RIJ855" s="10"/>
      <c r="RIK855" s="10"/>
      <c r="RIL855" s="12"/>
      <c r="RIM855" s="11"/>
      <c r="RIN855" s="4"/>
      <c r="RIP855" s="9"/>
      <c r="RIQ855" s="8"/>
      <c r="RIR855" s="8"/>
      <c r="RIS855" s="8"/>
      <c r="RIT855" s="3"/>
      <c r="RIU855" s="2"/>
      <c r="RIV855" s="2"/>
      <c r="RIW855" s="10"/>
      <c r="RIX855" s="10"/>
      <c r="RIY855" s="10"/>
      <c r="RIZ855" s="12"/>
      <c r="RJA855" s="11"/>
      <c r="RJB855" s="4"/>
      <c r="RJD855" s="9"/>
      <c r="RJE855" s="8"/>
      <c r="RJF855" s="8"/>
      <c r="RJG855" s="8"/>
      <c r="RJH855" s="3"/>
      <c r="RJI855" s="2"/>
      <c r="RJJ855" s="2"/>
      <c r="RJK855" s="10"/>
      <c r="RJL855" s="10"/>
      <c r="RJM855" s="10"/>
      <c r="RJN855" s="12"/>
      <c r="RJO855" s="11"/>
      <c r="RJP855" s="4"/>
      <c r="RJR855" s="9"/>
      <c r="RJS855" s="8"/>
      <c r="RJT855" s="8"/>
      <c r="RJU855" s="8"/>
      <c r="RJV855" s="3"/>
      <c r="RJW855" s="2"/>
      <c r="RJX855" s="2"/>
      <c r="RJY855" s="10"/>
      <c r="RJZ855" s="10"/>
      <c r="RKA855" s="10"/>
      <c r="RKB855" s="12"/>
      <c r="RKC855" s="11"/>
      <c r="RKD855" s="4"/>
      <c r="RKF855" s="9"/>
      <c r="RKG855" s="8"/>
      <c r="RKH855" s="8"/>
      <c r="RKI855" s="8"/>
      <c r="RKJ855" s="3"/>
      <c r="RKK855" s="2"/>
      <c r="RKL855" s="2"/>
      <c r="RKM855" s="10"/>
      <c r="RKN855" s="10"/>
      <c r="RKO855" s="10"/>
      <c r="RKP855" s="12"/>
      <c r="RKQ855" s="11"/>
      <c r="RKR855" s="4"/>
      <c r="RKT855" s="9"/>
      <c r="RKU855" s="8"/>
      <c r="RKV855" s="8"/>
      <c r="RKW855" s="8"/>
      <c r="RKX855" s="3"/>
      <c r="RKY855" s="2"/>
      <c r="RKZ855" s="2"/>
      <c r="RLA855" s="10"/>
      <c r="RLB855" s="10"/>
      <c r="RLC855" s="10"/>
      <c r="RLD855" s="12"/>
      <c r="RLE855" s="11"/>
      <c r="RLF855" s="4"/>
      <c r="RLH855" s="9"/>
      <c r="RLI855" s="8"/>
      <c r="RLJ855" s="8"/>
      <c r="RLK855" s="8"/>
      <c r="RLL855" s="3"/>
      <c r="RLM855" s="2"/>
      <c r="RLN855" s="2"/>
      <c r="RLO855" s="10"/>
      <c r="RLP855" s="10"/>
      <c r="RLQ855" s="10"/>
      <c r="RLR855" s="12"/>
      <c r="RLS855" s="11"/>
      <c r="RLT855" s="4"/>
      <c r="RLV855" s="9"/>
      <c r="RLW855" s="8"/>
      <c r="RLX855" s="8"/>
      <c r="RLY855" s="8"/>
      <c r="RLZ855" s="3"/>
      <c r="RMA855" s="2"/>
      <c r="RMB855" s="2"/>
      <c r="RMC855" s="10"/>
      <c r="RMD855" s="10"/>
      <c r="RME855" s="10"/>
      <c r="RMF855" s="12"/>
      <c r="RMG855" s="11"/>
      <c r="RMH855" s="4"/>
      <c r="RMJ855" s="9"/>
      <c r="RMK855" s="8"/>
      <c r="RML855" s="8"/>
      <c r="RMM855" s="8"/>
      <c r="RMN855" s="3"/>
      <c r="RMO855" s="2"/>
      <c r="RMP855" s="2"/>
      <c r="RMQ855" s="10"/>
      <c r="RMR855" s="10"/>
      <c r="RMS855" s="10"/>
      <c r="RMT855" s="12"/>
      <c r="RMU855" s="11"/>
      <c r="RMV855" s="4"/>
      <c r="RMX855" s="9"/>
      <c r="RMY855" s="8"/>
      <c r="RMZ855" s="8"/>
      <c r="RNA855" s="8"/>
      <c r="RNB855" s="3"/>
      <c r="RNC855" s="2"/>
      <c r="RND855" s="2"/>
      <c r="RNE855" s="10"/>
      <c r="RNF855" s="10"/>
      <c r="RNG855" s="10"/>
      <c r="RNH855" s="12"/>
      <c r="RNI855" s="11"/>
      <c r="RNJ855" s="4"/>
      <c r="RNL855" s="9"/>
      <c r="RNM855" s="8"/>
      <c r="RNN855" s="8"/>
      <c r="RNO855" s="8"/>
      <c r="RNP855" s="3"/>
      <c r="RNQ855" s="2"/>
      <c r="RNR855" s="2"/>
      <c r="RNS855" s="10"/>
      <c r="RNT855" s="10"/>
      <c r="RNU855" s="10"/>
      <c r="RNV855" s="12"/>
      <c r="RNW855" s="11"/>
      <c r="RNX855" s="4"/>
      <c r="RNZ855" s="9"/>
      <c r="ROA855" s="8"/>
      <c r="ROB855" s="8"/>
      <c r="ROC855" s="8"/>
      <c r="ROD855" s="3"/>
      <c r="ROE855" s="2"/>
      <c r="ROF855" s="2"/>
      <c r="ROG855" s="10"/>
      <c r="ROH855" s="10"/>
      <c r="ROI855" s="10"/>
      <c r="ROJ855" s="12"/>
      <c r="ROK855" s="11"/>
      <c r="ROL855" s="4"/>
      <c r="RON855" s="9"/>
      <c r="ROO855" s="8"/>
      <c r="ROP855" s="8"/>
      <c r="ROQ855" s="8"/>
      <c r="ROR855" s="3"/>
      <c r="ROS855" s="2"/>
      <c r="ROT855" s="2"/>
      <c r="ROU855" s="10"/>
      <c r="ROV855" s="10"/>
      <c r="ROW855" s="10"/>
      <c r="ROX855" s="12"/>
      <c r="ROY855" s="11"/>
      <c r="ROZ855" s="4"/>
      <c r="RPB855" s="9"/>
      <c r="RPC855" s="8"/>
      <c r="RPD855" s="8"/>
      <c r="RPE855" s="8"/>
      <c r="RPF855" s="3"/>
      <c r="RPG855" s="2"/>
      <c r="RPH855" s="2"/>
      <c r="RPI855" s="10"/>
      <c r="RPJ855" s="10"/>
      <c r="RPK855" s="10"/>
      <c r="RPL855" s="12"/>
      <c r="RPM855" s="11"/>
      <c r="RPN855" s="4"/>
      <c r="RPP855" s="9"/>
      <c r="RPQ855" s="8"/>
      <c r="RPR855" s="8"/>
      <c r="RPS855" s="8"/>
      <c r="RPT855" s="3"/>
      <c r="RPU855" s="2"/>
      <c r="RPV855" s="2"/>
      <c r="RPW855" s="10"/>
      <c r="RPX855" s="10"/>
      <c r="RPY855" s="10"/>
      <c r="RPZ855" s="12"/>
      <c r="RQA855" s="11"/>
      <c r="RQB855" s="4"/>
      <c r="RQD855" s="9"/>
      <c r="RQE855" s="8"/>
      <c r="RQF855" s="8"/>
      <c r="RQG855" s="8"/>
      <c r="RQH855" s="3"/>
      <c r="RQI855" s="2"/>
      <c r="RQJ855" s="2"/>
      <c r="RQK855" s="10"/>
      <c r="RQL855" s="10"/>
      <c r="RQM855" s="10"/>
      <c r="RQN855" s="12"/>
      <c r="RQO855" s="11"/>
      <c r="RQP855" s="4"/>
      <c r="RQR855" s="9"/>
      <c r="RQS855" s="8"/>
      <c r="RQT855" s="8"/>
      <c r="RQU855" s="8"/>
      <c r="RQV855" s="3"/>
      <c r="RQW855" s="2"/>
      <c r="RQX855" s="2"/>
      <c r="RQY855" s="10"/>
      <c r="RQZ855" s="10"/>
      <c r="RRA855" s="10"/>
      <c r="RRB855" s="12"/>
      <c r="RRC855" s="11"/>
      <c r="RRD855" s="4"/>
      <c r="RRF855" s="9"/>
      <c r="RRG855" s="8"/>
      <c r="RRH855" s="8"/>
      <c r="RRI855" s="8"/>
      <c r="RRJ855" s="3"/>
      <c r="RRK855" s="2"/>
      <c r="RRL855" s="2"/>
      <c r="RRM855" s="10"/>
      <c r="RRN855" s="10"/>
      <c r="RRO855" s="10"/>
      <c r="RRP855" s="12"/>
      <c r="RRQ855" s="11"/>
      <c r="RRR855" s="4"/>
      <c r="RRT855" s="9"/>
      <c r="RRU855" s="8"/>
      <c r="RRV855" s="8"/>
      <c r="RRW855" s="8"/>
      <c r="RRX855" s="3"/>
      <c r="RRY855" s="2"/>
      <c r="RRZ855" s="2"/>
      <c r="RSA855" s="10"/>
      <c r="RSB855" s="10"/>
      <c r="RSC855" s="10"/>
      <c r="RSD855" s="12"/>
      <c r="RSE855" s="11"/>
      <c r="RSF855" s="4"/>
      <c r="RSH855" s="9"/>
      <c r="RSI855" s="8"/>
      <c r="RSJ855" s="8"/>
      <c r="RSK855" s="8"/>
      <c r="RSL855" s="3"/>
      <c r="RSM855" s="2"/>
      <c r="RSN855" s="2"/>
      <c r="RSO855" s="10"/>
      <c r="RSP855" s="10"/>
      <c r="RSQ855" s="10"/>
      <c r="RSR855" s="12"/>
      <c r="RSS855" s="11"/>
      <c r="RST855" s="4"/>
      <c r="RSV855" s="9"/>
      <c r="RSW855" s="8"/>
      <c r="RSX855" s="8"/>
      <c r="RSY855" s="8"/>
      <c r="RSZ855" s="3"/>
      <c r="RTA855" s="2"/>
      <c r="RTB855" s="2"/>
      <c r="RTC855" s="10"/>
      <c r="RTD855" s="10"/>
      <c r="RTE855" s="10"/>
      <c r="RTF855" s="12"/>
      <c r="RTG855" s="11"/>
      <c r="RTH855" s="4"/>
      <c r="RTJ855" s="9"/>
      <c r="RTK855" s="8"/>
      <c r="RTL855" s="8"/>
      <c r="RTM855" s="8"/>
      <c r="RTN855" s="3"/>
      <c r="RTO855" s="2"/>
      <c r="RTP855" s="2"/>
      <c r="RTQ855" s="10"/>
      <c r="RTR855" s="10"/>
      <c r="RTS855" s="10"/>
      <c r="RTT855" s="12"/>
      <c r="RTU855" s="11"/>
      <c r="RTV855" s="4"/>
      <c r="RTX855" s="9"/>
      <c r="RTY855" s="8"/>
      <c r="RTZ855" s="8"/>
      <c r="RUA855" s="8"/>
      <c r="RUB855" s="3"/>
      <c r="RUC855" s="2"/>
      <c r="RUD855" s="2"/>
      <c r="RUE855" s="10"/>
      <c r="RUF855" s="10"/>
      <c r="RUG855" s="10"/>
      <c r="RUH855" s="12"/>
      <c r="RUI855" s="11"/>
      <c r="RUJ855" s="4"/>
      <c r="RUL855" s="9"/>
      <c r="RUM855" s="8"/>
      <c r="RUN855" s="8"/>
      <c r="RUO855" s="8"/>
      <c r="RUP855" s="3"/>
      <c r="RUQ855" s="2"/>
      <c r="RUR855" s="2"/>
      <c r="RUS855" s="10"/>
      <c r="RUT855" s="10"/>
      <c r="RUU855" s="10"/>
      <c r="RUV855" s="12"/>
      <c r="RUW855" s="11"/>
      <c r="RUX855" s="4"/>
      <c r="RUZ855" s="9"/>
      <c r="RVA855" s="8"/>
      <c r="RVB855" s="8"/>
      <c r="RVC855" s="8"/>
      <c r="RVD855" s="3"/>
      <c r="RVE855" s="2"/>
      <c r="RVF855" s="2"/>
      <c r="RVG855" s="10"/>
      <c r="RVH855" s="10"/>
      <c r="RVI855" s="10"/>
      <c r="RVJ855" s="12"/>
      <c r="RVK855" s="11"/>
      <c r="RVL855" s="4"/>
      <c r="RVN855" s="9"/>
      <c r="RVO855" s="8"/>
      <c r="RVP855" s="8"/>
      <c r="RVQ855" s="8"/>
      <c r="RVR855" s="3"/>
      <c r="RVS855" s="2"/>
      <c r="RVT855" s="2"/>
      <c r="RVU855" s="10"/>
      <c r="RVV855" s="10"/>
      <c r="RVW855" s="10"/>
      <c r="RVX855" s="12"/>
      <c r="RVY855" s="11"/>
      <c r="RVZ855" s="4"/>
      <c r="RWB855" s="9"/>
      <c r="RWC855" s="8"/>
      <c r="RWD855" s="8"/>
      <c r="RWE855" s="8"/>
      <c r="RWF855" s="3"/>
      <c r="RWG855" s="2"/>
      <c r="RWH855" s="2"/>
      <c r="RWI855" s="10"/>
      <c r="RWJ855" s="10"/>
      <c r="RWK855" s="10"/>
      <c r="RWL855" s="12"/>
      <c r="RWM855" s="11"/>
      <c r="RWN855" s="4"/>
      <c r="RWP855" s="9"/>
      <c r="RWQ855" s="8"/>
      <c r="RWR855" s="8"/>
      <c r="RWS855" s="8"/>
      <c r="RWT855" s="3"/>
      <c r="RWU855" s="2"/>
      <c r="RWV855" s="2"/>
      <c r="RWW855" s="10"/>
      <c r="RWX855" s="10"/>
      <c r="RWY855" s="10"/>
      <c r="RWZ855" s="12"/>
      <c r="RXA855" s="11"/>
      <c r="RXB855" s="4"/>
      <c r="RXD855" s="9"/>
      <c r="RXE855" s="8"/>
      <c r="RXF855" s="8"/>
      <c r="RXG855" s="8"/>
      <c r="RXH855" s="3"/>
      <c r="RXI855" s="2"/>
      <c r="RXJ855" s="2"/>
      <c r="RXK855" s="10"/>
      <c r="RXL855" s="10"/>
      <c r="RXM855" s="10"/>
      <c r="RXN855" s="12"/>
      <c r="RXO855" s="11"/>
      <c r="RXP855" s="4"/>
      <c r="RXR855" s="9"/>
      <c r="RXS855" s="8"/>
      <c r="RXT855" s="8"/>
      <c r="RXU855" s="8"/>
      <c r="RXV855" s="3"/>
      <c r="RXW855" s="2"/>
      <c r="RXX855" s="2"/>
      <c r="RXY855" s="10"/>
      <c r="RXZ855" s="10"/>
      <c r="RYA855" s="10"/>
      <c r="RYB855" s="12"/>
      <c r="RYC855" s="11"/>
      <c r="RYD855" s="4"/>
      <c r="RYF855" s="9"/>
      <c r="RYG855" s="8"/>
      <c r="RYH855" s="8"/>
      <c r="RYI855" s="8"/>
      <c r="RYJ855" s="3"/>
      <c r="RYK855" s="2"/>
      <c r="RYL855" s="2"/>
      <c r="RYM855" s="10"/>
      <c r="RYN855" s="10"/>
      <c r="RYO855" s="10"/>
      <c r="RYP855" s="12"/>
      <c r="RYQ855" s="11"/>
      <c r="RYR855" s="4"/>
      <c r="RYT855" s="9"/>
      <c r="RYU855" s="8"/>
      <c r="RYV855" s="8"/>
      <c r="RYW855" s="8"/>
      <c r="RYX855" s="3"/>
      <c r="RYY855" s="2"/>
      <c r="RYZ855" s="2"/>
      <c r="RZA855" s="10"/>
      <c r="RZB855" s="10"/>
      <c r="RZC855" s="10"/>
      <c r="RZD855" s="12"/>
      <c r="RZE855" s="11"/>
      <c r="RZF855" s="4"/>
      <c r="RZH855" s="9"/>
      <c r="RZI855" s="8"/>
      <c r="RZJ855" s="8"/>
      <c r="RZK855" s="8"/>
      <c r="RZL855" s="3"/>
      <c r="RZM855" s="2"/>
      <c r="RZN855" s="2"/>
      <c r="RZO855" s="10"/>
      <c r="RZP855" s="10"/>
      <c r="RZQ855" s="10"/>
      <c r="RZR855" s="12"/>
      <c r="RZS855" s="11"/>
      <c r="RZT855" s="4"/>
      <c r="RZV855" s="9"/>
      <c r="RZW855" s="8"/>
      <c r="RZX855" s="8"/>
      <c r="RZY855" s="8"/>
      <c r="RZZ855" s="3"/>
      <c r="SAA855" s="2"/>
      <c r="SAB855" s="2"/>
      <c r="SAC855" s="10"/>
      <c r="SAD855" s="10"/>
      <c r="SAE855" s="10"/>
      <c r="SAF855" s="12"/>
      <c r="SAG855" s="11"/>
      <c r="SAH855" s="4"/>
      <c r="SAJ855" s="9"/>
      <c r="SAK855" s="8"/>
      <c r="SAL855" s="8"/>
      <c r="SAM855" s="8"/>
      <c r="SAN855" s="3"/>
      <c r="SAO855" s="2"/>
      <c r="SAP855" s="2"/>
      <c r="SAQ855" s="10"/>
      <c r="SAR855" s="10"/>
      <c r="SAS855" s="10"/>
      <c r="SAT855" s="12"/>
      <c r="SAU855" s="11"/>
      <c r="SAV855" s="4"/>
      <c r="SAX855" s="9"/>
      <c r="SAY855" s="8"/>
      <c r="SAZ855" s="8"/>
      <c r="SBA855" s="8"/>
      <c r="SBB855" s="3"/>
      <c r="SBC855" s="2"/>
      <c r="SBD855" s="2"/>
      <c r="SBE855" s="10"/>
      <c r="SBF855" s="10"/>
      <c r="SBG855" s="10"/>
      <c r="SBH855" s="12"/>
      <c r="SBI855" s="11"/>
      <c r="SBJ855" s="4"/>
      <c r="SBL855" s="9"/>
      <c r="SBM855" s="8"/>
      <c r="SBN855" s="8"/>
      <c r="SBO855" s="8"/>
      <c r="SBP855" s="3"/>
      <c r="SBQ855" s="2"/>
      <c r="SBR855" s="2"/>
      <c r="SBS855" s="10"/>
      <c r="SBT855" s="10"/>
      <c r="SBU855" s="10"/>
      <c r="SBV855" s="12"/>
      <c r="SBW855" s="11"/>
      <c r="SBX855" s="4"/>
      <c r="SBZ855" s="9"/>
      <c r="SCA855" s="8"/>
      <c r="SCB855" s="8"/>
      <c r="SCC855" s="8"/>
      <c r="SCD855" s="3"/>
      <c r="SCE855" s="2"/>
      <c r="SCF855" s="2"/>
      <c r="SCG855" s="10"/>
      <c r="SCH855" s="10"/>
      <c r="SCI855" s="10"/>
      <c r="SCJ855" s="12"/>
      <c r="SCK855" s="11"/>
      <c r="SCL855" s="4"/>
      <c r="SCN855" s="9"/>
      <c r="SCO855" s="8"/>
      <c r="SCP855" s="8"/>
      <c r="SCQ855" s="8"/>
      <c r="SCR855" s="3"/>
      <c r="SCS855" s="2"/>
      <c r="SCT855" s="2"/>
      <c r="SCU855" s="10"/>
      <c r="SCV855" s="10"/>
      <c r="SCW855" s="10"/>
      <c r="SCX855" s="12"/>
      <c r="SCY855" s="11"/>
      <c r="SCZ855" s="4"/>
      <c r="SDB855" s="9"/>
      <c r="SDC855" s="8"/>
      <c r="SDD855" s="8"/>
      <c r="SDE855" s="8"/>
      <c r="SDF855" s="3"/>
      <c r="SDG855" s="2"/>
      <c r="SDH855" s="2"/>
      <c r="SDI855" s="10"/>
      <c r="SDJ855" s="10"/>
      <c r="SDK855" s="10"/>
      <c r="SDL855" s="12"/>
      <c r="SDM855" s="11"/>
      <c r="SDN855" s="4"/>
      <c r="SDP855" s="9"/>
      <c r="SDQ855" s="8"/>
      <c r="SDR855" s="8"/>
      <c r="SDS855" s="8"/>
      <c r="SDT855" s="3"/>
      <c r="SDU855" s="2"/>
      <c r="SDV855" s="2"/>
      <c r="SDW855" s="10"/>
      <c r="SDX855" s="10"/>
      <c r="SDY855" s="10"/>
      <c r="SDZ855" s="12"/>
      <c r="SEA855" s="11"/>
      <c r="SEB855" s="4"/>
      <c r="SED855" s="9"/>
      <c r="SEE855" s="8"/>
      <c r="SEF855" s="8"/>
      <c r="SEG855" s="8"/>
      <c r="SEH855" s="3"/>
      <c r="SEI855" s="2"/>
      <c r="SEJ855" s="2"/>
      <c r="SEK855" s="10"/>
      <c r="SEL855" s="10"/>
      <c r="SEM855" s="10"/>
      <c r="SEN855" s="12"/>
      <c r="SEO855" s="11"/>
      <c r="SEP855" s="4"/>
      <c r="SER855" s="9"/>
      <c r="SES855" s="8"/>
      <c r="SET855" s="8"/>
      <c r="SEU855" s="8"/>
      <c r="SEV855" s="3"/>
      <c r="SEW855" s="2"/>
      <c r="SEX855" s="2"/>
      <c r="SEY855" s="10"/>
      <c r="SEZ855" s="10"/>
      <c r="SFA855" s="10"/>
      <c r="SFB855" s="12"/>
      <c r="SFC855" s="11"/>
      <c r="SFD855" s="4"/>
      <c r="SFF855" s="9"/>
      <c r="SFG855" s="8"/>
      <c r="SFH855" s="8"/>
      <c r="SFI855" s="8"/>
      <c r="SFJ855" s="3"/>
      <c r="SFK855" s="2"/>
      <c r="SFL855" s="2"/>
      <c r="SFM855" s="10"/>
      <c r="SFN855" s="10"/>
      <c r="SFO855" s="10"/>
      <c r="SFP855" s="12"/>
      <c r="SFQ855" s="11"/>
      <c r="SFR855" s="4"/>
      <c r="SFT855" s="9"/>
      <c r="SFU855" s="8"/>
      <c r="SFV855" s="8"/>
      <c r="SFW855" s="8"/>
      <c r="SFX855" s="3"/>
      <c r="SFY855" s="2"/>
      <c r="SFZ855" s="2"/>
      <c r="SGA855" s="10"/>
      <c r="SGB855" s="10"/>
      <c r="SGC855" s="10"/>
      <c r="SGD855" s="12"/>
      <c r="SGE855" s="11"/>
      <c r="SGF855" s="4"/>
      <c r="SGH855" s="9"/>
      <c r="SGI855" s="8"/>
      <c r="SGJ855" s="8"/>
      <c r="SGK855" s="8"/>
      <c r="SGL855" s="3"/>
      <c r="SGM855" s="2"/>
      <c r="SGN855" s="2"/>
      <c r="SGO855" s="10"/>
      <c r="SGP855" s="10"/>
      <c r="SGQ855" s="10"/>
      <c r="SGR855" s="12"/>
      <c r="SGS855" s="11"/>
      <c r="SGT855" s="4"/>
      <c r="SGV855" s="9"/>
      <c r="SGW855" s="8"/>
      <c r="SGX855" s="8"/>
      <c r="SGY855" s="8"/>
      <c r="SGZ855" s="3"/>
      <c r="SHA855" s="2"/>
      <c r="SHB855" s="2"/>
      <c r="SHC855" s="10"/>
      <c r="SHD855" s="10"/>
      <c r="SHE855" s="10"/>
      <c r="SHF855" s="12"/>
      <c r="SHG855" s="11"/>
      <c r="SHH855" s="4"/>
      <c r="SHJ855" s="9"/>
      <c r="SHK855" s="8"/>
      <c r="SHL855" s="8"/>
      <c r="SHM855" s="8"/>
      <c r="SHN855" s="3"/>
      <c r="SHO855" s="2"/>
      <c r="SHP855" s="2"/>
      <c r="SHQ855" s="10"/>
      <c r="SHR855" s="10"/>
      <c r="SHS855" s="10"/>
      <c r="SHT855" s="12"/>
      <c r="SHU855" s="11"/>
      <c r="SHV855" s="4"/>
      <c r="SHX855" s="9"/>
      <c r="SHY855" s="8"/>
      <c r="SHZ855" s="8"/>
      <c r="SIA855" s="8"/>
      <c r="SIB855" s="3"/>
      <c r="SIC855" s="2"/>
      <c r="SID855" s="2"/>
      <c r="SIE855" s="10"/>
      <c r="SIF855" s="10"/>
      <c r="SIG855" s="10"/>
      <c r="SIH855" s="12"/>
      <c r="SII855" s="11"/>
      <c r="SIJ855" s="4"/>
      <c r="SIL855" s="9"/>
      <c r="SIM855" s="8"/>
      <c r="SIN855" s="8"/>
      <c r="SIO855" s="8"/>
      <c r="SIP855" s="3"/>
      <c r="SIQ855" s="2"/>
      <c r="SIR855" s="2"/>
      <c r="SIS855" s="10"/>
      <c r="SIT855" s="10"/>
      <c r="SIU855" s="10"/>
      <c r="SIV855" s="12"/>
      <c r="SIW855" s="11"/>
      <c r="SIX855" s="4"/>
      <c r="SIZ855" s="9"/>
      <c r="SJA855" s="8"/>
      <c r="SJB855" s="8"/>
      <c r="SJC855" s="8"/>
      <c r="SJD855" s="3"/>
      <c r="SJE855" s="2"/>
      <c r="SJF855" s="2"/>
      <c r="SJG855" s="10"/>
      <c r="SJH855" s="10"/>
      <c r="SJI855" s="10"/>
      <c r="SJJ855" s="12"/>
      <c r="SJK855" s="11"/>
      <c r="SJL855" s="4"/>
      <c r="SJN855" s="9"/>
      <c r="SJO855" s="8"/>
      <c r="SJP855" s="8"/>
      <c r="SJQ855" s="8"/>
      <c r="SJR855" s="3"/>
      <c r="SJS855" s="2"/>
      <c r="SJT855" s="2"/>
      <c r="SJU855" s="10"/>
      <c r="SJV855" s="10"/>
      <c r="SJW855" s="10"/>
      <c r="SJX855" s="12"/>
      <c r="SJY855" s="11"/>
      <c r="SJZ855" s="4"/>
      <c r="SKB855" s="9"/>
      <c r="SKC855" s="8"/>
      <c r="SKD855" s="8"/>
      <c r="SKE855" s="8"/>
      <c r="SKF855" s="3"/>
      <c r="SKG855" s="2"/>
      <c r="SKH855" s="2"/>
      <c r="SKI855" s="10"/>
      <c r="SKJ855" s="10"/>
      <c r="SKK855" s="10"/>
      <c r="SKL855" s="12"/>
      <c r="SKM855" s="11"/>
      <c r="SKN855" s="4"/>
      <c r="SKP855" s="9"/>
      <c r="SKQ855" s="8"/>
      <c r="SKR855" s="8"/>
      <c r="SKS855" s="8"/>
      <c r="SKT855" s="3"/>
      <c r="SKU855" s="2"/>
      <c r="SKV855" s="2"/>
      <c r="SKW855" s="10"/>
      <c r="SKX855" s="10"/>
      <c r="SKY855" s="10"/>
      <c r="SKZ855" s="12"/>
      <c r="SLA855" s="11"/>
      <c r="SLB855" s="4"/>
      <c r="SLD855" s="9"/>
      <c r="SLE855" s="8"/>
      <c r="SLF855" s="8"/>
      <c r="SLG855" s="8"/>
      <c r="SLH855" s="3"/>
      <c r="SLI855" s="2"/>
      <c r="SLJ855" s="2"/>
      <c r="SLK855" s="10"/>
      <c r="SLL855" s="10"/>
      <c r="SLM855" s="10"/>
      <c r="SLN855" s="12"/>
      <c r="SLO855" s="11"/>
      <c r="SLP855" s="4"/>
      <c r="SLR855" s="9"/>
      <c r="SLS855" s="8"/>
      <c r="SLT855" s="8"/>
      <c r="SLU855" s="8"/>
      <c r="SLV855" s="3"/>
      <c r="SLW855" s="2"/>
      <c r="SLX855" s="2"/>
      <c r="SLY855" s="10"/>
      <c r="SLZ855" s="10"/>
      <c r="SMA855" s="10"/>
      <c r="SMB855" s="12"/>
      <c r="SMC855" s="11"/>
      <c r="SMD855" s="4"/>
      <c r="SMF855" s="9"/>
      <c r="SMG855" s="8"/>
      <c r="SMH855" s="8"/>
      <c r="SMI855" s="8"/>
      <c r="SMJ855" s="3"/>
      <c r="SMK855" s="2"/>
      <c r="SML855" s="2"/>
      <c r="SMM855" s="10"/>
      <c r="SMN855" s="10"/>
      <c r="SMO855" s="10"/>
      <c r="SMP855" s="12"/>
      <c r="SMQ855" s="11"/>
      <c r="SMR855" s="4"/>
      <c r="SMT855" s="9"/>
      <c r="SMU855" s="8"/>
      <c r="SMV855" s="8"/>
      <c r="SMW855" s="8"/>
      <c r="SMX855" s="3"/>
      <c r="SMY855" s="2"/>
      <c r="SMZ855" s="2"/>
      <c r="SNA855" s="10"/>
      <c r="SNB855" s="10"/>
      <c r="SNC855" s="10"/>
      <c r="SND855" s="12"/>
      <c r="SNE855" s="11"/>
      <c r="SNF855" s="4"/>
      <c r="SNH855" s="9"/>
      <c r="SNI855" s="8"/>
      <c r="SNJ855" s="8"/>
      <c r="SNK855" s="8"/>
      <c r="SNL855" s="3"/>
      <c r="SNM855" s="2"/>
      <c r="SNN855" s="2"/>
      <c r="SNO855" s="10"/>
      <c r="SNP855" s="10"/>
      <c r="SNQ855" s="10"/>
      <c r="SNR855" s="12"/>
      <c r="SNS855" s="11"/>
      <c r="SNT855" s="4"/>
      <c r="SNV855" s="9"/>
      <c r="SNW855" s="8"/>
      <c r="SNX855" s="8"/>
      <c r="SNY855" s="8"/>
      <c r="SNZ855" s="3"/>
      <c r="SOA855" s="2"/>
      <c r="SOB855" s="2"/>
      <c r="SOC855" s="10"/>
      <c r="SOD855" s="10"/>
      <c r="SOE855" s="10"/>
      <c r="SOF855" s="12"/>
      <c r="SOG855" s="11"/>
      <c r="SOH855" s="4"/>
      <c r="SOJ855" s="9"/>
      <c r="SOK855" s="8"/>
      <c r="SOL855" s="8"/>
      <c r="SOM855" s="8"/>
      <c r="SON855" s="3"/>
      <c r="SOO855" s="2"/>
      <c r="SOP855" s="2"/>
      <c r="SOQ855" s="10"/>
      <c r="SOR855" s="10"/>
      <c r="SOS855" s="10"/>
      <c r="SOT855" s="12"/>
      <c r="SOU855" s="11"/>
      <c r="SOV855" s="4"/>
      <c r="SOX855" s="9"/>
      <c r="SOY855" s="8"/>
      <c r="SOZ855" s="8"/>
      <c r="SPA855" s="8"/>
      <c r="SPB855" s="3"/>
      <c r="SPC855" s="2"/>
      <c r="SPD855" s="2"/>
      <c r="SPE855" s="10"/>
      <c r="SPF855" s="10"/>
      <c r="SPG855" s="10"/>
      <c r="SPH855" s="12"/>
      <c r="SPI855" s="11"/>
      <c r="SPJ855" s="4"/>
      <c r="SPL855" s="9"/>
      <c r="SPM855" s="8"/>
      <c r="SPN855" s="8"/>
      <c r="SPO855" s="8"/>
      <c r="SPP855" s="3"/>
      <c r="SPQ855" s="2"/>
      <c r="SPR855" s="2"/>
      <c r="SPS855" s="10"/>
      <c r="SPT855" s="10"/>
      <c r="SPU855" s="10"/>
      <c r="SPV855" s="12"/>
      <c r="SPW855" s="11"/>
      <c r="SPX855" s="4"/>
      <c r="SPZ855" s="9"/>
      <c r="SQA855" s="8"/>
      <c r="SQB855" s="8"/>
      <c r="SQC855" s="8"/>
      <c r="SQD855" s="3"/>
      <c r="SQE855" s="2"/>
      <c r="SQF855" s="2"/>
      <c r="SQG855" s="10"/>
      <c r="SQH855" s="10"/>
      <c r="SQI855" s="10"/>
      <c r="SQJ855" s="12"/>
      <c r="SQK855" s="11"/>
      <c r="SQL855" s="4"/>
      <c r="SQN855" s="9"/>
      <c r="SQO855" s="8"/>
      <c r="SQP855" s="8"/>
      <c r="SQQ855" s="8"/>
      <c r="SQR855" s="3"/>
      <c r="SQS855" s="2"/>
      <c r="SQT855" s="2"/>
      <c r="SQU855" s="10"/>
      <c r="SQV855" s="10"/>
      <c r="SQW855" s="10"/>
      <c r="SQX855" s="12"/>
      <c r="SQY855" s="11"/>
      <c r="SQZ855" s="4"/>
      <c r="SRB855" s="9"/>
      <c r="SRC855" s="8"/>
      <c r="SRD855" s="8"/>
      <c r="SRE855" s="8"/>
      <c r="SRF855" s="3"/>
      <c r="SRG855" s="2"/>
      <c r="SRH855" s="2"/>
      <c r="SRI855" s="10"/>
      <c r="SRJ855" s="10"/>
      <c r="SRK855" s="10"/>
      <c r="SRL855" s="12"/>
      <c r="SRM855" s="11"/>
      <c r="SRN855" s="4"/>
      <c r="SRP855" s="9"/>
      <c r="SRQ855" s="8"/>
      <c r="SRR855" s="8"/>
      <c r="SRS855" s="8"/>
      <c r="SRT855" s="3"/>
      <c r="SRU855" s="2"/>
      <c r="SRV855" s="2"/>
      <c r="SRW855" s="10"/>
      <c r="SRX855" s="10"/>
      <c r="SRY855" s="10"/>
      <c r="SRZ855" s="12"/>
      <c r="SSA855" s="11"/>
      <c r="SSB855" s="4"/>
      <c r="SSD855" s="9"/>
      <c r="SSE855" s="8"/>
      <c r="SSF855" s="8"/>
      <c r="SSG855" s="8"/>
      <c r="SSH855" s="3"/>
      <c r="SSI855" s="2"/>
      <c r="SSJ855" s="2"/>
      <c r="SSK855" s="10"/>
      <c r="SSL855" s="10"/>
      <c r="SSM855" s="10"/>
      <c r="SSN855" s="12"/>
      <c r="SSO855" s="11"/>
      <c r="SSP855" s="4"/>
      <c r="SSR855" s="9"/>
      <c r="SSS855" s="8"/>
      <c r="SST855" s="8"/>
      <c r="SSU855" s="8"/>
      <c r="SSV855" s="3"/>
      <c r="SSW855" s="2"/>
      <c r="SSX855" s="2"/>
      <c r="SSY855" s="10"/>
      <c r="SSZ855" s="10"/>
      <c r="STA855" s="10"/>
      <c r="STB855" s="12"/>
      <c r="STC855" s="11"/>
      <c r="STD855" s="4"/>
      <c r="STF855" s="9"/>
      <c r="STG855" s="8"/>
      <c r="STH855" s="8"/>
      <c r="STI855" s="8"/>
      <c r="STJ855" s="3"/>
      <c r="STK855" s="2"/>
      <c r="STL855" s="2"/>
      <c r="STM855" s="10"/>
      <c r="STN855" s="10"/>
      <c r="STO855" s="10"/>
      <c r="STP855" s="12"/>
      <c r="STQ855" s="11"/>
      <c r="STR855" s="4"/>
      <c r="STT855" s="9"/>
      <c r="STU855" s="8"/>
      <c r="STV855" s="8"/>
      <c r="STW855" s="8"/>
      <c r="STX855" s="3"/>
      <c r="STY855" s="2"/>
      <c r="STZ855" s="2"/>
      <c r="SUA855" s="10"/>
      <c r="SUB855" s="10"/>
      <c r="SUC855" s="10"/>
      <c r="SUD855" s="12"/>
      <c r="SUE855" s="11"/>
      <c r="SUF855" s="4"/>
      <c r="SUH855" s="9"/>
      <c r="SUI855" s="8"/>
      <c r="SUJ855" s="8"/>
      <c r="SUK855" s="8"/>
      <c r="SUL855" s="3"/>
      <c r="SUM855" s="2"/>
      <c r="SUN855" s="2"/>
      <c r="SUO855" s="10"/>
      <c r="SUP855" s="10"/>
      <c r="SUQ855" s="10"/>
      <c r="SUR855" s="12"/>
      <c r="SUS855" s="11"/>
      <c r="SUT855" s="4"/>
      <c r="SUV855" s="9"/>
      <c r="SUW855" s="8"/>
      <c r="SUX855" s="8"/>
      <c r="SUY855" s="8"/>
      <c r="SUZ855" s="3"/>
      <c r="SVA855" s="2"/>
      <c r="SVB855" s="2"/>
      <c r="SVC855" s="10"/>
      <c r="SVD855" s="10"/>
      <c r="SVE855" s="10"/>
      <c r="SVF855" s="12"/>
      <c r="SVG855" s="11"/>
      <c r="SVH855" s="4"/>
      <c r="SVJ855" s="9"/>
      <c r="SVK855" s="8"/>
      <c r="SVL855" s="8"/>
      <c r="SVM855" s="8"/>
      <c r="SVN855" s="3"/>
      <c r="SVO855" s="2"/>
      <c r="SVP855" s="2"/>
      <c r="SVQ855" s="10"/>
      <c r="SVR855" s="10"/>
      <c r="SVS855" s="10"/>
      <c r="SVT855" s="12"/>
      <c r="SVU855" s="11"/>
      <c r="SVV855" s="4"/>
      <c r="SVX855" s="9"/>
      <c r="SVY855" s="8"/>
      <c r="SVZ855" s="8"/>
      <c r="SWA855" s="8"/>
      <c r="SWB855" s="3"/>
      <c r="SWC855" s="2"/>
      <c r="SWD855" s="2"/>
      <c r="SWE855" s="10"/>
      <c r="SWF855" s="10"/>
      <c r="SWG855" s="10"/>
      <c r="SWH855" s="12"/>
      <c r="SWI855" s="11"/>
      <c r="SWJ855" s="4"/>
      <c r="SWL855" s="9"/>
      <c r="SWM855" s="8"/>
      <c r="SWN855" s="8"/>
      <c r="SWO855" s="8"/>
      <c r="SWP855" s="3"/>
      <c r="SWQ855" s="2"/>
      <c r="SWR855" s="2"/>
      <c r="SWS855" s="10"/>
      <c r="SWT855" s="10"/>
      <c r="SWU855" s="10"/>
      <c r="SWV855" s="12"/>
      <c r="SWW855" s="11"/>
      <c r="SWX855" s="4"/>
      <c r="SWZ855" s="9"/>
      <c r="SXA855" s="8"/>
      <c r="SXB855" s="8"/>
      <c r="SXC855" s="8"/>
      <c r="SXD855" s="3"/>
      <c r="SXE855" s="2"/>
      <c r="SXF855" s="2"/>
      <c r="SXG855" s="10"/>
      <c r="SXH855" s="10"/>
      <c r="SXI855" s="10"/>
      <c r="SXJ855" s="12"/>
      <c r="SXK855" s="11"/>
      <c r="SXL855" s="4"/>
      <c r="SXN855" s="9"/>
      <c r="SXO855" s="8"/>
      <c r="SXP855" s="8"/>
      <c r="SXQ855" s="8"/>
      <c r="SXR855" s="3"/>
      <c r="SXS855" s="2"/>
      <c r="SXT855" s="2"/>
      <c r="SXU855" s="10"/>
      <c r="SXV855" s="10"/>
      <c r="SXW855" s="10"/>
      <c r="SXX855" s="12"/>
      <c r="SXY855" s="11"/>
      <c r="SXZ855" s="4"/>
      <c r="SYB855" s="9"/>
      <c r="SYC855" s="8"/>
      <c r="SYD855" s="8"/>
      <c r="SYE855" s="8"/>
      <c r="SYF855" s="3"/>
      <c r="SYG855" s="2"/>
      <c r="SYH855" s="2"/>
      <c r="SYI855" s="10"/>
      <c r="SYJ855" s="10"/>
      <c r="SYK855" s="10"/>
      <c r="SYL855" s="12"/>
      <c r="SYM855" s="11"/>
      <c r="SYN855" s="4"/>
      <c r="SYP855" s="9"/>
      <c r="SYQ855" s="8"/>
      <c r="SYR855" s="8"/>
      <c r="SYS855" s="8"/>
      <c r="SYT855" s="3"/>
      <c r="SYU855" s="2"/>
      <c r="SYV855" s="2"/>
      <c r="SYW855" s="10"/>
      <c r="SYX855" s="10"/>
      <c r="SYY855" s="10"/>
      <c r="SYZ855" s="12"/>
      <c r="SZA855" s="11"/>
      <c r="SZB855" s="4"/>
      <c r="SZD855" s="9"/>
      <c r="SZE855" s="8"/>
      <c r="SZF855" s="8"/>
      <c r="SZG855" s="8"/>
      <c r="SZH855" s="3"/>
      <c r="SZI855" s="2"/>
      <c r="SZJ855" s="2"/>
      <c r="SZK855" s="10"/>
      <c r="SZL855" s="10"/>
      <c r="SZM855" s="10"/>
      <c r="SZN855" s="12"/>
      <c r="SZO855" s="11"/>
      <c r="SZP855" s="4"/>
      <c r="SZR855" s="9"/>
      <c r="SZS855" s="8"/>
      <c r="SZT855" s="8"/>
      <c r="SZU855" s="8"/>
      <c r="SZV855" s="3"/>
      <c r="SZW855" s="2"/>
      <c r="SZX855" s="2"/>
      <c r="SZY855" s="10"/>
      <c r="SZZ855" s="10"/>
      <c r="TAA855" s="10"/>
      <c r="TAB855" s="12"/>
      <c r="TAC855" s="11"/>
      <c r="TAD855" s="4"/>
      <c r="TAF855" s="9"/>
      <c r="TAG855" s="8"/>
      <c r="TAH855" s="8"/>
      <c r="TAI855" s="8"/>
      <c r="TAJ855" s="3"/>
      <c r="TAK855" s="2"/>
      <c r="TAL855" s="2"/>
      <c r="TAM855" s="10"/>
      <c r="TAN855" s="10"/>
      <c r="TAO855" s="10"/>
      <c r="TAP855" s="12"/>
      <c r="TAQ855" s="11"/>
      <c r="TAR855" s="4"/>
      <c r="TAT855" s="9"/>
      <c r="TAU855" s="8"/>
      <c r="TAV855" s="8"/>
      <c r="TAW855" s="8"/>
      <c r="TAX855" s="3"/>
      <c r="TAY855" s="2"/>
      <c r="TAZ855" s="2"/>
      <c r="TBA855" s="10"/>
      <c r="TBB855" s="10"/>
      <c r="TBC855" s="10"/>
      <c r="TBD855" s="12"/>
      <c r="TBE855" s="11"/>
      <c r="TBF855" s="4"/>
      <c r="TBH855" s="9"/>
      <c r="TBI855" s="8"/>
      <c r="TBJ855" s="8"/>
      <c r="TBK855" s="8"/>
      <c r="TBL855" s="3"/>
      <c r="TBM855" s="2"/>
      <c r="TBN855" s="2"/>
      <c r="TBO855" s="10"/>
      <c r="TBP855" s="10"/>
      <c r="TBQ855" s="10"/>
      <c r="TBR855" s="12"/>
      <c r="TBS855" s="11"/>
      <c r="TBT855" s="4"/>
      <c r="TBV855" s="9"/>
      <c r="TBW855" s="8"/>
      <c r="TBX855" s="8"/>
      <c r="TBY855" s="8"/>
      <c r="TBZ855" s="3"/>
      <c r="TCA855" s="2"/>
      <c r="TCB855" s="2"/>
      <c r="TCC855" s="10"/>
      <c r="TCD855" s="10"/>
      <c r="TCE855" s="10"/>
      <c r="TCF855" s="12"/>
      <c r="TCG855" s="11"/>
      <c r="TCH855" s="4"/>
      <c r="TCJ855" s="9"/>
      <c r="TCK855" s="8"/>
      <c r="TCL855" s="8"/>
      <c r="TCM855" s="8"/>
      <c r="TCN855" s="3"/>
      <c r="TCO855" s="2"/>
      <c r="TCP855" s="2"/>
      <c r="TCQ855" s="10"/>
      <c r="TCR855" s="10"/>
      <c r="TCS855" s="10"/>
      <c r="TCT855" s="12"/>
      <c r="TCU855" s="11"/>
      <c r="TCV855" s="4"/>
      <c r="TCX855" s="9"/>
      <c r="TCY855" s="8"/>
      <c r="TCZ855" s="8"/>
      <c r="TDA855" s="8"/>
      <c r="TDB855" s="3"/>
      <c r="TDC855" s="2"/>
      <c r="TDD855" s="2"/>
      <c r="TDE855" s="10"/>
      <c r="TDF855" s="10"/>
      <c r="TDG855" s="10"/>
      <c r="TDH855" s="12"/>
      <c r="TDI855" s="11"/>
      <c r="TDJ855" s="4"/>
      <c r="TDL855" s="9"/>
      <c r="TDM855" s="8"/>
      <c r="TDN855" s="8"/>
      <c r="TDO855" s="8"/>
      <c r="TDP855" s="3"/>
      <c r="TDQ855" s="2"/>
      <c r="TDR855" s="2"/>
      <c r="TDS855" s="10"/>
      <c r="TDT855" s="10"/>
      <c r="TDU855" s="10"/>
      <c r="TDV855" s="12"/>
      <c r="TDW855" s="11"/>
      <c r="TDX855" s="4"/>
      <c r="TDZ855" s="9"/>
      <c r="TEA855" s="8"/>
      <c r="TEB855" s="8"/>
      <c r="TEC855" s="8"/>
      <c r="TED855" s="3"/>
      <c r="TEE855" s="2"/>
      <c r="TEF855" s="2"/>
      <c r="TEG855" s="10"/>
      <c r="TEH855" s="10"/>
      <c r="TEI855" s="10"/>
      <c r="TEJ855" s="12"/>
      <c r="TEK855" s="11"/>
      <c r="TEL855" s="4"/>
      <c r="TEN855" s="9"/>
      <c r="TEO855" s="8"/>
      <c r="TEP855" s="8"/>
      <c r="TEQ855" s="8"/>
      <c r="TER855" s="3"/>
      <c r="TES855" s="2"/>
      <c r="TET855" s="2"/>
      <c r="TEU855" s="10"/>
      <c r="TEV855" s="10"/>
      <c r="TEW855" s="10"/>
      <c r="TEX855" s="12"/>
      <c r="TEY855" s="11"/>
      <c r="TEZ855" s="4"/>
      <c r="TFB855" s="9"/>
      <c r="TFC855" s="8"/>
      <c r="TFD855" s="8"/>
      <c r="TFE855" s="8"/>
      <c r="TFF855" s="3"/>
      <c r="TFG855" s="2"/>
      <c r="TFH855" s="2"/>
      <c r="TFI855" s="10"/>
      <c r="TFJ855" s="10"/>
      <c r="TFK855" s="10"/>
      <c r="TFL855" s="12"/>
      <c r="TFM855" s="11"/>
      <c r="TFN855" s="4"/>
      <c r="TFP855" s="9"/>
      <c r="TFQ855" s="8"/>
      <c r="TFR855" s="8"/>
      <c r="TFS855" s="8"/>
      <c r="TFT855" s="3"/>
      <c r="TFU855" s="2"/>
      <c r="TFV855" s="2"/>
      <c r="TFW855" s="10"/>
      <c r="TFX855" s="10"/>
      <c r="TFY855" s="10"/>
      <c r="TFZ855" s="12"/>
      <c r="TGA855" s="11"/>
      <c r="TGB855" s="4"/>
      <c r="TGD855" s="9"/>
      <c r="TGE855" s="8"/>
      <c r="TGF855" s="8"/>
      <c r="TGG855" s="8"/>
      <c r="TGH855" s="3"/>
      <c r="TGI855" s="2"/>
      <c r="TGJ855" s="2"/>
      <c r="TGK855" s="10"/>
      <c r="TGL855" s="10"/>
      <c r="TGM855" s="10"/>
      <c r="TGN855" s="12"/>
      <c r="TGO855" s="11"/>
      <c r="TGP855" s="4"/>
      <c r="TGR855" s="9"/>
      <c r="TGS855" s="8"/>
      <c r="TGT855" s="8"/>
      <c r="TGU855" s="8"/>
      <c r="TGV855" s="3"/>
      <c r="TGW855" s="2"/>
      <c r="TGX855" s="2"/>
      <c r="TGY855" s="10"/>
      <c r="TGZ855" s="10"/>
      <c r="THA855" s="10"/>
      <c r="THB855" s="12"/>
      <c r="THC855" s="11"/>
      <c r="THD855" s="4"/>
      <c r="THF855" s="9"/>
      <c r="THG855" s="8"/>
      <c r="THH855" s="8"/>
      <c r="THI855" s="8"/>
      <c r="THJ855" s="3"/>
      <c r="THK855" s="2"/>
      <c r="THL855" s="2"/>
      <c r="THM855" s="10"/>
      <c r="THN855" s="10"/>
      <c r="THO855" s="10"/>
      <c r="THP855" s="12"/>
      <c r="THQ855" s="11"/>
      <c r="THR855" s="4"/>
      <c r="THT855" s="9"/>
      <c r="THU855" s="8"/>
      <c r="THV855" s="8"/>
      <c r="THW855" s="8"/>
      <c r="THX855" s="3"/>
      <c r="THY855" s="2"/>
      <c r="THZ855" s="2"/>
      <c r="TIA855" s="10"/>
      <c r="TIB855" s="10"/>
      <c r="TIC855" s="10"/>
      <c r="TID855" s="12"/>
      <c r="TIE855" s="11"/>
      <c r="TIF855" s="4"/>
      <c r="TIH855" s="9"/>
      <c r="TII855" s="8"/>
      <c r="TIJ855" s="8"/>
      <c r="TIK855" s="8"/>
      <c r="TIL855" s="3"/>
      <c r="TIM855" s="2"/>
      <c r="TIN855" s="2"/>
      <c r="TIO855" s="10"/>
      <c r="TIP855" s="10"/>
      <c r="TIQ855" s="10"/>
      <c r="TIR855" s="12"/>
      <c r="TIS855" s="11"/>
      <c r="TIT855" s="4"/>
      <c r="TIV855" s="9"/>
      <c r="TIW855" s="8"/>
      <c r="TIX855" s="8"/>
      <c r="TIY855" s="8"/>
      <c r="TIZ855" s="3"/>
      <c r="TJA855" s="2"/>
      <c r="TJB855" s="2"/>
      <c r="TJC855" s="10"/>
      <c r="TJD855" s="10"/>
      <c r="TJE855" s="10"/>
      <c r="TJF855" s="12"/>
      <c r="TJG855" s="11"/>
      <c r="TJH855" s="4"/>
      <c r="TJJ855" s="9"/>
      <c r="TJK855" s="8"/>
      <c r="TJL855" s="8"/>
      <c r="TJM855" s="8"/>
      <c r="TJN855" s="3"/>
      <c r="TJO855" s="2"/>
      <c r="TJP855" s="2"/>
      <c r="TJQ855" s="10"/>
      <c r="TJR855" s="10"/>
      <c r="TJS855" s="10"/>
      <c r="TJT855" s="12"/>
      <c r="TJU855" s="11"/>
      <c r="TJV855" s="4"/>
      <c r="TJX855" s="9"/>
      <c r="TJY855" s="8"/>
      <c r="TJZ855" s="8"/>
      <c r="TKA855" s="8"/>
      <c r="TKB855" s="3"/>
      <c r="TKC855" s="2"/>
      <c r="TKD855" s="2"/>
      <c r="TKE855" s="10"/>
      <c r="TKF855" s="10"/>
      <c r="TKG855" s="10"/>
      <c r="TKH855" s="12"/>
      <c r="TKI855" s="11"/>
      <c r="TKJ855" s="4"/>
      <c r="TKL855" s="9"/>
      <c r="TKM855" s="8"/>
      <c r="TKN855" s="8"/>
      <c r="TKO855" s="8"/>
      <c r="TKP855" s="3"/>
      <c r="TKQ855" s="2"/>
      <c r="TKR855" s="2"/>
      <c r="TKS855" s="10"/>
      <c r="TKT855" s="10"/>
      <c r="TKU855" s="10"/>
      <c r="TKV855" s="12"/>
      <c r="TKW855" s="11"/>
      <c r="TKX855" s="4"/>
      <c r="TKZ855" s="9"/>
      <c r="TLA855" s="8"/>
      <c r="TLB855" s="8"/>
      <c r="TLC855" s="8"/>
      <c r="TLD855" s="3"/>
      <c r="TLE855" s="2"/>
      <c r="TLF855" s="2"/>
      <c r="TLG855" s="10"/>
      <c r="TLH855" s="10"/>
      <c r="TLI855" s="10"/>
      <c r="TLJ855" s="12"/>
      <c r="TLK855" s="11"/>
      <c r="TLL855" s="4"/>
      <c r="TLN855" s="9"/>
      <c r="TLO855" s="8"/>
      <c r="TLP855" s="8"/>
      <c r="TLQ855" s="8"/>
      <c r="TLR855" s="3"/>
      <c r="TLS855" s="2"/>
      <c r="TLT855" s="2"/>
      <c r="TLU855" s="10"/>
      <c r="TLV855" s="10"/>
      <c r="TLW855" s="10"/>
      <c r="TLX855" s="12"/>
      <c r="TLY855" s="11"/>
      <c r="TLZ855" s="4"/>
      <c r="TMB855" s="9"/>
      <c r="TMC855" s="8"/>
      <c r="TMD855" s="8"/>
      <c r="TME855" s="8"/>
      <c r="TMF855" s="3"/>
      <c r="TMG855" s="2"/>
      <c r="TMH855" s="2"/>
      <c r="TMI855" s="10"/>
      <c r="TMJ855" s="10"/>
      <c r="TMK855" s="10"/>
      <c r="TML855" s="12"/>
      <c r="TMM855" s="11"/>
      <c r="TMN855" s="4"/>
      <c r="TMP855" s="9"/>
      <c r="TMQ855" s="8"/>
      <c r="TMR855" s="8"/>
      <c r="TMS855" s="8"/>
      <c r="TMT855" s="3"/>
      <c r="TMU855" s="2"/>
      <c r="TMV855" s="2"/>
      <c r="TMW855" s="10"/>
      <c r="TMX855" s="10"/>
      <c r="TMY855" s="10"/>
      <c r="TMZ855" s="12"/>
      <c r="TNA855" s="11"/>
      <c r="TNB855" s="4"/>
      <c r="TND855" s="9"/>
      <c r="TNE855" s="8"/>
      <c r="TNF855" s="8"/>
      <c r="TNG855" s="8"/>
      <c r="TNH855" s="3"/>
      <c r="TNI855" s="2"/>
      <c r="TNJ855" s="2"/>
      <c r="TNK855" s="10"/>
      <c r="TNL855" s="10"/>
      <c r="TNM855" s="10"/>
      <c r="TNN855" s="12"/>
      <c r="TNO855" s="11"/>
      <c r="TNP855" s="4"/>
      <c r="TNR855" s="9"/>
      <c r="TNS855" s="8"/>
      <c r="TNT855" s="8"/>
      <c r="TNU855" s="8"/>
      <c r="TNV855" s="3"/>
      <c r="TNW855" s="2"/>
      <c r="TNX855" s="2"/>
      <c r="TNY855" s="10"/>
      <c r="TNZ855" s="10"/>
      <c r="TOA855" s="10"/>
      <c r="TOB855" s="12"/>
      <c r="TOC855" s="11"/>
      <c r="TOD855" s="4"/>
      <c r="TOF855" s="9"/>
      <c r="TOG855" s="8"/>
      <c r="TOH855" s="8"/>
      <c r="TOI855" s="8"/>
      <c r="TOJ855" s="3"/>
      <c r="TOK855" s="2"/>
      <c r="TOL855" s="2"/>
      <c r="TOM855" s="10"/>
      <c r="TON855" s="10"/>
      <c r="TOO855" s="10"/>
      <c r="TOP855" s="12"/>
      <c r="TOQ855" s="11"/>
      <c r="TOR855" s="4"/>
      <c r="TOT855" s="9"/>
      <c r="TOU855" s="8"/>
      <c r="TOV855" s="8"/>
      <c r="TOW855" s="8"/>
      <c r="TOX855" s="3"/>
      <c r="TOY855" s="2"/>
      <c r="TOZ855" s="2"/>
      <c r="TPA855" s="10"/>
      <c r="TPB855" s="10"/>
      <c r="TPC855" s="10"/>
      <c r="TPD855" s="12"/>
      <c r="TPE855" s="11"/>
      <c r="TPF855" s="4"/>
      <c r="TPH855" s="9"/>
      <c r="TPI855" s="8"/>
      <c r="TPJ855" s="8"/>
      <c r="TPK855" s="8"/>
      <c r="TPL855" s="3"/>
      <c r="TPM855" s="2"/>
      <c r="TPN855" s="2"/>
      <c r="TPO855" s="10"/>
      <c r="TPP855" s="10"/>
      <c r="TPQ855" s="10"/>
      <c r="TPR855" s="12"/>
      <c r="TPS855" s="11"/>
      <c r="TPT855" s="4"/>
      <c r="TPV855" s="9"/>
      <c r="TPW855" s="8"/>
      <c r="TPX855" s="8"/>
      <c r="TPY855" s="8"/>
      <c r="TPZ855" s="3"/>
      <c r="TQA855" s="2"/>
      <c r="TQB855" s="2"/>
      <c r="TQC855" s="10"/>
      <c r="TQD855" s="10"/>
      <c r="TQE855" s="10"/>
      <c r="TQF855" s="12"/>
      <c r="TQG855" s="11"/>
      <c r="TQH855" s="4"/>
      <c r="TQJ855" s="9"/>
      <c r="TQK855" s="8"/>
      <c r="TQL855" s="8"/>
      <c r="TQM855" s="8"/>
      <c r="TQN855" s="3"/>
      <c r="TQO855" s="2"/>
      <c r="TQP855" s="2"/>
      <c r="TQQ855" s="10"/>
      <c r="TQR855" s="10"/>
      <c r="TQS855" s="10"/>
      <c r="TQT855" s="12"/>
      <c r="TQU855" s="11"/>
      <c r="TQV855" s="4"/>
      <c r="TQX855" s="9"/>
      <c r="TQY855" s="8"/>
      <c r="TQZ855" s="8"/>
      <c r="TRA855" s="8"/>
      <c r="TRB855" s="3"/>
      <c r="TRC855" s="2"/>
      <c r="TRD855" s="2"/>
      <c r="TRE855" s="10"/>
      <c r="TRF855" s="10"/>
      <c r="TRG855" s="10"/>
      <c r="TRH855" s="12"/>
      <c r="TRI855" s="11"/>
      <c r="TRJ855" s="4"/>
      <c r="TRL855" s="9"/>
      <c r="TRM855" s="8"/>
      <c r="TRN855" s="8"/>
      <c r="TRO855" s="8"/>
      <c r="TRP855" s="3"/>
      <c r="TRQ855" s="2"/>
      <c r="TRR855" s="2"/>
      <c r="TRS855" s="10"/>
      <c r="TRT855" s="10"/>
      <c r="TRU855" s="10"/>
      <c r="TRV855" s="12"/>
      <c r="TRW855" s="11"/>
      <c r="TRX855" s="4"/>
      <c r="TRZ855" s="9"/>
      <c r="TSA855" s="8"/>
      <c r="TSB855" s="8"/>
      <c r="TSC855" s="8"/>
      <c r="TSD855" s="3"/>
      <c r="TSE855" s="2"/>
      <c r="TSF855" s="2"/>
      <c r="TSG855" s="10"/>
      <c r="TSH855" s="10"/>
      <c r="TSI855" s="10"/>
      <c r="TSJ855" s="12"/>
      <c r="TSK855" s="11"/>
      <c r="TSL855" s="4"/>
      <c r="TSN855" s="9"/>
      <c r="TSO855" s="8"/>
      <c r="TSP855" s="8"/>
      <c r="TSQ855" s="8"/>
      <c r="TSR855" s="3"/>
      <c r="TSS855" s="2"/>
      <c r="TST855" s="2"/>
      <c r="TSU855" s="10"/>
      <c r="TSV855" s="10"/>
      <c r="TSW855" s="10"/>
      <c r="TSX855" s="12"/>
      <c r="TSY855" s="11"/>
      <c r="TSZ855" s="4"/>
      <c r="TTB855" s="9"/>
      <c r="TTC855" s="8"/>
      <c r="TTD855" s="8"/>
      <c r="TTE855" s="8"/>
      <c r="TTF855" s="3"/>
      <c r="TTG855" s="2"/>
      <c r="TTH855" s="2"/>
      <c r="TTI855" s="10"/>
      <c r="TTJ855" s="10"/>
      <c r="TTK855" s="10"/>
      <c r="TTL855" s="12"/>
      <c r="TTM855" s="11"/>
      <c r="TTN855" s="4"/>
      <c r="TTP855" s="9"/>
      <c r="TTQ855" s="8"/>
      <c r="TTR855" s="8"/>
      <c r="TTS855" s="8"/>
      <c r="TTT855" s="3"/>
      <c r="TTU855" s="2"/>
      <c r="TTV855" s="2"/>
      <c r="TTW855" s="10"/>
      <c r="TTX855" s="10"/>
      <c r="TTY855" s="10"/>
      <c r="TTZ855" s="12"/>
      <c r="TUA855" s="11"/>
      <c r="TUB855" s="4"/>
      <c r="TUD855" s="9"/>
      <c r="TUE855" s="8"/>
      <c r="TUF855" s="8"/>
      <c r="TUG855" s="8"/>
      <c r="TUH855" s="3"/>
      <c r="TUI855" s="2"/>
      <c r="TUJ855" s="2"/>
      <c r="TUK855" s="10"/>
      <c r="TUL855" s="10"/>
      <c r="TUM855" s="10"/>
      <c r="TUN855" s="12"/>
      <c r="TUO855" s="11"/>
      <c r="TUP855" s="4"/>
      <c r="TUR855" s="9"/>
      <c r="TUS855" s="8"/>
      <c r="TUT855" s="8"/>
      <c r="TUU855" s="8"/>
      <c r="TUV855" s="3"/>
      <c r="TUW855" s="2"/>
      <c r="TUX855" s="2"/>
      <c r="TUY855" s="10"/>
      <c r="TUZ855" s="10"/>
      <c r="TVA855" s="10"/>
      <c r="TVB855" s="12"/>
      <c r="TVC855" s="11"/>
      <c r="TVD855" s="4"/>
      <c r="TVF855" s="9"/>
      <c r="TVG855" s="8"/>
      <c r="TVH855" s="8"/>
      <c r="TVI855" s="8"/>
      <c r="TVJ855" s="3"/>
      <c r="TVK855" s="2"/>
      <c r="TVL855" s="2"/>
      <c r="TVM855" s="10"/>
      <c r="TVN855" s="10"/>
      <c r="TVO855" s="10"/>
      <c r="TVP855" s="12"/>
      <c r="TVQ855" s="11"/>
      <c r="TVR855" s="4"/>
      <c r="TVT855" s="9"/>
      <c r="TVU855" s="8"/>
      <c r="TVV855" s="8"/>
      <c r="TVW855" s="8"/>
      <c r="TVX855" s="3"/>
      <c r="TVY855" s="2"/>
      <c r="TVZ855" s="2"/>
      <c r="TWA855" s="10"/>
      <c r="TWB855" s="10"/>
      <c r="TWC855" s="10"/>
      <c r="TWD855" s="12"/>
      <c r="TWE855" s="11"/>
      <c r="TWF855" s="4"/>
      <c r="TWH855" s="9"/>
      <c r="TWI855" s="8"/>
      <c r="TWJ855" s="8"/>
      <c r="TWK855" s="8"/>
      <c r="TWL855" s="3"/>
      <c r="TWM855" s="2"/>
      <c r="TWN855" s="2"/>
      <c r="TWO855" s="10"/>
      <c r="TWP855" s="10"/>
      <c r="TWQ855" s="10"/>
      <c r="TWR855" s="12"/>
      <c r="TWS855" s="11"/>
      <c r="TWT855" s="4"/>
      <c r="TWV855" s="9"/>
      <c r="TWW855" s="8"/>
      <c r="TWX855" s="8"/>
      <c r="TWY855" s="8"/>
      <c r="TWZ855" s="3"/>
      <c r="TXA855" s="2"/>
      <c r="TXB855" s="2"/>
      <c r="TXC855" s="10"/>
      <c r="TXD855" s="10"/>
      <c r="TXE855" s="10"/>
      <c r="TXF855" s="12"/>
      <c r="TXG855" s="11"/>
      <c r="TXH855" s="4"/>
      <c r="TXJ855" s="9"/>
      <c r="TXK855" s="8"/>
      <c r="TXL855" s="8"/>
      <c r="TXM855" s="8"/>
      <c r="TXN855" s="3"/>
      <c r="TXO855" s="2"/>
      <c r="TXP855" s="2"/>
      <c r="TXQ855" s="10"/>
      <c r="TXR855" s="10"/>
      <c r="TXS855" s="10"/>
      <c r="TXT855" s="12"/>
      <c r="TXU855" s="11"/>
      <c r="TXV855" s="4"/>
      <c r="TXX855" s="9"/>
      <c r="TXY855" s="8"/>
      <c r="TXZ855" s="8"/>
      <c r="TYA855" s="8"/>
      <c r="TYB855" s="3"/>
      <c r="TYC855" s="2"/>
      <c r="TYD855" s="2"/>
      <c r="TYE855" s="10"/>
      <c r="TYF855" s="10"/>
      <c r="TYG855" s="10"/>
      <c r="TYH855" s="12"/>
      <c r="TYI855" s="11"/>
      <c r="TYJ855" s="4"/>
      <c r="TYL855" s="9"/>
      <c r="TYM855" s="8"/>
      <c r="TYN855" s="8"/>
      <c r="TYO855" s="8"/>
      <c r="TYP855" s="3"/>
      <c r="TYQ855" s="2"/>
      <c r="TYR855" s="2"/>
      <c r="TYS855" s="10"/>
      <c r="TYT855" s="10"/>
      <c r="TYU855" s="10"/>
      <c r="TYV855" s="12"/>
      <c r="TYW855" s="11"/>
      <c r="TYX855" s="4"/>
      <c r="TYZ855" s="9"/>
      <c r="TZA855" s="8"/>
      <c r="TZB855" s="8"/>
      <c r="TZC855" s="8"/>
      <c r="TZD855" s="3"/>
      <c r="TZE855" s="2"/>
      <c r="TZF855" s="2"/>
      <c r="TZG855" s="10"/>
      <c r="TZH855" s="10"/>
      <c r="TZI855" s="10"/>
      <c r="TZJ855" s="12"/>
      <c r="TZK855" s="11"/>
      <c r="TZL855" s="4"/>
      <c r="TZN855" s="9"/>
      <c r="TZO855" s="8"/>
      <c r="TZP855" s="8"/>
      <c r="TZQ855" s="8"/>
      <c r="TZR855" s="3"/>
      <c r="TZS855" s="2"/>
      <c r="TZT855" s="2"/>
      <c r="TZU855" s="10"/>
      <c r="TZV855" s="10"/>
      <c r="TZW855" s="10"/>
      <c r="TZX855" s="12"/>
      <c r="TZY855" s="11"/>
      <c r="TZZ855" s="4"/>
      <c r="UAB855" s="9"/>
      <c r="UAC855" s="8"/>
      <c r="UAD855" s="8"/>
      <c r="UAE855" s="8"/>
      <c r="UAF855" s="3"/>
      <c r="UAG855" s="2"/>
      <c r="UAH855" s="2"/>
      <c r="UAI855" s="10"/>
      <c r="UAJ855" s="10"/>
      <c r="UAK855" s="10"/>
      <c r="UAL855" s="12"/>
      <c r="UAM855" s="11"/>
      <c r="UAN855" s="4"/>
      <c r="UAP855" s="9"/>
      <c r="UAQ855" s="8"/>
      <c r="UAR855" s="8"/>
      <c r="UAS855" s="8"/>
      <c r="UAT855" s="3"/>
      <c r="UAU855" s="2"/>
      <c r="UAV855" s="2"/>
      <c r="UAW855" s="10"/>
      <c r="UAX855" s="10"/>
      <c r="UAY855" s="10"/>
      <c r="UAZ855" s="12"/>
      <c r="UBA855" s="11"/>
      <c r="UBB855" s="4"/>
      <c r="UBD855" s="9"/>
      <c r="UBE855" s="8"/>
      <c r="UBF855" s="8"/>
      <c r="UBG855" s="8"/>
      <c r="UBH855" s="3"/>
      <c r="UBI855" s="2"/>
      <c r="UBJ855" s="2"/>
      <c r="UBK855" s="10"/>
      <c r="UBL855" s="10"/>
      <c r="UBM855" s="10"/>
      <c r="UBN855" s="12"/>
      <c r="UBO855" s="11"/>
      <c r="UBP855" s="4"/>
      <c r="UBR855" s="9"/>
      <c r="UBS855" s="8"/>
      <c r="UBT855" s="8"/>
      <c r="UBU855" s="8"/>
      <c r="UBV855" s="3"/>
      <c r="UBW855" s="2"/>
      <c r="UBX855" s="2"/>
      <c r="UBY855" s="10"/>
      <c r="UBZ855" s="10"/>
      <c r="UCA855" s="10"/>
      <c r="UCB855" s="12"/>
      <c r="UCC855" s="11"/>
      <c r="UCD855" s="4"/>
      <c r="UCF855" s="9"/>
      <c r="UCG855" s="8"/>
      <c r="UCH855" s="8"/>
      <c r="UCI855" s="8"/>
      <c r="UCJ855" s="3"/>
      <c r="UCK855" s="2"/>
      <c r="UCL855" s="2"/>
      <c r="UCM855" s="10"/>
      <c r="UCN855" s="10"/>
      <c r="UCO855" s="10"/>
      <c r="UCP855" s="12"/>
      <c r="UCQ855" s="11"/>
      <c r="UCR855" s="4"/>
      <c r="UCT855" s="9"/>
      <c r="UCU855" s="8"/>
      <c r="UCV855" s="8"/>
      <c r="UCW855" s="8"/>
      <c r="UCX855" s="3"/>
      <c r="UCY855" s="2"/>
      <c r="UCZ855" s="2"/>
      <c r="UDA855" s="10"/>
      <c r="UDB855" s="10"/>
      <c r="UDC855" s="10"/>
      <c r="UDD855" s="12"/>
      <c r="UDE855" s="11"/>
      <c r="UDF855" s="4"/>
      <c r="UDH855" s="9"/>
      <c r="UDI855" s="8"/>
      <c r="UDJ855" s="8"/>
      <c r="UDK855" s="8"/>
      <c r="UDL855" s="3"/>
      <c r="UDM855" s="2"/>
      <c r="UDN855" s="2"/>
      <c r="UDO855" s="10"/>
      <c r="UDP855" s="10"/>
      <c r="UDQ855" s="10"/>
      <c r="UDR855" s="12"/>
      <c r="UDS855" s="11"/>
      <c r="UDT855" s="4"/>
      <c r="UDV855" s="9"/>
      <c r="UDW855" s="8"/>
      <c r="UDX855" s="8"/>
      <c r="UDY855" s="8"/>
      <c r="UDZ855" s="3"/>
      <c r="UEA855" s="2"/>
      <c r="UEB855" s="2"/>
      <c r="UEC855" s="10"/>
      <c r="UED855" s="10"/>
      <c r="UEE855" s="10"/>
      <c r="UEF855" s="12"/>
      <c r="UEG855" s="11"/>
      <c r="UEH855" s="4"/>
      <c r="UEJ855" s="9"/>
      <c r="UEK855" s="8"/>
      <c r="UEL855" s="8"/>
      <c r="UEM855" s="8"/>
      <c r="UEN855" s="3"/>
      <c r="UEO855" s="2"/>
      <c r="UEP855" s="2"/>
      <c r="UEQ855" s="10"/>
      <c r="UER855" s="10"/>
      <c r="UES855" s="10"/>
      <c r="UET855" s="12"/>
      <c r="UEU855" s="11"/>
      <c r="UEV855" s="4"/>
      <c r="UEX855" s="9"/>
      <c r="UEY855" s="8"/>
      <c r="UEZ855" s="8"/>
      <c r="UFA855" s="8"/>
      <c r="UFB855" s="3"/>
      <c r="UFC855" s="2"/>
      <c r="UFD855" s="2"/>
      <c r="UFE855" s="10"/>
      <c r="UFF855" s="10"/>
      <c r="UFG855" s="10"/>
      <c r="UFH855" s="12"/>
      <c r="UFI855" s="11"/>
      <c r="UFJ855" s="4"/>
      <c r="UFL855" s="9"/>
      <c r="UFM855" s="8"/>
      <c r="UFN855" s="8"/>
      <c r="UFO855" s="8"/>
      <c r="UFP855" s="3"/>
      <c r="UFQ855" s="2"/>
      <c r="UFR855" s="2"/>
      <c r="UFS855" s="10"/>
      <c r="UFT855" s="10"/>
      <c r="UFU855" s="10"/>
      <c r="UFV855" s="12"/>
      <c r="UFW855" s="11"/>
      <c r="UFX855" s="4"/>
      <c r="UFZ855" s="9"/>
      <c r="UGA855" s="8"/>
      <c r="UGB855" s="8"/>
      <c r="UGC855" s="8"/>
      <c r="UGD855" s="3"/>
      <c r="UGE855" s="2"/>
      <c r="UGF855" s="2"/>
      <c r="UGG855" s="10"/>
      <c r="UGH855" s="10"/>
      <c r="UGI855" s="10"/>
      <c r="UGJ855" s="12"/>
      <c r="UGK855" s="11"/>
      <c r="UGL855" s="4"/>
      <c r="UGN855" s="9"/>
      <c r="UGO855" s="8"/>
      <c r="UGP855" s="8"/>
      <c r="UGQ855" s="8"/>
      <c r="UGR855" s="3"/>
      <c r="UGS855" s="2"/>
      <c r="UGT855" s="2"/>
      <c r="UGU855" s="10"/>
      <c r="UGV855" s="10"/>
      <c r="UGW855" s="10"/>
      <c r="UGX855" s="12"/>
      <c r="UGY855" s="11"/>
      <c r="UGZ855" s="4"/>
      <c r="UHB855" s="9"/>
      <c r="UHC855" s="8"/>
      <c r="UHD855" s="8"/>
      <c r="UHE855" s="8"/>
      <c r="UHF855" s="3"/>
      <c r="UHG855" s="2"/>
      <c r="UHH855" s="2"/>
      <c r="UHI855" s="10"/>
      <c r="UHJ855" s="10"/>
      <c r="UHK855" s="10"/>
      <c r="UHL855" s="12"/>
      <c r="UHM855" s="11"/>
      <c r="UHN855" s="4"/>
      <c r="UHP855" s="9"/>
      <c r="UHQ855" s="8"/>
      <c r="UHR855" s="8"/>
      <c r="UHS855" s="8"/>
      <c r="UHT855" s="3"/>
      <c r="UHU855" s="2"/>
      <c r="UHV855" s="2"/>
      <c r="UHW855" s="10"/>
      <c r="UHX855" s="10"/>
      <c r="UHY855" s="10"/>
      <c r="UHZ855" s="12"/>
      <c r="UIA855" s="11"/>
      <c r="UIB855" s="4"/>
      <c r="UID855" s="9"/>
      <c r="UIE855" s="8"/>
      <c r="UIF855" s="8"/>
      <c r="UIG855" s="8"/>
      <c r="UIH855" s="3"/>
      <c r="UII855" s="2"/>
      <c r="UIJ855" s="2"/>
      <c r="UIK855" s="10"/>
      <c r="UIL855" s="10"/>
      <c r="UIM855" s="10"/>
      <c r="UIN855" s="12"/>
      <c r="UIO855" s="11"/>
      <c r="UIP855" s="4"/>
      <c r="UIR855" s="9"/>
      <c r="UIS855" s="8"/>
      <c r="UIT855" s="8"/>
      <c r="UIU855" s="8"/>
      <c r="UIV855" s="3"/>
      <c r="UIW855" s="2"/>
      <c r="UIX855" s="2"/>
      <c r="UIY855" s="10"/>
      <c r="UIZ855" s="10"/>
      <c r="UJA855" s="10"/>
      <c r="UJB855" s="12"/>
      <c r="UJC855" s="11"/>
      <c r="UJD855" s="4"/>
      <c r="UJF855" s="9"/>
      <c r="UJG855" s="8"/>
      <c r="UJH855" s="8"/>
      <c r="UJI855" s="8"/>
      <c r="UJJ855" s="3"/>
      <c r="UJK855" s="2"/>
      <c r="UJL855" s="2"/>
      <c r="UJM855" s="10"/>
      <c r="UJN855" s="10"/>
      <c r="UJO855" s="10"/>
      <c r="UJP855" s="12"/>
      <c r="UJQ855" s="11"/>
      <c r="UJR855" s="4"/>
      <c r="UJT855" s="9"/>
      <c r="UJU855" s="8"/>
      <c r="UJV855" s="8"/>
      <c r="UJW855" s="8"/>
      <c r="UJX855" s="3"/>
      <c r="UJY855" s="2"/>
      <c r="UJZ855" s="2"/>
      <c r="UKA855" s="10"/>
      <c r="UKB855" s="10"/>
      <c r="UKC855" s="10"/>
      <c r="UKD855" s="12"/>
      <c r="UKE855" s="11"/>
      <c r="UKF855" s="4"/>
      <c r="UKH855" s="9"/>
      <c r="UKI855" s="8"/>
      <c r="UKJ855" s="8"/>
      <c r="UKK855" s="8"/>
      <c r="UKL855" s="3"/>
      <c r="UKM855" s="2"/>
      <c r="UKN855" s="2"/>
      <c r="UKO855" s="10"/>
      <c r="UKP855" s="10"/>
      <c r="UKQ855" s="10"/>
      <c r="UKR855" s="12"/>
      <c r="UKS855" s="11"/>
      <c r="UKT855" s="4"/>
      <c r="UKV855" s="9"/>
      <c r="UKW855" s="8"/>
      <c r="UKX855" s="8"/>
      <c r="UKY855" s="8"/>
      <c r="UKZ855" s="3"/>
      <c r="ULA855" s="2"/>
      <c r="ULB855" s="2"/>
      <c r="ULC855" s="10"/>
      <c r="ULD855" s="10"/>
      <c r="ULE855" s="10"/>
      <c r="ULF855" s="12"/>
      <c r="ULG855" s="11"/>
      <c r="ULH855" s="4"/>
      <c r="ULJ855" s="9"/>
      <c r="ULK855" s="8"/>
      <c r="ULL855" s="8"/>
      <c r="ULM855" s="8"/>
      <c r="ULN855" s="3"/>
      <c r="ULO855" s="2"/>
      <c r="ULP855" s="2"/>
      <c r="ULQ855" s="10"/>
      <c r="ULR855" s="10"/>
      <c r="ULS855" s="10"/>
      <c r="ULT855" s="12"/>
      <c r="ULU855" s="11"/>
      <c r="ULV855" s="4"/>
      <c r="ULX855" s="9"/>
      <c r="ULY855" s="8"/>
      <c r="ULZ855" s="8"/>
      <c r="UMA855" s="8"/>
      <c r="UMB855" s="3"/>
      <c r="UMC855" s="2"/>
      <c r="UMD855" s="2"/>
      <c r="UME855" s="10"/>
      <c r="UMF855" s="10"/>
      <c r="UMG855" s="10"/>
      <c r="UMH855" s="12"/>
      <c r="UMI855" s="11"/>
      <c r="UMJ855" s="4"/>
      <c r="UML855" s="9"/>
      <c r="UMM855" s="8"/>
      <c r="UMN855" s="8"/>
      <c r="UMO855" s="8"/>
      <c r="UMP855" s="3"/>
      <c r="UMQ855" s="2"/>
      <c r="UMR855" s="2"/>
      <c r="UMS855" s="10"/>
      <c r="UMT855" s="10"/>
      <c r="UMU855" s="10"/>
      <c r="UMV855" s="12"/>
      <c r="UMW855" s="11"/>
      <c r="UMX855" s="4"/>
      <c r="UMZ855" s="9"/>
      <c r="UNA855" s="8"/>
      <c r="UNB855" s="8"/>
      <c r="UNC855" s="8"/>
      <c r="UND855" s="3"/>
      <c r="UNE855" s="2"/>
      <c r="UNF855" s="2"/>
      <c r="UNG855" s="10"/>
      <c r="UNH855" s="10"/>
      <c r="UNI855" s="10"/>
      <c r="UNJ855" s="12"/>
      <c r="UNK855" s="11"/>
      <c r="UNL855" s="4"/>
      <c r="UNN855" s="9"/>
      <c r="UNO855" s="8"/>
      <c r="UNP855" s="8"/>
      <c r="UNQ855" s="8"/>
      <c r="UNR855" s="3"/>
      <c r="UNS855" s="2"/>
      <c r="UNT855" s="2"/>
      <c r="UNU855" s="10"/>
      <c r="UNV855" s="10"/>
      <c r="UNW855" s="10"/>
      <c r="UNX855" s="12"/>
      <c r="UNY855" s="11"/>
      <c r="UNZ855" s="4"/>
      <c r="UOB855" s="9"/>
      <c r="UOC855" s="8"/>
      <c r="UOD855" s="8"/>
      <c r="UOE855" s="8"/>
      <c r="UOF855" s="3"/>
      <c r="UOG855" s="2"/>
      <c r="UOH855" s="2"/>
      <c r="UOI855" s="10"/>
      <c r="UOJ855" s="10"/>
      <c r="UOK855" s="10"/>
      <c r="UOL855" s="12"/>
      <c r="UOM855" s="11"/>
      <c r="UON855" s="4"/>
      <c r="UOP855" s="9"/>
      <c r="UOQ855" s="8"/>
      <c r="UOR855" s="8"/>
      <c r="UOS855" s="8"/>
      <c r="UOT855" s="3"/>
      <c r="UOU855" s="2"/>
      <c r="UOV855" s="2"/>
      <c r="UOW855" s="10"/>
      <c r="UOX855" s="10"/>
      <c r="UOY855" s="10"/>
      <c r="UOZ855" s="12"/>
      <c r="UPA855" s="11"/>
      <c r="UPB855" s="4"/>
      <c r="UPD855" s="9"/>
      <c r="UPE855" s="8"/>
      <c r="UPF855" s="8"/>
      <c r="UPG855" s="8"/>
      <c r="UPH855" s="3"/>
      <c r="UPI855" s="2"/>
      <c r="UPJ855" s="2"/>
      <c r="UPK855" s="10"/>
      <c r="UPL855" s="10"/>
      <c r="UPM855" s="10"/>
      <c r="UPN855" s="12"/>
      <c r="UPO855" s="11"/>
      <c r="UPP855" s="4"/>
      <c r="UPR855" s="9"/>
      <c r="UPS855" s="8"/>
      <c r="UPT855" s="8"/>
      <c r="UPU855" s="8"/>
      <c r="UPV855" s="3"/>
      <c r="UPW855" s="2"/>
      <c r="UPX855" s="2"/>
      <c r="UPY855" s="10"/>
      <c r="UPZ855" s="10"/>
      <c r="UQA855" s="10"/>
      <c r="UQB855" s="12"/>
      <c r="UQC855" s="11"/>
      <c r="UQD855" s="4"/>
      <c r="UQF855" s="9"/>
      <c r="UQG855" s="8"/>
      <c r="UQH855" s="8"/>
      <c r="UQI855" s="8"/>
      <c r="UQJ855" s="3"/>
      <c r="UQK855" s="2"/>
      <c r="UQL855" s="2"/>
      <c r="UQM855" s="10"/>
      <c r="UQN855" s="10"/>
      <c r="UQO855" s="10"/>
      <c r="UQP855" s="12"/>
      <c r="UQQ855" s="11"/>
      <c r="UQR855" s="4"/>
      <c r="UQT855" s="9"/>
      <c r="UQU855" s="8"/>
      <c r="UQV855" s="8"/>
      <c r="UQW855" s="8"/>
      <c r="UQX855" s="3"/>
      <c r="UQY855" s="2"/>
      <c r="UQZ855" s="2"/>
      <c r="URA855" s="10"/>
      <c r="URB855" s="10"/>
      <c r="URC855" s="10"/>
      <c r="URD855" s="12"/>
      <c r="URE855" s="11"/>
      <c r="URF855" s="4"/>
      <c r="URH855" s="9"/>
      <c r="URI855" s="8"/>
      <c r="URJ855" s="8"/>
      <c r="URK855" s="8"/>
      <c r="URL855" s="3"/>
      <c r="URM855" s="2"/>
      <c r="URN855" s="2"/>
      <c r="URO855" s="10"/>
      <c r="URP855" s="10"/>
      <c r="URQ855" s="10"/>
      <c r="URR855" s="12"/>
      <c r="URS855" s="11"/>
      <c r="URT855" s="4"/>
      <c r="URV855" s="9"/>
      <c r="URW855" s="8"/>
      <c r="URX855" s="8"/>
      <c r="URY855" s="8"/>
      <c r="URZ855" s="3"/>
      <c r="USA855" s="2"/>
      <c r="USB855" s="2"/>
      <c r="USC855" s="10"/>
      <c r="USD855" s="10"/>
      <c r="USE855" s="10"/>
      <c r="USF855" s="12"/>
      <c r="USG855" s="11"/>
      <c r="USH855" s="4"/>
      <c r="USJ855" s="9"/>
      <c r="USK855" s="8"/>
      <c r="USL855" s="8"/>
      <c r="USM855" s="8"/>
      <c r="USN855" s="3"/>
      <c r="USO855" s="2"/>
      <c r="USP855" s="2"/>
      <c r="USQ855" s="10"/>
      <c r="USR855" s="10"/>
      <c r="USS855" s="10"/>
      <c r="UST855" s="12"/>
      <c r="USU855" s="11"/>
      <c r="USV855" s="4"/>
      <c r="USX855" s="9"/>
      <c r="USY855" s="8"/>
      <c r="USZ855" s="8"/>
      <c r="UTA855" s="8"/>
      <c r="UTB855" s="3"/>
      <c r="UTC855" s="2"/>
      <c r="UTD855" s="2"/>
      <c r="UTE855" s="10"/>
      <c r="UTF855" s="10"/>
      <c r="UTG855" s="10"/>
      <c r="UTH855" s="12"/>
      <c r="UTI855" s="11"/>
      <c r="UTJ855" s="4"/>
      <c r="UTL855" s="9"/>
      <c r="UTM855" s="8"/>
      <c r="UTN855" s="8"/>
      <c r="UTO855" s="8"/>
      <c r="UTP855" s="3"/>
      <c r="UTQ855" s="2"/>
      <c r="UTR855" s="2"/>
      <c r="UTS855" s="10"/>
      <c r="UTT855" s="10"/>
      <c r="UTU855" s="10"/>
      <c r="UTV855" s="12"/>
      <c r="UTW855" s="11"/>
      <c r="UTX855" s="4"/>
      <c r="UTZ855" s="9"/>
      <c r="UUA855" s="8"/>
      <c r="UUB855" s="8"/>
      <c r="UUC855" s="8"/>
      <c r="UUD855" s="3"/>
      <c r="UUE855" s="2"/>
      <c r="UUF855" s="2"/>
      <c r="UUG855" s="10"/>
      <c r="UUH855" s="10"/>
      <c r="UUI855" s="10"/>
      <c r="UUJ855" s="12"/>
      <c r="UUK855" s="11"/>
      <c r="UUL855" s="4"/>
      <c r="UUN855" s="9"/>
      <c r="UUO855" s="8"/>
      <c r="UUP855" s="8"/>
      <c r="UUQ855" s="8"/>
      <c r="UUR855" s="3"/>
      <c r="UUS855" s="2"/>
      <c r="UUT855" s="2"/>
      <c r="UUU855" s="10"/>
      <c r="UUV855" s="10"/>
      <c r="UUW855" s="10"/>
      <c r="UUX855" s="12"/>
      <c r="UUY855" s="11"/>
      <c r="UUZ855" s="4"/>
      <c r="UVB855" s="9"/>
      <c r="UVC855" s="8"/>
      <c r="UVD855" s="8"/>
      <c r="UVE855" s="8"/>
      <c r="UVF855" s="3"/>
      <c r="UVG855" s="2"/>
      <c r="UVH855" s="2"/>
      <c r="UVI855" s="10"/>
      <c r="UVJ855" s="10"/>
      <c r="UVK855" s="10"/>
      <c r="UVL855" s="12"/>
      <c r="UVM855" s="11"/>
      <c r="UVN855" s="4"/>
      <c r="UVP855" s="9"/>
      <c r="UVQ855" s="8"/>
      <c r="UVR855" s="8"/>
      <c r="UVS855" s="8"/>
      <c r="UVT855" s="3"/>
      <c r="UVU855" s="2"/>
      <c r="UVV855" s="2"/>
      <c r="UVW855" s="10"/>
      <c r="UVX855" s="10"/>
      <c r="UVY855" s="10"/>
      <c r="UVZ855" s="12"/>
      <c r="UWA855" s="11"/>
      <c r="UWB855" s="4"/>
      <c r="UWD855" s="9"/>
      <c r="UWE855" s="8"/>
      <c r="UWF855" s="8"/>
      <c r="UWG855" s="8"/>
      <c r="UWH855" s="3"/>
      <c r="UWI855" s="2"/>
      <c r="UWJ855" s="2"/>
      <c r="UWK855" s="10"/>
      <c r="UWL855" s="10"/>
      <c r="UWM855" s="10"/>
      <c r="UWN855" s="12"/>
      <c r="UWO855" s="11"/>
      <c r="UWP855" s="4"/>
      <c r="UWR855" s="9"/>
      <c r="UWS855" s="8"/>
      <c r="UWT855" s="8"/>
      <c r="UWU855" s="8"/>
      <c r="UWV855" s="3"/>
      <c r="UWW855" s="2"/>
      <c r="UWX855" s="2"/>
      <c r="UWY855" s="10"/>
      <c r="UWZ855" s="10"/>
      <c r="UXA855" s="10"/>
      <c r="UXB855" s="12"/>
      <c r="UXC855" s="11"/>
      <c r="UXD855" s="4"/>
      <c r="UXF855" s="9"/>
      <c r="UXG855" s="8"/>
      <c r="UXH855" s="8"/>
      <c r="UXI855" s="8"/>
      <c r="UXJ855" s="3"/>
      <c r="UXK855" s="2"/>
      <c r="UXL855" s="2"/>
      <c r="UXM855" s="10"/>
      <c r="UXN855" s="10"/>
      <c r="UXO855" s="10"/>
      <c r="UXP855" s="12"/>
      <c r="UXQ855" s="11"/>
      <c r="UXR855" s="4"/>
      <c r="UXT855" s="9"/>
      <c r="UXU855" s="8"/>
      <c r="UXV855" s="8"/>
      <c r="UXW855" s="8"/>
      <c r="UXX855" s="3"/>
      <c r="UXY855" s="2"/>
      <c r="UXZ855" s="2"/>
      <c r="UYA855" s="10"/>
      <c r="UYB855" s="10"/>
      <c r="UYC855" s="10"/>
      <c r="UYD855" s="12"/>
      <c r="UYE855" s="11"/>
      <c r="UYF855" s="4"/>
      <c r="UYH855" s="9"/>
      <c r="UYI855" s="8"/>
      <c r="UYJ855" s="8"/>
      <c r="UYK855" s="8"/>
      <c r="UYL855" s="3"/>
      <c r="UYM855" s="2"/>
      <c r="UYN855" s="2"/>
      <c r="UYO855" s="10"/>
      <c r="UYP855" s="10"/>
      <c r="UYQ855" s="10"/>
      <c r="UYR855" s="12"/>
      <c r="UYS855" s="11"/>
      <c r="UYT855" s="4"/>
      <c r="UYV855" s="9"/>
      <c r="UYW855" s="8"/>
      <c r="UYX855" s="8"/>
      <c r="UYY855" s="8"/>
      <c r="UYZ855" s="3"/>
      <c r="UZA855" s="2"/>
      <c r="UZB855" s="2"/>
      <c r="UZC855" s="10"/>
      <c r="UZD855" s="10"/>
      <c r="UZE855" s="10"/>
      <c r="UZF855" s="12"/>
      <c r="UZG855" s="11"/>
      <c r="UZH855" s="4"/>
      <c r="UZJ855" s="9"/>
      <c r="UZK855" s="8"/>
      <c r="UZL855" s="8"/>
      <c r="UZM855" s="8"/>
      <c r="UZN855" s="3"/>
      <c r="UZO855" s="2"/>
      <c r="UZP855" s="2"/>
      <c r="UZQ855" s="10"/>
      <c r="UZR855" s="10"/>
      <c r="UZS855" s="10"/>
      <c r="UZT855" s="12"/>
      <c r="UZU855" s="11"/>
      <c r="UZV855" s="4"/>
      <c r="UZX855" s="9"/>
      <c r="UZY855" s="8"/>
      <c r="UZZ855" s="8"/>
      <c r="VAA855" s="8"/>
      <c r="VAB855" s="3"/>
      <c r="VAC855" s="2"/>
      <c r="VAD855" s="2"/>
      <c r="VAE855" s="10"/>
      <c r="VAF855" s="10"/>
      <c r="VAG855" s="10"/>
      <c r="VAH855" s="12"/>
      <c r="VAI855" s="11"/>
      <c r="VAJ855" s="4"/>
      <c r="VAL855" s="9"/>
      <c r="VAM855" s="8"/>
      <c r="VAN855" s="8"/>
      <c r="VAO855" s="8"/>
      <c r="VAP855" s="3"/>
      <c r="VAQ855" s="2"/>
      <c r="VAR855" s="2"/>
      <c r="VAS855" s="10"/>
      <c r="VAT855" s="10"/>
      <c r="VAU855" s="10"/>
      <c r="VAV855" s="12"/>
      <c r="VAW855" s="11"/>
      <c r="VAX855" s="4"/>
      <c r="VAZ855" s="9"/>
      <c r="VBA855" s="8"/>
      <c r="VBB855" s="8"/>
      <c r="VBC855" s="8"/>
      <c r="VBD855" s="3"/>
      <c r="VBE855" s="2"/>
      <c r="VBF855" s="2"/>
      <c r="VBG855" s="10"/>
      <c r="VBH855" s="10"/>
      <c r="VBI855" s="10"/>
      <c r="VBJ855" s="12"/>
      <c r="VBK855" s="11"/>
      <c r="VBL855" s="4"/>
      <c r="VBN855" s="9"/>
      <c r="VBO855" s="8"/>
      <c r="VBP855" s="8"/>
      <c r="VBQ855" s="8"/>
      <c r="VBR855" s="3"/>
      <c r="VBS855" s="2"/>
      <c r="VBT855" s="2"/>
      <c r="VBU855" s="10"/>
      <c r="VBV855" s="10"/>
      <c r="VBW855" s="10"/>
      <c r="VBX855" s="12"/>
      <c r="VBY855" s="11"/>
      <c r="VBZ855" s="4"/>
      <c r="VCB855" s="9"/>
      <c r="VCC855" s="8"/>
      <c r="VCD855" s="8"/>
      <c r="VCE855" s="8"/>
      <c r="VCF855" s="3"/>
      <c r="VCG855" s="2"/>
      <c r="VCH855" s="2"/>
      <c r="VCI855" s="10"/>
      <c r="VCJ855" s="10"/>
      <c r="VCK855" s="10"/>
      <c r="VCL855" s="12"/>
      <c r="VCM855" s="11"/>
      <c r="VCN855" s="4"/>
      <c r="VCP855" s="9"/>
      <c r="VCQ855" s="8"/>
      <c r="VCR855" s="8"/>
      <c r="VCS855" s="8"/>
      <c r="VCT855" s="3"/>
      <c r="VCU855" s="2"/>
      <c r="VCV855" s="2"/>
      <c r="VCW855" s="10"/>
      <c r="VCX855" s="10"/>
      <c r="VCY855" s="10"/>
      <c r="VCZ855" s="12"/>
      <c r="VDA855" s="11"/>
      <c r="VDB855" s="4"/>
      <c r="VDD855" s="9"/>
      <c r="VDE855" s="8"/>
      <c r="VDF855" s="8"/>
      <c r="VDG855" s="8"/>
      <c r="VDH855" s="3"/>
      <c r="VDI855" s="2"/>
      <c r="VDJ855" s="2"/>
      <c r="VDK855" s="10"/>
      <c r="VDL855" s="10"/>
      <c r="VDM855" s="10"/>
      <c r="VDN855" s="12"/>
      <c r="VDO855" s="11"/>
      <c r="VDP855" s="4"/>
      <c r="VDR855" s="9"/>
      <c r="VDS855" s="8"/>
      <c r="VDT855" s="8"/>
      <c r="VDU855" s="8"/>
      <c r="VDV855" s="3"/>
      <c r="VDW855" s="2"/>
      <c r="VDX855" s="2"/>
      <c r="VDY855" s="10"/>
      <c r="VDZ855" s="10"/>
      <c r="VEA855" s="10"/>
      <c r="VEB855" s="12"/>
      <c r="VEC855" s="11"/>
      <c r="VED855" s="4"/>
      <c r="VEF855" s="9"/>
      <c r="VEG855" s="8"/>
      <c r="VEH855" s="8"/>
      <c r="VEI855" s="8"/>
      <c r="VEJ855" s="3"/>
      <c r="VEK855" s="2"/>
      <c r="VEL855" s="2"/>
      <c r="VEM855" s="10"/>
      <c r="VEN855" s="10"/>
      <c r="VEO855" s="10"/>
      <c r="VEP855" s="12"/>
      <c r="VEQ855" s="11"/>
      <c r="VER855" s="4"/>
      <c r="VET855" s="9"/>
      <c r="VEU855" s="8"/>
      <c r="VEV855" s="8"/>
      <c r="VEW855" s="8"/>
      <c r="VEX855" s="3"/>
      <c r="VEY855" s="2"/>
      <c r="VEZ855" s="2"/>
      <c r="VFA855" s="10"/>
      <c r="VFB855" s="10"/>
      <c r="VFC855" s="10"/>
      <c r="VFD855" s="12"/>
      <c r="VFE855" s="11"/>
      <c r="VFF855" s="4"/>
      <c r="VFH855" s="9"/>
      <c r="VFI855" s="8"/>
      <c r="VFJ855" s="8"/>
      <c r="VFK855" s="8"/>
      <c r="VFL855" s="3"/>
      <c r="VFM855" s="2"/>
      <c r="VFN855" s="2"/>
      <c r="VFO855" s="10"/>
      <c r="VFP855" s="10"/>
      <c r="VFQ855" s="10"/>
      <c r="VFR855" s="12"/>
      <c r="VFS855" s="11"/>
      <c r="VFT855" s="4"/>
      <c r="VFV855" s="9"/>
      <c r="VFW855" s="8"/>
      <c r="VFX855" s="8"/>
      <c r="VFY855" s="8"/>
      <c r="VFZ855" s="3"/>
      <c r="VGA855" s="2"/>
      <c r="VGB855" s="2"/>
      <c r="VGC855" s="10"/>
      <c r="VGD855" s="10"/>
      <c r="VGE855" s="10"/>
      <c r="VGF855" s="12"/>
      <c r="VGG855" s="11"/>
      <c r="VGH855" s="4"/>
      <c r="VGJ855" s="9"/>
      <c r="VGK855" s="8"/>
      <c r="VGL855" s="8"/>
      <c r="VGM855" s="8"/>
      <c r="VGN855" s="3"/>
      <c r="VGO855" s="2"/>
      <c r="VGP855" s="2"/>
      <c r="VGQ855" s="10"/>
      <c r="VGR855" s="10"/>
      <c r="VGS855" s="10"/>
      <c r="VGT855" s="12"/>
      <c r="VGU855" s="11"/>
      <c r="VGV855" s="4"/>
      <c r="VGX855" s="9"/>
      <c r="VGY855" s="8"/>
      <c r="VGZ855" s="8"/>
      <c r="VHA855" s="8"/>
      <c r="VHB855" s="3"/>
      <c r="VHC855" s="2"/>
      <c r="VHD855" s="2"/>
      <c r="VHE855" s="10"/>
      <c r="VHF855" s="10"/>
      <c r="VHG855" s="10"/>
      <c r="VHH855" s="12"/>
      <c r="VHI855" s="11"/>
      <c r="VHJ855" s="4"/>
      <c r="VHL855" s="9"/>
      <c r="VHM855" s="8"/>
      <c r="VHN855" s="8"/>
      <c r="VHO855" s="8"/>
      <c r="VHP855" s="3"/>
      <c r="VHQ855" s="2"/>
      <c r="VHR855" s="2"/>
      <c r="VHS855" s="10"/>
      <c r="VHT855" s="10"/>
      <c r="VHU855" s="10"/>
      <c r="VHV855" s="12"/>
      <c r="VHW855" s="11"/>
      <c r="VHX855" s="4"/>
      <c r="VHZ855" s="9"/>
      <c r="VIA855" s="8"/>
      <c r="VIB855" s="8"/>
      <c r="VIC855" s="8"/>
      <c r="VID855" s="3"/>
      <c r="VIE855" s="2"/>
      <c r="VIF855" s="2"/>
      <c r="VIG855" s="10"/>
      <c r="VIH855" s="10"/>
      <c r="VII855" s="10"/>
      <c r="VIJ855" s="12"/>
      <c r="VIK855" s="11"/>
      <c r="VIL855" s="4"/>
      <c r="VIN855" s="9"/>
      <c r="VIO855" s="8"/>
      <c r="VIP855" s="8"/>
      <c r="VIQ855" s="8"/>
      <c r="VIR855" s="3"/>
      <c r="VIS855" s="2"/>
      <c r="VIT855" s="2"/>
      <c r="VIU855" s="10"/>
      <c r="VIV855" s="10"/>
      <c r="VIW855" s="10"/>
      <c r="VIX855" s="12"/>
      <c r="VIY855" s="11"/>
      <c r="VIZ855" s="4"/>
      <c r="VJB855" s="9"/>
      <c r="VJC855" s="8"/>
      <c r="VJD855" s="8"/>
      <c r="VJE855" s="8"/>
      <c r="VJF855" s="3"/>
      <c r="VJG855" s="2"/>
      <c r="VJH855" s="2"/>
      <c r="VJI855" s="10"/>
      <c r="VJJ855" s="10"/>
      <c r="VJK855" s="10"/>
      <c r="VJL855" s="12"/>
      <c r="VJM855" s="11"/>
      <c r="VJN855" s="4"/>
      <c r="VJP855" s="9"/>
      <c r="VJQ855" s="8"/>
      <c r="VJR855" s="8"/>
      <c r="VJS855" s="8"/>
      <c r="VJT855" s="3"/>
      <c r="VJU855" s="2"/>
      <c r="VJV855" s="2"/>
      <c r="VJW855" s="10"/>
      <c r="VJX855" s="10"/>
      <c r="VJY855" s="10"/>
      <c r="VJZ855" s="12"/>
      <c r="VKA855" s="11"/>
      <c r="VKB855" s="4"/>
      <c r="VKD855" s="9"/>
      <c r="VKE855" s="8"/>
      <c r="VKF855" s="8"/>
      <c r="VKG855" s="8"/>
      <c r="VKH855" s="3"/>
      <c r="VKI855" s="2"/>
      <c r="VKJ855" s="2"/>
      <c r="VKK855" s="10"/>
      <c r="VKL855" s="10"/>
      <c r="VKM855" s="10"/>
      <c r="VKN855" s="12"/>
      <c r="VKO855" s="11"/>
      <c r="VKP855" s="4"/>
      <c r="VKR855" s="9"/>
      <c r="VKS855" s="8"/>
      <c r="VKT855" s="8"/>
      <c r="VKU855" s="8"/>
      <c r="VKV855" s="3"/>
      <c r="VKW855" s="2"/>
      <c r="VKX855" s="2"/>
      <c r="VKY855" s="10"/>
      <c r="VKZ855" s="10"/>
      <c r="VLA855" s="10"/>
      <c r="VLB855" s="12"/>
      <c r="VLC855" s="11"/>
      <c r="VLD855" s="4"/>
      <c r="VLF855" s="9"/>
      <c r="VLG855" s="8"/>
      <c r="VLH855" s="8"/>
      <c r="VLI855" s="8"/>
      <c r="VLJ855" s="3"/>
      <c r="VLK855" s="2"/>
      <c r="VLL855" s="2"/>
      <c r="VLM855" s="10"/>
      <c r="VLN855" s="10"/>
      <c r="VLO855" s="10"/>
      <c r="VLP855" s="12"/>
      <c r="VLQ855" s="11"/>
      <c r="VLR855" s="4"/>
      <c r="VLT855" s="9"/>
      <c r="VLU855" s="8"/>
      <c r="VLV855" s="8"/>
      <c r="VLW855" s="8"/>
      <c r="VLX855" s="3"/>
      <c r="VLY855" s="2"/>
      <c r="VLZ855" s="2"/>
      <c r="VMA855" s="10"/>
      <c r="VMB855" s="10"/>
      <c r="VMC855" s="10"/>
      <c r="VMD855" s="12"/>
      <c r="VME855" s="11"/>
      <c r="VMF855" s="4"/>
      <c r="VMH855" s="9"/>
      <c r="VMI855" s="8"/>
      <c r="VMJ855" s="8"/>
      <c r="VMK855" s="8"/>
      <c r="VML855" s="3"/>
      <c r="VMM855" s="2"/>
      <c r="VMN855" s="2"/>
      <c r="VMO855" s="10"/>
      <c r="VMP855" s="10"/>
      <c r="VMQ855" s="10"/>
      <c r="VMR855" s="12"/>
      <c r="VMS855" s="11"/>
      <c r="VMT855" s="4"/>
      <c r="VMV855" s="9"/>
      <c r="VMW855" s="8"/>
      <c r="VMX855" s="8"/>
      <c r="VMY855" s="8"/>
      <c r="VMZ855" s="3"/>
      <c r="VNA855" s="2"/>
      <c r="VNB855" s="2"/>
      <c r="VNC855" s="10"/>
      <c r="VND855" s="10"/>
      <c r="VNE855" s="10"/>
      <c r="VNF855" s="12"/>
      <c r="VNG855" s="11"/>
      <c r="VNH855" s="4"/>
      <c r="VNJ855" s="9"/>
      <c r="VNK855" s="8"/>
      <c r="VNL855" s="8"/>
      <c r="VNM855" s="8"/>
      <c r="VNN855" s="3"/>
      <c r="VNO855" s="2"/>
      <c r="VNP855" s="2"/>
      <c r="VNQ855" s="10"/>
      <c r="VNR855" s="10"/>
      <c r="VNS855" s="10"/>
      <c r="VNT855" s="12"/>
      <c r="VNU855" s="11"/>
      <c r="VNV855" s="4"/>
      <c r="VNX855" s="9"/>
      <c r="VNY855" s="8"/>
      <c r="VNZ855" s="8"/>
      <c r="VOA855" s="8"/>
      <c r="VOB855" s="3"/>
      <c r="VOC855" s="2"/>
      <c r="VOD855" s="2"/>
      <c r="VOE855" s="10"/>
      <c r="VOF855" s="10"/>
      <c r="VOG855" s="10"/>
      <c r="VOH855" s="12"/>
      <c r="VOI855" s="11"/>
      <c r="VOJ855" s="4"/>
      <c r="VOL855" s="9"/>
      <c r="VOM855" s="8"/>
      <c r="VON855" s="8"/>
      <c r="VOO855" s="8"/>
      <c r="VOP855" s="3"/>
      <c r="VOQ855" s="2"/>
      <c r="VOR855" s="2"/>
      <c r="VOS855" s="10"/>
      <c r="VOT855" s="10"/>
      <c r="VOU855" s="10"/>
      <c r="VOV855" s="12"/>
      <c r="VOW855" s="11"/>
      <c r="VOX855" s="4"/>
      <c r="VOZ855" s="9"/>
      <c r="VPA855" s="8"/>
      <c r="VPB855" s="8"/>
      <c r="VPC855" s="8"/>
      <c r="VPD855" s="3"/>
      <c r="VPE855" s="2"/>
      <c r="VPF855" s="2"/>
      <c r="VPG855" s="10"/>
      <c r="VPH855" s="10"/>
      <c r="VPI855" s="10"/>
      <c r="VPJ855" s="12"/>
      <c r="VPK855" s="11"/>
      <c r="VPL855" s="4"/>
      <c r="VPN855" s="9"/>
      <c r="VPO855" s="8"/>
      <c r="VPP855" s="8"/>
      <c r="VPQ855" s="8"/>
      <c r="VPR855" s="3"/>
      <c r="VPS855" s="2"/>
      <c r="VPT855" s="2"/>
      <c r="VPU855" s="10"/>
      <c r="VPV855" s="10"/>
      <c r="VPW855" s="10"/>
      <c r="VPX855" s="12"/>
      <c r="VPY855" s="11"/>
      <c r="VPZ855" s="4"/>
      <c r="VQB855" s="9"/>
      <c r="VQC855" s="8"/>
      <c r="VQD855" s="8"/>
      <c r="VQE855" s="8"/>
      <c r="VQF855" s="3"/>
      <c r="VQG855" s="2"/>
      <c r="VQH855" s="2"/>
      <c r="VQI855" s="10"/>
      <c r="VQJ855" s="10"/>
      <c r="VQK855" s="10"/>
      <c r="VQL855" s="12"/>
      <c r="VQM855" s="11"/>
      <c r="VQN855" s="4"/>
      <c r="VQP855" s="9"/>
      <c r="VQQ855" s="8"/>
      <c r="VQR855" s="8"/>
      <c r="VQS855" s="8"/>
      <c r="VQT855" s="3"/>
      <c r="VQU855" s="2"/>
      <c r="VQV855" s="2"/>
      <c r="VQW855" s="10"/>
      <c r="VQX855" s="10"/>
      <c r="VQY855" s="10"/>
      <c r="VQZ855" s="12"/>
      <c r="VRA855" s="11"/>
      <c r="VRB855" s="4"/>
      <c r="VRD855" s="9"/>
      <c r="VRE855" s="8"/>
      <c r="VRF855" s="8"/>
      <c r="VRG855" s="8"/>
      <c r="VRH855" s="3"/>
      <c r="VRI855" s="2"/>
      <c r="VRJ855" s="2"/>
      <c r="VRK855" s="10"/>
      <c r="VRL855" s="10"/>
      <c r="VRM855" s="10"/>
      <c r="VRN855" s="12"/>
      <c r="VRO855" s="11"/>
      <c r="VRP855" s="4"/>
      <c r="VRR855" s="9"/>
      <c r="VRS855" s="8"/>
      <c r="VRT855" s="8"/>
      <c r="VRU855" s="8"/>
      <c r="VRV855" s="3"/>
      <c r="VRW855" s="2"/>
      <c r="VRX855" s="2"/>
      <c r="VRY855" s="10"/>
      <c r="VRZ855" s="10"/>
      <c r="VSA855" s="10"/>
      <c r="VSB855" s="12"/>
      <c r="VSC855" s="11"/>
      <c r="VSD855" s="4"/>
      <c r="VSF855" s="9"/>
      <c r="VSG855" s="8"/>
      <c r="VSH855" s="8"/>
      <c r="VSI855" s="8"/>
      <c r="VSJ855" s="3"/>
      <c r="VSK855" s="2"/>
      <c r="VSL855" s="2"/>
      <c r="VSM855" s="10"/>
      <c r="VSN855" s="10"/>
      <c r="VSO855" s="10"/>
      <c r="VSP855" s="12"/>
      <c r="VSQ855" s="11"/>
      <c r="VSR855" s="4"/>
      <c r="VST855" s="9"/>
      <c r="VSU855" s="8"/>
      <c r="VSV855" s="8"/>
      <c r="VSW855" s="8"/>
      <c r="VSX855" s="3"/>
      <c r="VSY855" s="2"/>
      <c r="VSZ855" s="2"/>
      <c r="VTA855" s="10"/>
      <c r="VTB855" s="10"/>
      <c r="VTC855" s="10"/>
      <c r="VTD855" s="12"/>
      <c r="VTE855" s="11"/>
      <c r="VTF855" s="4"/>
      <c r="VTH855" s="9"/>
      <c r="VTI855" s="8"/>
      <c r="VTJ855" s="8"/>
      <c r="VTK855" s="8"/>
      <c r="VTL855" s="3"/>
      <c r="VTM855" s="2"/>
      <c r="VTN855" s="2"/>
      <c r="VTO855" s="10"/>
      <c r="VTP855" s="10"/>
      <c r="VTQ855" s="10"/>
      <c r="VTR855" s="12"/>
      <c r="VTS855" s="11"/>
      <c r="VTT855" s="4"/>
      <c r="VTV855" s="9"/>
      <c r="VTW855" s="8"/>
      <c r="VTX855" s="8"/>
      <c r="VTY855" s="8"/>
      <c r="VTZ855" s="3"/>
      <c r="VUA855" s="2"/>
      <c r="VUB855" s="2"/>
      <c r="VUC855" s="10"/>
      <c r="VUD855" s="10"/>
      <c r="VUE855" s="10"/>
      <c r="VUF855" s="12"/>
      <c r="VUG855" s="11"/>
      <c r="VUH855" s="4"/>
      <c r="VUJ855" s="9"/>
      <c r="VUK855" s="8"/>
      <c r="VUL855" s="8"/>
      <c r="VUM855" s="8"/>
      <c r="VUN855" s="3"/>
      <c r="VUO855" s="2"/>
      <c r="VUP855" s="2"/>
      <c r="VUQ855" s="10"/>
      <c r="VUR855" s="10"/>
      <c r="VUS855" s="10"/>
      <c r="VUT855" s="12"/>
      <c r="VUU855" s="11"/>
      <c r="VUV855" s="4"/>
      <c r="VUX855" s="9"/>
      <c r="VUY855" s="8"/>
      <c r="VUZ855" s="8"/>
      <c r="VVA855" s="8"/>
      <c r="VVB855" s="3"/>
      <c r="VVC855" s="2"/>
      <c r="VVD855" s="2"/>
      <c r="VVE855" s="10"/>
      <c r="VVF855" s="10"/>
      <c r="VVG855" s="10"/>
      <c r="VVH855" s="12"/>
      <c r="VVI855" s="11"/>
      <c r="VVJ855" s="4"/>
      <c r="VVL855" s="9"/>
      <c r="VVM855" s="8"/>
      <c r="VVN855" s="8"/>
      <c r="VVO855" s="8"/>
      <c r="VVP855" s="3"/>
      <c r="VVQ855" s="2"/>
      <c r="VVR855" s="2"/>
      <c r="VVS855" s="10"/>
      <c r="VVT855" s="10"/>
      <c r="VVU855" s="10"/>
      <c r="VVV855" s="12"/>
      <c r="VVW855" s="11"/>
      <c r="VVX855" s="4"/>
      <c r="VVZ855" s="9"/>
      <c r="VWA855" s="8"/>
      <c r="VWB855" s="8"/>
      <c r="VWC855" s="8"/>
      <c r="VWD855" s="3"/>
      <c r="VWE855" s="2"/>
      <c r="VWF855" s="2"/>
      <c r="VWG855" s="10"/>
      <c r="VWH855" s="10"/>
      <c r="VWI855" s="10"/>
      <c r="VWJ855" s="12"/>
      <c r="VWK855" s="11"/>
      <c r="VWL855" s="4"/>
      <c r="VWN855" s="9"/>
      <c r="VWO855" s="8"/>
      <c r="VWP855" s="8"/>
      <c r="VWQ855" s="8"/>
      <c r="VWR855" s="3"/>
      <c r="VWS855" s="2"/>
      <c r="VWT855" s="2"/>
      <c r="VWU855" s="10"/>
      <c r="VWV855" s="10"/>
      <c r="VWW855" s="10"/>
      <c r="VWX855" s="12"/>
      <c r="VWY855" s="11"/>
      <c r="VWZ855" s="4"/>
      <c r="VXB855" s="9"/>
      <c r="VXC855" s="8"/>
      <c r="VXD855" s="8"/>
      <c r="VXE855" s="8"/>
      <c r="VXF855" s="3"/>
      <c r="VXG855" s="2"/>
      <c r="VXH855" s="2"/>
      <c r="VXI855" s="10"/>
      <c r="VXJ855" s="10"/>
      <c r="VXK855" s="10"/>
      <c r="VXL855" s="12"/>
      <c r="VXM855" s="11"/>
      <c r="VXN855" s="4"/>
      <c r="VXP855" s="9"/>
      <c r="VXQ855" s="8"/>
      <c r="VXR855" s="8"/>
      <c r="VXS855" s="8"/>
      <c r="VXT855" s="3"/>
      <c r="VXU855" s="2"/>
      <c r="VXV855" s="2"/>
      <c r="VXW855" s="10"/>
      <c r="VXX855" s="10"/>
      <c r="VXY855" s="10"/>
      <c r="VXZ855" s="12"/>
      <c r="VYA855" s="11"/>
      <c r="VYB855" s="4"/>
      <c r="VYD855" s="9"/>
      <c r="VYE855" s="8"/>
      <c r="VYF855" s="8"/>
      <c r="VYG855" s="8"/>
      <c r="VYH855" s="3"/>
      <c r="VYI855" s="2"/>
      <c r="VYJ855" s="2"/>
      <c r="VYK855" s="10"/>
      <c r="VYL855" s="10"/>
      <c r="VYM855" s="10"/>
      <c r="VYN855" s="12"/>
      <c r="VYO855" s="11"/>
      <c r="VYP855" s="4"/>
      <c r="VYR855" s="9"/>
      <c r="VYS855" s="8"/>
      <c r="VYT855" s="8"/>
      <c r="VYU855" s="8"/>
      <c r="VYV855" s="3"/>
      <c r="VYW855" s="2"/>
      <c r="VYX855" s="2"/>
      <c r="VYY855" s="10"/>
      <c r="VYZ855" s="10"/>
      <c r="VZA855" s="10"/>
      <c r="VZB855" s="12"/>
      <c r="VZC855" s="11"/>
      <c r="VZD855" s="4"/>
      <c r="VZF855" s="9"/>
      <c r="VZG855" s="8"/>
      <c r="VZH855" s="8"/>
      <c r="VZI855" s="8"/>
      <c r="VZJ855" s="3"/>
      <c r="VZK855" s="2"/>
      <c r="VZL855" s="2"/>
      <c r="VZM855" s="10"/>
      <c r="VZN855" s="10"/>
      <c r="VZO855" s="10"/>
      <c r="VZP855" s="12"/>
      <c r="VZQ855" s="11"/>
      <c r="VZR855" s="4"/>
      <c r="VZT855" s="9"/>
      <c r="VZU855" s="8"/>
      <c r="VZV855" s="8"/>
      <c r="VZW855" s="8"/>
      <c r="VZX855" s="3"/>
      <c r="VZY855" s="2"/>
      <c r="VZZ855" s="2"/>
      <c r="WAA855" s="10"/>
      <c r="WAB855" s="10"/>
      <c r="WAC855" s="10"/>
      <c r="WAD855" s="12"/>
      <c r="WAE855" s="11"/>
      <c r="WAF855" s="4"/>
      <c r="WAH855" s="9"/>
      <c r="WAI855" s="8"/>
      <c r="WAJ855" s="8"/>
      <c r="WAK855" s="8"/>
      <c r="WAL855" s="3"/>
      <c r="WAM855" s="2"/>
      <c r="WAN855" s="2"/>
      <c r="WAO855" s="10"/>
      <c r="WAP855" s="10"/>
      <c r="WAQ855" s="10"/>
      <c r="WAR855" s="12"/>
      <c r="WAS855" s="11"/>
      <c r="WAT855" s="4"/>
      <c r="WAV855" s="9"/>
      <c r="WAW855" s="8"/>
      <c r="WAX855" s="8"/>
      <c r="WAY855" s="8"/>
      <c r="WAZ855" s="3"/>
      <c r="WBA855" s="2"/>
      <c r="WBB855" s="2"/>
      <c r="WBC855" s="10"/>
      <c r="WBD855" s="10"/>
      <c r="WBE855" s="10"/>
      <c r="WBF855" s="12"/>
      <c r="WBG855" s="11"/>
      <c r="WBH855" s="4"/>
      <c r="WBJ855" s="9"/>
      <c r="WBK855" s="8"/>
      <c r="WBL855" s="8"/>
      <c r="WBM855" s="8"/>
      <c r="WBN855" s="3"/>
      <c r="WBO855" s="2"/>
      <c r="WBP855" s="2"/>
      <c r="WBQ855" s="10"/>
      <c r="WBR855" s="10"/>
      <c r="WBS855" s="10"/>
      <c r="WBT855" s="12"/>
      <c r="WBU855" s="11"/>
      <c r="WBV855" s="4"/>
      <c r="WBX855" s="9"/>
      <c r="WBY855" s="8"/>
      <c r="WBZ855" s="8"/>
      <c r="WCA855" s="8"/>
      <c r="WCB855" s="3"/>
      <c r="WCC855" s="2"/>
      <c r="WCD855" s="2"/>
      <c r="WCE855" s="10"/>
      <c r="WCF855" s="10"/>
      <c r="WCG855" s="10"/>
      <c r="WCH855" s="12"/>
      <c r="WCI855" s="11"/>
      <c r="WCJ855" s="4"/>
      <c r="WCL855" s="9"/>
      <c r="WCM855" s="8"/>
      <c r="WCN855" s="8"/>
      <c r="WCO855" s="8"/>
      <c r="WCP855" s="3"/>
      <c r="WCQ855" s="2"/>
      <c r="WCR855" s="2"/>
      <c r="WCS855" s="10"/>
      <c r="WCT855" s="10"/>
      <c r="WCU855" s="10"/>
      <c r="WCV855" s="12"/>
      <c r="WCW855" s="11"/>
      <c r="WCX855" s="4"/>
      <c r="WCZ855" s="9"/>
      <c r="WDA855" s="8"/>
      <c r="WDB855" s="8"/>
      <c r="WDC855" s="8"/>
      <c r="WDD855" s="3"/>
      <c r="WDE855" s="2"/>
      <c r="WDF855" s="2"/>
      <c r="WDG855" s="10"/>
      <c r="WDH855" s="10"/>
      <c r="WDI855" s="10"/>
      <c r="WDJ855" s="12"/>
      <c r="WDK855" s="11"/>
      <c r="WDL855" s="4"/>
      <c r="WDN855" s="9"/>
      <c r="WDO855" s="8"/>
      <c r="WDP855" s="8"/>
      <c r="WDQ855" s="8"/>
      <c r="WDR855" s="3"/>
      <c r="WDS855" s="2"/>
      <c r="WDT855" s="2"/>
      <c r="WDU855" s="10"/>
      <c r="WDV855" s="10"/>
      <c r="WDW855" s="10"/>
      <c r="WDX855" s="12"/>
      <c r="WDY855" s="11"/>
      <c r="WDZ855" s="4"/>
      <c r="WEB855" s="9"/>
      <c r="WEC855" s="8"/>
      <c r="WED855" s="8"/>
      <c r="WEE855" s="8"/>
      <c r="WEF855" s="3"/>
      <c r="WEG855" s="2"/>
      <c r="WEH855" s="2"/>
      <c r="WEI855" s="10"/>
      <c r="WEJ855" s="10"/>
      <c r="WEK855" s="10"/>
      <c r="WEL855" s="12"/>
      <c r="WEM855" s="11"/>
      <c r="WEN855" s="4"/>
      <c r="WEP855" s="9"/>
      <c r="WEQ855" s="8"/>
      <c r="WER855" s="8"/>
      <c r="WES855" s="8"/>
      <c r="WET855" s="3"/>
      <c r="WEU855" s="2"/>
      <c r="WEV855" s="2"/>
      <c r="WEW855" s="10"/>
      <c r="WEX855" s="10"/>
      <c r="WEY855" s="10"/>
      <c r="WEZ855" s="12"/>
      <c r="WFA855" s="11"/>
      <c r="WFB855" s="4"/>
      <c r="WFD855" s="9"/>
      <c r="WFE855" s="8"/>
      <c r="WFF855" s="8"/>
      <c r="WFG855" s="8"/>
      <c r="WFH855" s="3"/>
      <c r="WFI855" s="2"/>
      <c r="WFJ855" s="2"/>
      <c r="WFK855" s="10"/>
      <c r="WFL855" s="10"/>
      <c r="WFM855" s="10"/>
      <c r="WFN855" s="12"/>
      <c r="WFO855" s="11"/>
      <c r="WFP855" s="4"/>
      <c r="WFR855" s="9"/>
      <c r="WFS855" s="8"/>
      <c r="WFT855" s="8"/>
      <c r="WFU855" s="8"/>
      <c r="WFV855" s="3"/>
      <c r="WFW855" s="2"/>
      <c r="WFX855" s="2"/>
      <c r="WFY855" s="10"/>
      <c r="WFZ855" s="10"/>
      <c r="WGA855" s="10"/>
      <c r="WGB855" s="12"/>
      <c r="WGC855" s="11"/>
      <c r="WGD855" s="4"/>
      <c r="WGF855" s="9"/>
      <c r="WGG855" s="8"/>
      <c r="WGH855" s="8"/>
      <c r="WGI855" s="8"/>
      <c r="WGJ855" s="3"/>
      <c r="WGK855" s="2"/>
      <c r="WGL855" s="2"/>
      <c r="WGM855" s="10"/>
      <c r="WGN855" s="10"/>
      <c r="WGO855" s="10"/>
      <c r="WGP855" s="12"/>
      <c r="WGQ855" s="11"/>
      <c r="WGR855" s="4"/>
      <c r="WGT855" s="9"/>
      <c r="WGU855" s="8"/>
      <c r="WGV855" s="8"/>
      <c r="WGW855" s="8"/>
      <c r="WGX855" s="3"/>
      <c r="WGY855" s="2"/>
      <c r="WGZ855" s="2"/>
      <c r="WHA855" s="10"/>
      <c r="WHB855" s="10"/>
      <c r="WHC855" s="10"/>
      <c r="WHD855" s="12"/>
      <c r="WHE855" s="11"/>
      <c r="WHF855" s="4"/>
      <c r="WHH855" s="9"/>
      <c r="WHI855" s="8"/>
      <c r="WHJ855" s="8"/>
      <c r="WHK855" s="8"/>
      <c r="WHL855" s="3"/>
      <c r="WHM855" s="2"/>
      <c r="WHN855" s="2"/>
      <c r="WHO855" s="10"/>
      <c r="WHP855" s="10"/>
      <c r="WHQ855" s="10"/>
      <c r="WHR855" s="12"/>
      <c r="WHS855" s="11"/>
      <c r="WHT855" s="4"/>
      <c r="WHV855" s="9"/>
      <c r="WHW855" s="8"/>
      <c r="WHX855" s="8"/>
      <c r="WHY855" s="8"/>
      <c r="WHZ855" s="3"/>
      <c r="WIA855" s="2"/>
      <c r="WIB855" s="2"/>
      <c r="WIC855" s="10"/>
      <c r="WID855" s="10"/>
      <c r="WIE855" s="10"/>
      <c r="WIF855" s="12"/>
      <c r="WIG855" s="11"/>
      <c r="WIH855" s="4"/>
      <c r="WIJ855" s="9"/>
      <c r="WIK855" s="8"/>
      <c r="WIL855" s="8"/>
      <c r="WIM855" s="8"/>
      <c r="WIN855" s="3"/>
      <c r="WIO855" s="2"/>
      <c r="WIP855" s="2"/>
      <c r="WIQ855" s="10"/>
      <c r="WIR855" s="10"/>
      <c r="WIS855" s="10"/>
      <c r="WIT855" s="12"/>
      <c r="WIU855" s="11"/>
      <c r="WIV855" s="4"/>
      <c r="WIX855" s="9"/>
      <c r="WIY855" s="8"/>
      <c r="WIZ855" s="8"/>
      <c r="WJA855" s="8"/>
      <c r="WJB855" s="3"/>
      <c r="WJC855" s="2"/>
      <c r="WJD855" s="2"/>
      <c r="WJE855" s="10"/>
      <c r="WJF855" s="10"/>
      <c r="WJG855" s="10"/>
      <c r="WJH855" s="12"/>
      <c r="WJI855" s="11"/>
      <c r="WJJ855" s="4"/>
      <c r="WJL855" s="9"/>
      <c r="WJM855" s="8"/>
      <c r="WJN855" s="8"/>
      <c r="WJO855" s="8"/>
      <c r="WJP855" s="3"/>
      <c r="WJQ855" s="2"/>
      <c r="WJR855" s="2"/>
      <c r="WJS855" s="10"/>
      <c r="WJT855" s="10"/>
      <c r="WJU855" s="10"/>
      <c r="WJV855" s="12"/>
      <c r="WJW855" s="11"/>
      <c r="WJX855" s="4"/>
      <c r="WJZ855" s="9"/>
      <c r="WKA855" s="8"/>
      <c r="WKB855" s="8"/>
      <c r="WKC855" s="8"/>
      <c r="WKD855" s="3"/>
      <c r="WKE855" s="2"/>
      <c r="WKF855" s="2"/>
      <c r="WKG855" s="10"/>
      <c r="WKH855" s="10"/>
      <c r="WKI855" s="10"/>
      <c r="WKJ855" s="12"/>
      <c r="WKK855" s="11"/>
      <c r="WKL855" s="4"/>
      <c r="WKN855" s="9"/>
      <c r="WKO855" s="8"/>
      <c r="WKP855" s="8"/>
      <c r="WKQ855" s="8"/>
      <c r="WKR855" s="3"/>
      <c r="WKS855" s="2"/>
      <c r="WKT855" s="2"/>
      <c r="WKU855" s="10"/>
      <c r="WKV855" s="10"/>
      <c r="WKW855" s="10"/>
      <c r="WKX855" s="12"/>
      <c r="WKY855" s="11"/>
      <c r="WKZ855" s="4"/>
      <c r="WLB855" s="9"/>
      <c r="WLC855" s="8"/>
      <c r="WLD855" s="8"/>
      <c r="WLE855" s="8"/>
      <c r="WLF855" s="3"/>
      <c r="WLG855" s="2"/>
      <c r="WLH855" s="2"/>
      <c r="WLI855" s="10"/>
      <c r="WLJ855" s="10"/>
      <c r="WLK855" s="10"/>
      <c r="WLL855" s="12"/>
      <c r="WLM855" s="11"/>
      <c r="WLN855" s="4"/>
      <c r="WLP855" s="9"/>
      <c r="WLQ855" s="8"/>
      <c r="WLR855" s="8"/>
      <c r="WLS855" s="8"/>
      <c r="WLT855" s="3"/>
      <c r="WLU855" s="2"/>
      <c r="WLV855" s="2"/>
      <c r="WLW855" s="10"/>
      <c r="WLX855" s="10"/>
      <c r="WLY855" s="10"/>
      <c r="WLZ855" s="12"/>
      <c r="WMA855" s="11"/>
      <c r="WMB855" s="4"/>
      <c r="WMD855" s="9"/>
      <c r="WME855" s="8"/>
      <c r="WMF855" s="8"/>
      <c r="WMG855" s="8"/>
      <c r="WMH855" s="3"/>
      <c r="WMI855" s="2"/>
      <c r="WMJ855" s="2"/>
      <c r="WMK855" s="10"/>
      <c r="WML855" s="10"/>
      <c r="WMM855" s="10"/>
      <c r="WMN855" s="12"/>
      <c r="WMO855" s="11"/>
      <c r="WMP855" s="4"/>
      <c r="WMR855" s="9"/>
      <c r="WMS855" s="8"/>
      <c r="WMT855" s="8"/>
      <c r="WMU855" s="8"/>
      <c r="WMV855" s="3"/>
      <c r="WMW855" s="2"/>
      <c r="WMX855" s="2"/>
      <c r="WMY855" s="10"/>
      <c r="WMZ855" s="10"/>
      <c r="WNA855" s="10"/>
      <c r="WNB855" s="12"/>
      <c r="WNC855" s="11"/>
      <c r="WND855" s="4"/>
      <c r="WNF855" s="9"/>
      <c r="WNG855" s="8"/>
      <c r="WNH855" s="8"/>
      <c r="WNI855" s="8"/>
      <c r="WNJ855" s="3"/>
      <c r="WNK855" s="2"/>
      <c r="WNL855" s="2"/>
      <c r="WNM855" s="10"/>
      <c r="WNN855" s="10"/>
      <c r="WNO855" s="10"/>
      <c r="WNP855" s="12"/>
      <c r="WNQ855" s="11"/>
      <c r="WNR855" s="4"/>
      <c r="WNT855" s="9"/>
      <c r="WNU855" s="8"/>
      <c r="WNV855" s="8"/>
      <c r="WNW855" s="8"/>
      <c r="WNX855" s="3"/>
      <c r="WNY855" s="2"/>
      <c r="WNZ855" s="2"/>
      <c r="WOA855" s="10"/>
      <c r="WOB855" s="10"/>
      <c r="WOC855" s="10"/>
      <c r="WOD855" s="12"/>
      <c r="WOE855" s="11"/>
      <c r="WOF855" s="4"/>
      <c r="WOH855" s="9"/>
      <c r="WOI855" s="8"/>
      <c r="WOJ855" s="8"/>
      <c r="WOK855" s="8"/>
      <c r="WOL855" s="3"/>
      <c r="WOM855" s="2"/>
      <c r="WON855" s="2"/>
      <c r="WOO855" s="10"/>
      <c r="WOP855" s="10"/>
      <c r="WOQ855" s="10"/>
      <c r="WOR855" s="12"/>
      <c r="WOS855" s="11"/>
      <c r="WOT855" s="4"/>
      <c r="WOV855" s="9"/>
      <c r="WOW855" s="8"/>
      <c r="WOX855" s="8"/>
      <c r="WOY855" s="8"/>
      <c r="WOZ855" s="3"/>
      <c r="WPA855" s="2"/>
      <c r="WPB855" s="2"/>
      <c r="WPC855" s="10"/>
      <c r="WPD855" s="10"/>
      <c r="WPE855" s="10"/>
      <c r="WPF855" s="12"/>
      <c r="WPG855" s="11"/>
      <c r="WPH855" s="4"/>
      <c r="WPJ855" s="9"/>
      <c r="WPK855" s="8"/>
      <c r="WPL855" s="8"/>
      <c r="WPM855" s="8"/>
      <c r="WPN855" s="3"/>
      <c r="WPO855" s="2"/>
      <c r="WPP855" s="2"/>
      <c r="WPQ855" s="10"/>
      <c r="WPR855" s="10"/>
      <c r="WPS855" s="10"/>
      <c r="WPT855" s="12"/>
      <c r="WPU855" s="11"/>
      <c r="WPV855" s="4"/>
      <c r="WPX855" s="9"/>
      <c r="WPY855" s="8"/>
      <c r="WPZ855" s="8"/>
      <c r="WQA855" s="8"/>
      <c r="WQB855" s="3"/>
      <c r="WQC855" s="2"/>
      <c r="WQD855" s="2"/>
      <c r="WQE855" s="10"/>
      <c r="WQF855" s="10"/>
      <c r="WQG855" s="10"/>
      <c r="WQH855" s="12"/>
      <c r="WQI855" s="11"/>
      <c r="WQJ855" s="4"/>
      <c r="WQL855" s="9"/>
      <c r="WQM855" s="8"/>
      <c r="WQN855" s="8"/>
      <c r="WQO855" s="8"/>
      <c r="WQP855" s="3"/>
      <c r="WQQ855" s="2"/>
      <c r="WQR855" s="2"/>
      <c r="WQS855" s="10"/>
      <c r="WQT855" s="10"/>
      <c r="WQU855" s="10"/>
      <c r="WQV855" s="12"/>
      <c r="WQW855" s="11"/>
      <c r="WQX855" s="4"/>
      <c r="WQZ855" s="9"/>
      <c r="WRA855" s="8"/>
      <c r="WRB855" s="8"/>
      <c r="WRC855" s="8"/>
      <c r="WRD855" s="3"/>
      <c r="WRE855" s="2"/>
      <c r="WRF855" s="2"/>
      <c r="WRG855" s="10"/>
      <c r="WRH855" s="10"/>
      <c r="WRI855" s="10"/>
      <c r="WRJ855" s="12"/>
      <c r="WRK855" s="11"/>
      <c r="WRL855" s="4"/>
      <c r="WRN855" s="9"/>
      <c r="WRO855" s="8"/>
      <c r="WRP855" s="8"/>
      <c r="WRQ855" s="8"/>
      <c r="WRR855" s="3"/>
      <c r="WRS855" s="2"/>
      <c r="WRT855" s="2"/>
      <c r="WRU855" s="10"/>
      <c r="WRV855" s="10"/>
      <c r="WRW855" s="10"/>
      <c r="WRX855" s="12"/>
      <c r="WRY855" s="11"/>
      <c r="WRZ855" s="4"/>
      <c r="WSB855" s="9"/>
      <c r="WSC855" s="8"/>
      <c r="WSD855" s="8"/>
      <c r="WSE855" s="8"/>
      <c r="WSF855" s="3"/>
      <c r="WSG855" s="2"/>
      <c r="WSH855" s="2"/>
      <c r="WSI855" s="10"/>
      <c r="WSJ855" s="10"/>
      <c r="WSK855" s="10"/>
      <c r="WSL855" s="12"/>
      <c r="WSM855" s="11"/>
      <c r="WSN855" s="4"/>
      <c r="WSP855" s="9"/>
      <c r="WSQ855" s="8"/>
      <c r="WSR855" s="8"/>
      <c r="WSS855" s="8"/>
      <c r="WST855" s="3"/>
      <c r="WSU855" s="2"/>
      <c r="WSV855" s="2"/>
      <c r="WSW855" s="10"/>
      <c r="WSX855" s="10"/>
      <c r="WSY855" s="10"/>
      <c r="WSZ855" s="12"/>
      <c r="WTA855" s="11"/>
      <c r="WTB855" s="4"/>
      <c r="WTD855" s="9"/>
      <c r="WTE855" s="8"/>
      <c r="WTF855" s="8"/>
      <c r="WTG855" s="8"/>
      <c r="WTH855" s="3"/>
      <c r="WTI855" s="2"/>
      <c r="WTJ855" s="2"/>
      <c r="WTK855" s="10"/>
      <c r="WTL855" s="10"/>
      <c r="WTM855" s="10"/>
      <c r="WTN855" s="12"/>
      <c r="WTO855" s="11"/>
      <c r="WTP855" s="4"/>
      <c r="WTR855" s="9"/>
      <c r="WTS855" s="8"/>
      <c r="WTT855" s="8"/>
      <c r="WTU855" s="8"/>
      <c r="WTV855" s="3"/>
      <c r="WTW855" s="2"/>
      <c r="WTX855" s="2"/>
      <c r="WTY855" s="10"/>
      <c r="WTZ855" s="10"/>
      <c r="WUA855" s="10"/>
      <c r="WUB855" s="12"/>
      <c r="WUC855" s="11"/>
      <c r="WUD855" s="4"/>
      <c r="WUF855" s="9"/>
      <c r="WUG855" s="8"/>
      <c r="WUH855" s="8"/>
      <c r="WUI855" s="8"/>
      <c r="WUJ855" s="3"/>
      <c r="WUK855" s="2"/>
      <c r="WUL855" s="2"/>
      <c r="WUM855" s="10"/>
      <c r="WUN855" s="10"/>
      <c r="WUO855" s="10"/>
      <c r="WUP855" s="12"/>
      <c r="WUQ855" s="11"/>
      <c r="WUR855" s="4"/>
      <c r="WUT855" s="9"/>
      <c r="WUU855" s="8"/>
      <c r="WUV855" s="8"/>
      <c r="WUW855" s="8"/>
      <c r="WUX855" s="3"/>
      <c r="WUY855" s="2"/>
      <c r="WUZ855" s="2"/>
      <c r="WVA855" s="10"/>
      <c r="WVB855" s="10"/>
      <c r="WVC855" s="10"/>
      <c r="WVD855" s="12"/>
      <c r="WVE855" s="11"/>
      <c r="WVF855" s="4"/>
      <c r="WVH855" s="9"/>
      <c r="WVI855" s="8"/>
      <c r="WVJ855" s="8"/>
      <c r="WVK855" s="8"/>
      <c r="WVL855" s="3"/>
      <c r="WVM855" s="2"/>
      <c r="WVN855" s="2"/>
      <c r="WVO855" s="10"/>
      <c r="WVP855" s="10"/>
      <c r="WVQ855" s="10"/>
      <c r="WVR855" s="12"/>
      <c r="WVS855" s="11"/>
      <c r="WVT855" s="4"/>
      <c r="WVV855" s="9"/>
      <c r="WVW855" s="8"/>
      <c r="WVX855" s="8"/>
      <c r="WVY855" s="8"/>
      <c r="WVZ855" s="3"/>
      <c r="WWA855" s="2"/>
      <c r="WWB855" s="2"/>
      <c r="WWC855" s="10"/>
      <c r="WWD855" s="10"/>
      <c r="WWE855" s="10"/>
      <c r="WWF855" s="12"/>
      <c r="WWG855" s="11"/>
      <c r="WWH855" s="4"/>
      <c r="WWJ855" s="9"/>
      <c r="WWK855" s="8"/>
      <c r="WWL855" s="8"/>
      <c r="WWM855" s="8"/>
      <c r="WWN855" s="3"/>
      <c r="WWO855" s="2"/>
      <c r="WWP855" s="2"/>
      <c r="WWQ855" s="10"/>
      <c r="WWR855" s="10"/>
      <c r="WWS855" s="10"/>
      <c r="WWT855" s="12"/>
      <c r="WWU855" s="11"/>
      <c r="WWV855" s="4"/>
      <c r="WWX855" s="9"/>
      <c r="WWY855" s="8"/>
      <c r="WWZ855" s="8"/>
      <c r="WXA855" s="8"/>
      <c r="WXB855" s="3"/>
      <c r="WXC855" s="2"/>
      <c r="WXD855" s="2"/>
      <c r="WXE855" s="10"/>
      <c r="WXF855" s="10"/>
      <c r="WXG855" s="10"/>
      <c r="WXH855" s="12"/>
      <c r="WXI855" s="11"/>
      <c r="WXJ855" s="4"/>
      <c r="WXL855" s="9"/>
      <c r="WXM855" s="8"/>
      <c r="WXN855" s="8"/>
      <c r="WXO855" s="8"/>
      <c r="WXP855" s="3"/>
      <c r="WXQ855" s="2"/>
      <c r="WXR855" s="2"/>
      <c r="WXS855" s="10"/>
      <c r="WXT855" s="10"/>
      <c r="WXU855" s="10"/>
      <c r="WXV855" s="12"/>
      <c r="WXW855" s="11"/>
      <c r="WXX855" s="4"/>
      <c r="WXZ855" s="9"/>
      <c r="WYA855" s="8"/>
      <c r="WYB855" s="8"/>
      <c r="WYC855" s="8"/>
      <c r="WYD855" s="3"/>
      <c r="WYE855" s="2"/>
      <c r="WYF855" s="2"/>
      <c r="WYG855" s="10"/>
      <c r="WYH855" s="10"/>
      <c r="WYI855" s="10"/>
      <c r="WYJ855" s="12"/>
      <c r="WYK855" s="11"/>
      <c r="WYL855" s="4"/>
      <c r="WYN855" s="9"/>
      <c r="WYO855" s="8"/>
      <c r="WYP855" s="8"/>
      <c r="WYQ855" s="8"/>
      <c r="WYR855" s="3"/>
      <c r="WYS855" s="2"/>
      <c r="WYT855" s="2"/>
      <c r="WYU855" s="10"/>
      <c r="WYV855" s="10"/>
      <c r="WYW855" s="10"/>
      <c r="WYX855" s="12"/>
      <c r="WYY855" s="11"/>
      <c r="WYZ855" s="4"/>
      <c r="WZB855" s="9"/>
      <c r="WZC855" s="8"/>
      <c r="WZD855" s="8"/>
      <c r="WZE855" s="8"/>
      <c r="WZF855" s="3"/>
      <c r="WZG855" s="2"/>
      <c r="WZH855" s="2"/>
      <c r="WZI855" s="10"/>
      <c r="WZJ855" s="10"/>
      <c r="WZK855" s="10"/>
      <c r="WZL855" s="12"/>
      <c r="WZM855" s="11"/>
      <c r="WZN855" s="4"/>
      <c r="WZP855" s="9"/>
      <c r="WZQ855" s="8"/>
      <c r="WZR855" s="8"/>
      <c r="WZS855" s="8"/>
      <c r="WZT855" s="3"/>
      <c r="WZU855" s="2"/>
      <c r="WZV855" s="2"/>
      <c r="WZW855" s="10"/>
      <c r="WZX855" s="10"/>
      <c r="WZY855" s="10"/>
      <c r="WZZ855" s="12"/>
      <c r="XAA855" s="11"/>
      <c r="XAB855" s="4"/>
      <c r="XAD855" s="9"/>
      <c r="XAE855" s="8"/>
      <c r="XAF855" s="8"/>
      <c r="XAG855" s="8"/>
      <c r="XAH855" s="3"/>
      <c r="XAI855" s="2"/>
      <c r="XAJ855" s="2"/>
      <c r="XAK855" s="10"/>
      <c r="XAL855" s="10"/>
      <c r="XAM855" s="10"/>
      <c r="XAN855" s="12"/>
      <c r="XAO855" s="11"/>
      <c r="XAP855" s="4"/>
      <c r="XAR855" s="9"/>
      <c r="XAS855" s="8"/>
      <c r="XAT855" s="8"/>
      <c r="XAU855" s="8"/>
      <c r="XAV855" s="3"/>
      <c r="XAW855" s="2"/>
      <c r="XAX855" s="2"/>
      <c r="XAY855" s="10"/>
      <c r="XAZ855" s="10"/>
      <c r="XBA855" s="10"/>
      <c r="XBB855" s="12"/>
      <c r="XBC855" s="11"/>
      <c r="XBD855" s="4"/>
      <c r="XBF855" s="9"/>
      <c r="XBG855" s="8"/>
      <c r="XBH855" s="8"/>
      <c r="XBI855" s="8"/>
      <c r="XBJ855" s="3"/>
      <c r="XBK855" s="2"/>
      <c r="XBL855" s="2"/>
      <c r="XBM855" s="10"/>
      <c r="XBN855" s="10"/>
      <c r="XBO855" s="10"/>
      <c r="XBP855" s="12"/>
      <c r="XBQ855" s="11"/>
      <c r="XBR855" s="4"/>
      <c r="XBT855" s="9"/>
      <c r="XBU855" s="8"/>
      <c r="XBV855" s="8"/>
      <c r="XBW855" s="8"/>
      <c r="XBX855" s="3"/>
      <c r="XBY855" s="2"/>
      <c r="XBZ855" s="2"/>
      <c r="XCA855" s="10"/>
      <c r="XCB855" s="10"/>
      <c r="XCC855" s="10"/>
      <c r="XCD855" s="12"/>
      <c r="XCE855" s="11"/>
      <c r="XCF855" s="4"/>
      <c r="XCH855" s="9"/>
      <c r="XCI855" s="8"/>
      <c r="XCJ855" s="8"/>
      <c r="XCK855" s="8"/>
      <c r="XCL855" s="3"/>
      <c r="XCM855" s="2"/>
      <c r="XCN855" s="2"/>
      <c r="XCO855" s="10"/>
      <c r="XCP855" s="10"/>
      <c r="XCQ855" s="10"/>
      <c r="XCR855" s="12"/>
      <c r="XCS855" s="11"/>
      <c r="XCT855" s="4"/>
      <c r="XCV855" s="9"/>
      <c r="XCW855" s="8"/>
      <c r="XCX855" s="8"/>
      <c r="XCY855" s="8"/>
      <c r="XCZ855" s="3"/>
      <c r="XDA855" s="2"/>
      <c r="XDB855" s="2"/>
      <c r="XDC855" s="10"/>
      <c r="XDD855" s="10"/>
      <c r="XDE855" s="10"/>
      <c r="XDF855" s="12"/>
      <c r="XDG855" s="11"/>
      <c r="XDH855" s="4"/>
      <c r="XDJ855" s="9"/>
      <c r="XDK855" s="8"/>
      <c r="XDL855" s="8"/>
      <c r="XDM855" s="8"/>
      <c r="XDN855" s="3"/>
      <c r="XDO855" s="2"/>
      <c r="XDP855" s="2"/>
      <c r="XDQ855" s="10"/>
      <c r="XDR855" s="10"/>
      <c r="XDS855" s="10"/>
      <c r="XDT855" s="12"/>
      <c r="XDU855" s="11"/>
      <c r="XDV855" s="4"/>
      <c r="XDX855" s="9"/>
      <c r="XDY855" s="8"/>
      <c r="XDZ855" s="8"/>
      <c r="XEA855" s="8"/>
      <c r="XEB855" s="3"/>
      <c r="XEC855" s="2"/>
      <c r="XED855" s="2"/>
      <c r="XEE855" s="10"/>
      <c r="XEF855" s="10"/>
      <c r="XEG855" s="10"/>
      <c r="XEH855" s="12"/>
      <c r="XEI855" s="11"/>
      <c r="XEJ855" s="4"/>
      <c r="XEL855" s="9"/>
      <c r="XEM855" s="8"/>
      <c r="XEN855" s="8"/>
      <c r="XEO855" s="8"/>
      <c r="XEP855" s="3"/>
      <c r="XEQ855" s="2"/>
      <c r="XER855" s="2"/>
      <c r="XES855" s="10"/>
      <c r="XET855" s="10"/>
      <c r="XEU855" s="10"/>
      <c r="XEV855" s="12"/>
      <c r="XEW855" s="11"/>
      <c r="XEX855" s="4"/>
      <c r="XEZ855" s="9"/>
      <c r="XFA855" s="8"/>
      <c r="XFB855" s="8"/>
      <c r="XFC855" s="8"/>
      <c r="XFD855" s="3"/>
    </row>
    <row r="856" spans="1:6144 6146:13312 13314:16384" x14ac:dyDescent="0.25">
      <c r="A856" s="1">
        <v>2193</v>
      </c>
      <c r="B856" s="1" t="s">
        <v>55</v>
      </c>
      <c r="C856" s="8" t="s">
        <v>346</v>
      </c>
      <c r="D856" s="3" t="s">
        <v>256</v>
      </c>
      <c r="E856" s="2" t="s">
        <v>257</v>
      </c>
      <c r="F856" s="2" t="s">
        <v>258</v>
      </c>
      <c r="G856" s="10">
        <v>5</v>
      </c>
      <c r="H856" s="10" t="s">
        <v>220</v>
      </c>
      <c r="I856" s="15">
        <v>1</v>
      </c>
      <c r="J856" s="12">
        <f>+Tabla1[[#This Row],[Retail Price]]*Tabla1[[#This Row],[Downloads]]</f>
        <v>5</v>
      </c>
      <c r="K856" s="21">
        <v>1.8403499999999999</v>
      </c>
      <c r="L856" s="4">
        <v>0.25</v>
      </c>
      <c r="N856" s="9">
        <f>+Tabla1[[#This Row],[USD Revenue]]*Tabla1[[#This Row],[Rev Share %]]</f>
        <v>0.46008749999999998</v>
      </c>
      <c r="O856" s="8"/>
      <c r="P856" s="8"/>
      <c r="Q856" s="8"/>
      <c r="R856" s="3"/>
      <c r="S856" s="2"/>
      <c r="T856" s="2"/>
      <c r="U856" s="10"/>
      <c r="V856" s="10"/>
      <c r="W856" s="10"/>
      <c r="X856" s="12"/>
      <c r="Y856" s="11"/>
      <c r="Z856" s="4"/>
      <c r="AB856" s="9"/>
      <c r="AC856" s="8"/>
      <c r="AD856" s="8"/>
      <c r="AE856" s="8"/>
      <c r="AF856" s="3"/>
      <c r="AG856" s="2"/>
      <c r="AH856" s="2"/>
      <c r="AI856" s="10"/>
      <c r="AJ856" s="10"/>
      <c r="AK856" s="10"/>
      <c r="AL856" s="12"/>
      <c r="AM856" s="11"/>
      <c r="AN856" s="4"/>
      <c r="AP856" s="9"/>
      <c r="AQ856" s="8"/>
      <c r="AR856" s="8"/>
      <c r="AS856" s="8"/>
      <c r="AT856" s="3"/>
      <c r="AU856" s="2"/>
      <c r="AV856" s="2"/>
      <c r="AW856" s="10"/>
      <c r="AX856" s="10"/>
      <c r="AY856" s="10"/>
      <c r="AZ856" s="12"/>
      <c r="BA856" s="11"/>
      <c r="BB856" s="4"/>
      <c r="BD856" s="9"/>
      <c r="BE856" s="8"/>
      <c r="BF856" s="8"/>
      <c r="BG856" s="8"/>
      <c r="BH856" s="3"/>
      <c r="BI856" s="2"/>
      <c r="BJ856" s="2"/>
      <c r="BK856" s="10"/>
      <c r="BL856" s="10"/>
      <c r="BM856" s="10"/>
      <c r="BN856" s="12"/>
      <c r="BO856" s="11"/>
      <c r="BP856" s="4"/>
      <c r="BR856" s="9"/>
      <c r="BS856" s="8"/>
      <c r="BT856" s="8"/>
      <c r="BU856" s="8"/>
      <c r="BV856" s="3"/>
      <c r="BW856" s="2"/>
      <c r="BX856" s="2"/>
      <c r="BY856" s="10"/>
      <c r="BZ856" s="10"/>
      <c r="CA856" s="10"/>
      <c r="CB856" s="12"/>
      <c r="CC856" s="11"/>
      <c r="CD856" s="4"/>
      <c r="CF856" s="9"/>
      <c r="CG856" s="8"/>
      <c r="CH856" s="8"/>
      <c r="CI856" s="8"/>
      <c r="CJ856" s="3"/>
      <c r="CK856" s="2"/>
      <c r="CL856" s="2"/>
      <c r="CM856" s="10"/>
      <c r="CN856" s="10"/>
      <c r="CO856" s="10"/>
      <c r="CP856" s="12"/>
      <c r="CQ856" s="11"/>
      <c r="CR856" s="4"/>
      <c r="CT856" s="9"/>
      <c r="CU856" s="8"/>
      <c r="CV856" s="8"/>
      <c r="CW856" s="8"/>
      <c r="CX856" s="3"/>
      <c r="CY856" s="2"/>
      <c r="CZ856" s="2"/>
      <c r="DA856" s="10"/>
      <c r="DB856" s="10"/>
      <c r="DC856" s="10"/>
      <c r="DD856" s="12"/>
      <c r="DE856" s="11"/>
      <c r="DF856" s="4"/>
      <c r="DH856" s="9"/>
      <c r="DI856" s="8"/>
      <c r="DJ856" s="8"/>
      <c r="DK856" s="8"/>
      <c r="DL856" s="3"/>
      <c r="DM856" s="2"/>
      <c r="DN856" s="2"/>
      <c r="DO856" s="10"/>
      <c r="DP856" s="10"/>
      <c r="DQ856" s="10"/>
      <c r="DR856" s="12"/>
      <c r="DS856" s="11"/>
      <c r="DT856" s="4"/>
      <c r="DV856" s="9"/>
      <c r="DW856" s="8"/>
      <c r="DX856" s="8"/>
      <c r="DY856" s="8"/>
      <c r="DZ856" s="3"/>
      <c r="EA856" s="2"/>
      <c r="EB856" s="2"/>
      <c r="EC856" s="10"/>
      <c r="ED856" s="10"/>
      <c r="EE856" s="10"/>
      <c r="EF856" s="12"/>
      <c r="EG856" s="11"/>
      <c r="EH856" s="4"/>
      <c r="EJ856" s="9"/>
      <c r="EK856" s="8"/>
      <c r="EL856" s="8"/>
      <c r="EM856" s="8"/>
      <c r="EN856" s="3"/>
      <c r="EO856" s="2"/>
      <c r="EP856" s="2"/>
      <c r="EQ856" s="10"/>
      <c r="ER856" s="10"/>
      <c r="ES856" s="10"/>
      <c r="ET856" s="12"/>
      <c r="EU856" s="11"/>
      <c r="EV856" s="4"/>
      <c r="EX856" s="9"/>
      <c r="EY856" s="8"/>
      <c r="EZ856" s="8"/>
      <c r="FA856" s="8"/>
      <c r="FB856" s="3"/>
      <c r="FC856" s="2"/>
      <c r="FD856" s="2"/>
      <c r="FE856" s="10"/>
      <c r="FF856" s="10"/>
      <c r="FG856" s="10"/>
      <c r="FH856" s="12"/>
      <c r="FI856" s="11"/>
      <c r="FJ856" s="4"/>
      <c r="FL856" s="9"/>
      <c r="FM856" s="8"/>
      <c r="FN856" s="8"/>
      <c r="FO856" s="8"/>
      <c r="FP856" s="3"/>
      <c r="FQ856" s="2"/>
      <c r="FR856" s="2"/>
      <c r="FS856" s="10"/>
      <c r="FT856" s="10"/>
      <c r="FU856" s="10"/>
      <c r="FV856" s="12"/>
      <c r="FW856" s="11"/>
      <c r="FX856" s="4"/>
      <c r="FZ856" s="9"/>
      <c r="GA856" s="8"/>
      <c r="GB856" s="8"/>
      <c r="GC856" s="8"/>
      <c r="GD856" s="3"/>
      <c r="GE856" s="2"/>
      <c r="GF856" s="2"/>
      <c r="GG856" s="10"/>
      <c r="GH856" s="10"/>
      <c r="GI856" s="10"/>
      <c r="GJ856" s="12"/>
      <c r="GK856" s="11"/>
      <c r="GL856" s="4"/>
      <c r="GN856" s="9"/>
      <c r="GO856" s="8"/>
      <c r="GP856" s="8"/>
      <c r="GQ856" s="8"/>
      <c r="GR856" s="3"/>
      <c r="GS856" s="2"/>
      <c r="GT856" s="2"/>
      <c r="GU856" s="10"/>
      <c r="GV856" s="10"/>
      <c r="GW856" s="10"/>
      <c r="GX856" s="12"/>
      <c r="GY856" s="11"/>
      <c r="GZ856" s="4"/>
      <c r="HB856" s="9"/>
      <c r="HC856" s="8"/>
      <c r="HD856" s="8"/>
      <c r="HE856" s="8"/>
      <c r="HF856" s="3"/>
      <c r="HG856" s="2"/>
      <c r="HH856" s="2"/>
      <c r="HI856" s="10"/>
      <c r="HJ856" s="10"/>
      <c r="HK856" s="10"/>
      <c r="HL856" s="12"/>
      <c r="HM856" s="11"/>
      <c r="HN856" s="4"/>
      <c r="HP856" s="9"/>
      <c r="HQ856" s="8"/>
      <c r="HR856" s="8"/>
      <c r="HS856" s="8"/>
      <c r="HT856" s="3"/>
      <c r="HU856" s="2"/>
      <c r="HV856" s="2"/>
      <c r="HW856" s="10"/>
      <c r="HX856" s="10"/>
      <c r="HY856" s="10"/>
      <c r="HZ856" s="12"/>
      <c r="IA856" s="11"/>
      <c r="IB856" s="4"/>
      <c r="ID856" s="9"/>
      <c r="IE856" s="8"/>
      <c r="IF856" s="8"/>
      <c r="IG856" s="8"/>
      <c r="IH856" s="3"/>
      <c r="II856" s="2"/>
      <c r="IJ856" s="2"/>
      <c r="IK856" s="10"/>
      <c r="IL856" s="10"/>
      <c r="IM856" s="10"/>
      <c r="IN856" s="12"/>
      <c r="IO856" s="11"/>
      <c r="IP856" s="4"/>
      <c r="IR856" s="9"/>
      <c r="IS856" s="8"/>
      <c r="IT856" s="8"/>
      <c r="IU856" s="8"/>
      <c r="IV856" s="3"/>
      <c r="IW856" s="2"/>
      <c r="IX856" s="2"/>
      <c r="IY856" s="10"/>
      <c r="IZ856" s="10"/>
      <c r="JA856" s="10"/>
      <c r="JB856" s="12"/>
      <c r="JC856" s="11"/>
      <c r="JD856" s="4"/>
      <c r="JF856" s="9"/>
      <c r="JG856" s="8"/>
      <c r="JH856" s="8"/>
      <c r="JI856" s="8"/>
      <c r="JJ856" s="3"/>
      <c r="JK856" s="2"/>
      <c r="JL856" s="2"/>
      <c r="JM856" s="10"/>
      <c r="JN856" s="10"/>
      <c r="JO856" s="10"/>
      <c r="JP856" s="12"/>
      <c r="JQ856" s="11"/>
      <c r="JR856" s="4"/>
      <c r="JT856" s="9"/>
      <c r="JU856" s="8"/>
      <c r="JV856" s="8"/>
      <c r="JW856" s="8"/>
      <c r="JX856" s="3"/>
      <c r="JY856" s="2"/>
      <c r="JZ856" s="2"/>
      <c r="KA856" s="10"/>
      <c r="KB856" s="10"/>
      <c r="KC856" s="10"/>
      <c r="KD856" s="12"/>
      <c r="KE856" s="11"/>
      <c r="KF856" s="4"/>
      <c r="KH856" s="9"/>
      <c r="KI856" s="8"/>
      <c r="KJ856" s="8"/>
      <c r="KK856" s="8"/>
      <c r="KL856" s="3"/>
      <c r="KM856" s="2"/>
      <c r="KN856" s="2"/>
      <c r="KO856" s="10"/>
      <c r="KP856" s="10"/>
      <c r="KQ856" s="10"/>
      <c r="KR856" s="12"/>
      <c r="KS856" s="11"/>
      <c r="KT856" s="4"/>
      <c r="KV856" s="9"/>
      <c r="KW856" s="8"/>
      <c r="KX856" s="8"/>
      <c r="KY856" s="8"/>
      <c r="KZ856" s="3"/>
      <c r="LA856" s="2"/>
      <c r="LB856" s="2"/>
      <c r="LC856" s="10"/>
      <c r="LD856" s="10"/>
      <c r="LE856" s="10"/>
      <c r="LF856" s="12"/>
      <c r="LG856" s="11"/>
      <c r="LH856" s="4"/>
      <c r="LJ856" s="9"/>
      <c r="LK856" s="8"/>
      <c r="LL856" s="8"/>
      <c r="LM856" s="8"/>
      <c r="LN856" s="3"/>
      <c r="LO856" s="2"/>
      <c r="LP856" s="2"/>
      <c r="LQ856" s="10"/>
      <c r="LR856" s="10"/>
      <c r="LS856" s="10"/>
      <c r="LT856" s="12"/>
      <c r="LU856" s="11"/>
      <c r="LV856" s="4"/>
      <c r="LX856" s="9"/>
      <c r="LY856" s="8"/>
      <c r="LZ856" s="8"/>
      <c r="MA856" s="8"/>
      <c r="MB856" s="3"/>
      <c r="MC856" s="2"/>
      <c r="MD856" s="2"/>
      <c r="ME856" s="10"/>
      <c r="MF856" s="10"/>
      <c r="MG856" s="10"/>
      <c r="MH856" s="12"/>
      <c r="MI856" s="11"/>
      <c r="MJ856" s="4"/>
      <c r="ML856" s="9"/>
      <c r="MM856" s="8"/>
      <c r="MN856" s="8"/>
      <c r="MO856" s="8"/>
      <c r="MP856" s="3"/>
      <c r="MQ856" s="2"/>
      <c r="MR856" s="2"/>
      <c r="MS856" s="10"/>
      <c r="MT856" s="10"/>
      <c r="MU856" s="10"/>
      <c r="MV856" s="12"/>
      <c r="MW856" s="11"/>
      <c r="MX856" s="4"/>
      <c r="MZ856" s="9"/>
      <c r="NA856" s="8"/>
      <c r="NB856" s="8"/>
      <c r="NC856" s="8"/>
      <c r="ND856" s="3"/>
      <c r="NE856" s="2"/>
      <c r="NF856" s="2"/>
      <c r="NG856" s="10"/>
      <c r="NH856" s="10"/>
      <c r="NI856" s="10"/>
      <c r="NJ856" s="12"/>
      <c r="NK856" s="11"/>
      <c r="NL856" s="4"/>
      <c r="NN856" s="9"/>
      <c r="NO856" s="8"/>
      <c r="NP856" s="8"/>
      <c r="NQ856" s="8"/>
      <c r="NR856" s="3"/>
      <c r="NS856" s="2"/>
      <c r="NT856" s="2"/>
      <c r="NU856" s="10"/>
      <c r="NV856" s="10"/>
      <c r="NW856" s="10"/>
      <c r="NX856" s="12"/>
      <c r="NY856" s="11"/>
      <c r="NZ856" s="4"/>
      <c r="OB856" s="9"/>
      <c r="OC856" s="8"/>
      <c r="OD856" s="8"/>
      <c r="OE856" s="8"/>
      <c r="OF856" s="3"/>
      <c r="OG856" s="2"/>
      <c r="OH856" s="2"/>
      <c r="OI856" s="10"/>
      <c r="OJ856" s="10"/>
      <c r="OK856" s="10"/>
      <c r="OL856" s="12"/>
      <c r="OM856" s="11"/>
      <c r="ON856" s="4"/>
      <c r="OP856" s="9"/>
      <c r="OQ856" s="8"/>
      <c r="OR856" s="8"/>
      <c r="OS856" s="8"/>
      <c r="OT856" s="3"/>
      <c r="OU856" s="2"/>
      <c r="OV856" s="2"/>
      <c r="OW856" s="10"/>
      <c r="OX856" s="10"/>
      <c r="OY856" s="10"/>
      <c r="OZ856" s="12"/>
      <c r="PA856" s="11"/>
      <c r="PB856" s="4"/>
      <c r="PD856" s="9"/>
      <c r="PE856" s="8"/>
      <c r="PF856" s="8"/>
      <c r="PG856" s="8"/>
      <c r="PH856" s="3"/>
      <c r="PI856" s="2"/>
      <c r="PJ856" s="2"/>
      <c r="PK856" s="10"/>
      <c r="PL856" s="10"/>
      <c r="PM856" s="10"/>
      <c r="PN856" s="12"/>
      <c r="PO856" s="11"/>
      <c r="PP856" s="4"/>
      <c r="PR856" s="9"/>
      <c r="PS856" s="8"/>
      <c r="PT856" s="8"/>
      <c r="PU856" s="8"/>
      <c r="PV856" s="3"/>
      <c r="PW856" s="2"/>
      <c r="PX856" s="2"/>
      <c r="PY856" s="10"/>
      <c r="PZ856" s="10"/>
      <c r="QA856" s="10"/>
      <c r="QB856" s="12"/>
      <c r="QC856" s="11"/>
      <c r="QD856" s="4"/>
      <c r="QF856" s="9"/>
      <c r="QG856" s="8"/>
      <c r="QH856" s="8"/>
      <c r="QI856" s="8"/>
      <c r="QJ856" s="3"/>
      <c r="QK856" s="2"/>
      <c r="QL856" s="2"/>
      <c r="QM856" s="10"/>
      <c r="QN856" s="10"/>
      <c r="QO856" s="10"/>
      <c r="QP856" s="12"/>
      <c r="QQ856" s="11"/>
      <c r="QR856" s="4"/>
      <c r="QT856" s="9"/>
      <c r="QU856" s="8"/>
      <c r="QV856" s="8"/>
      <c r="QW856" s="8"/>
      <c r="QX856" s="3"/>
      <c r="QY856" s="2"/>
      <c r="QZ856" s="2"/>
      <c r="RA856" s="10"/>
      <c r="RB856" s="10"/>
      <c r="RC856" s="10"/>
      <c r="RD856" s="12"/>
      <c r="RE856" s="11"/>
      <c r="RF856" s="4"/>
      <c r="RH856" s="9"/>
      <c r="RI856" s="8"/>
      <c r="RJ856" s="8"/>
      <c r="RK856" s="8"/>
      <c r="RL856" s="3"/>
      <c r="RM856" s="2"/>
      <c r="RN856" s="2"/>
      <c r="RO856" s="10"/>
      <c r="RP856" s="10"/>
      <c r="RQ856" s="10"/>
      <c r="RR856" s="12"/>
      <c r="RS856" s="11"/>
      <c r="RT856" s="4"/>
      <c r="RV856" s="9"/>
      <c r="RW856" s="8"/>
      <c r="RX856" s="8"/>
      <c r="RY856" s="8"/>
      <c r="RZ856" s="3"/>
      <c r="SA856" s="2"/>
      <c r="SB856" s="2"/>
      <c r="SC856" s="10"/>
      <c r="SD856" s="10"/>
      <c r="SE856" s="10"/>
      <c r="SF856" s="12"/>
      <c r="SG856" s="11"/>
      <c r="SH856" s="4"/>
      <c r="SJ856" s="9"/>
      <c r="SK856" s="8"/>
      <c r="SL856" s="8"/>
      <c r="SM856" s="8"/>
      <c r="SN856" s="3"/>
      <c r="SO856" s="2"/>
      <c r="SP856" s="2"/>
      <c r="SQ856" s="10"/>
      <c r="SR856" s="10"/>
      <c r="SS856" s="10"/>
      <c r="ST856" s="12"/>
      <c r="SU856" s="11"/>
      <c r="SV856" s="4"/>
      <c r="SX856" s="9"/>
      <c r="SY856" s="8"/>
      <c r="SZ856" s="8"/>
      <c r="TA856" s="8"/>
      <c r="TB856" s="3"/>
      <c r="TC856" s="2"/>
      <c r="TD856" s="2"/>
      <c r="TE856" s="10"/>
      <c r="TF856" s="10"/>
      <c r="TG856" s="10"/>
      <c r="TH856" s="12"/>
      <c r="TI856" s="11"/>
      <c r="TJ856" s="4"/>
      <c r="TL856" s="9"/>
      <c r="TM856" s="8"/>
      <c r="TN856" s="8"/>
      <c r="TO856" s="8"/>
      <c r="TP856" s="3"/>
      <c r="TQ856" s="2"/>
      <c r="TR856" s="2"/>
      <c r="TS856" s="10"/>
      <c r="TT856" s="10"/>
      <c r="TU856" s="10"/>
      <c r="TV856" s="12"/>
      <c r="TW856" s="11"/>
      <c r="TX856" s="4"/>
      <c r="TZ856" s="9"/>
      <c r="UA856" s="8"/>
      <c r="UB856" s="8"/>
      <c r="UC856" s="8"/>
      <c r="UD856" s="3"/>
      <c r="UE856" s="2"/>
      <c r="UF856" s="2"/>
      <c r="UG856" s="10"/>
      <c r="UH856" s="10"/>
      <c r="UI856" s="10"/>
      <c r="UJ856" s="12"/>
      <c r="UK856" s="11"/>
      <c r="UL856" s="4"/>
      <c r="UN856" s="9"/>
      <c r="UO856" s="8"/>
      <c r="UP856" s="8"/>
      <c r="UQ856" s="8"/>
      <c r="UR856" s="3"/>
      <c r="US856" s="2"/>
      <c r="UT856" s="2"/>
      <c r="UU856" s="10"/>
      <c r="UV856" s="10"/>
      <c r="UW856" s="10"/>
      <c r="UX856" s="12"/>
      <c r="UY856" s="11"/>
      <c r="UZ856" s="4"/>
      <c r="VB856" s="9"/>
      <c r="VC856" s="8"/>
      <c r="VD856" s="8"/>
      <c r="VE856" s="8"/>
      <c r="VF856" s="3"/>
      <c r="VG856" s="2"/>
      <c r="VH856" s="2"/>
      <c r="VI856" s="10"/>
      <c r="VJ856" s="10"/>
      <c r="VK856" s="10"/>
      <c r="VL856" s="12"/>
      <c r="VM856" s="11"/>
      <c r="VN856" s="4"/>
      <c r="VP856" s="9"/>
      <c r="VQ856" s="8"/>
      <c r="VR856" s="8"/>
      <c r="VS856" s="8"/>
      <c r="VT856" s="3"/>
      <c r="VU856" s="2"/>
      <c r="VV856" s="2"/>
      <c r="VW856" s="10"/>
      <c r="VX856" s="10"/>
      <c r="VY856" s="10"/>
      <c r="VZ856" s="12"/>
      <c r="WA856" s="11"/>
      <c r="WB856" s="4"/>
      <c r="WD856" s="9"/>
      <c r="WE856" s="8"/>
      <c r="WF856" s="8"/>
      <c r="WG856" s="8"/>
      <c r="WH856" s="3"/>
      <c r="WI856" s="2"/>
      <c r="WJ856" s="2"/>
      <c r="WK856" s="10"/>
      <c r="WL856" s="10"/>
      <c r="WM856" s="10"/>
      <c r="WN856" s="12"/>
      <c r="WO856" s="11"/>
      <c r="WP856" s="4"/>
      <c r="WR856" s="9"/>
      <c r="WS856" s="8"/>
      <c r="WT856" s="8"/>
      <c r="WU856" s="8"/>
      <c r="WV856" s="3"/>
      <c r="WW856" s="2"/>
      <c r="WX856" s="2"/>
      <c r="WY856" s="10"/>
      <c r="WZ856" s="10"/>
      <c r="XA856" s="10"/>
      <c r="XB856" s="12"/>
      <c r="XC856" s="11"/>
      <c r="XD856" s="4"/>
      <c r="XF856" s="9"/>
      <c r="XG856" s="8"/>
      <c r="XH856" s="8"/>
      <c r="XI856" s="8"/>
      <c r="XJ856" s="3"/>
      <c r="XK856" s="2"/>
      <c r="XL856" s="2"/>
      <c r="XM856" s="10"/>
      <c r="XN856" s="10"/>
      <c r="XO856" s="10"/>
      <c r="XP856" s="12"/>
      <c r="XQ856" s="11"/>
      <c r="XR856" s="4"/>
      <c r="XT856" s="9"/>
      <c r="XU856" s="8"/>
      <c r="XV856" s="8"/>
      <c r="XW856" s="8"/>
      <c r="XX856" s="3"/>
      <c r="XY856" s="2"/>
      <c r="XZ856" s="2"/>
      <c r="YA856" s="10"/>
      <c r="YB856" s="10"/>
      <c r="YC856" s="10"/>
      <c r="YD856" s="12"/>
      <c r="YE856" s="11"/>
      <c r="YF856" s="4"/>
      <c r="YH856" s="9"/>
      <c r="YI856" s="8"/>
      <c r="YJ856" s="8"/>
      <c r="YK856" s="8"/>
      <c r="YL856" s="3"/>
      <c r="YM856" s="2"/>
      <c r="YN856" s="2"/>
      <c r="YO856" s="10"/>
      <c r="YP856" s="10"/>
      <c r="YQ856" s="10"/>
      <c r="YR856" s="12"/>
      <c r="YS856" s="11"/>
      <c r="YT856" s="4"/>
      <c r="YV856" s="9"/>
      <c r="YW856" s="8"/>
      <c r="YX856" s="8"/>
      <c r="YY856" s="8"/>
      <c r="YZ856" s="3"/>
      <c r="ZA856" s="2"/>
      <c r="ZB856" s="2"/>
      <c r="ZC856" s="10"/>
      <c r="ZD856" s="10"/>
      <c r="ZE856" s="10"/>
      <c r="ZF856" s="12"/>
      <c r="ZG856" s="11"/>
      <c r="ZH856" s="4"/>
      <c r="ZJ856" s="9"/>
      <c r="ZK856" s="8"/>
      <c r="ZL856" s="8"/>
      <c r="ZM856" s="8"/>
      <c r="ZN856" s="3"/>
      <c r="ZO856" s="2"/>
      <c r="ZP856" s="2"/>
      <c r="ZQ856" s="10"/>
      <c r="ZR856" s="10"/>
      <c r="ZS856" s="10"/>
      <c r="ZT856" s="12"/>
      <c r="ZU856" s="11"/>
      <c r="ZV856" s="4"/>
      <c r="ZX856" s="9"/>
      <c r="ZY856" s="8"/>
      <c r="ZZ856" s="8"/>
      <c r="AAA856" s="8"/>
      <c r="AAB856" s="3"/>
      <c r="AAC856" s="2"/>
      <c r="AAD856" s="2"/>
      <c r="AAE856" s="10"/>
      <c r="AAF856" s="10"/>
      <c r="AAG856" s="10"/>
      <c r="AAH856" s="12"/>
      <c r="AAI856" s="11"/>
      <c r="AAJ856" s="4"/>
      <c r="AAL856" s="9"/>
      <c r="AAM856" s="8"/>
      <c r="AAN856" s="8"/>
      <c r="AAO856" s="8"/>
      <c r="AAP856" s="3"/>
      <c r="AAQ856" s="2"/>
      <c r="AAR856" s="2"/>
      <c r="AAS856" s="10"/>
      <c r="AAT856" s="10"/>
      <c r="AAU856" s="10"/>
      <c r="AAV856" s="12"/>
      <c r="AAW856" s="11"/>
      <c r="AAX856" s="4"/>
      <c r="AAZ856" s="9"/>
      <c r="ABA856" s="8"/>
      <c r="ABB856" s="8"/>
      <c r="ABC856" s="8"/>
      <c r="ABD856" s="3"/>
      <c r="ABE856" s="2"/>
      <c r="ABF856" s="2"/>
      <c r="ABG856" s="10"/>
      <c r="ABH856" s="10"/>
      <c r="ABI856" s="10"/>
      <c r="ABJ856" s="12"/>
      <c r="ABK856" s="11"/>
      <c r="ABL856" s="4"/>
      <c r="ABN856" s="9"/>
      <c r="ABO856" s="8"/>
      <c r="ABP856" s="8"/>
      <c r="ABQ856" s="8"/>
      <c r="ABR856" s="3"/>
      <c r="ABS856" s="2"/>
      <c r="ABT856" s="2"/>
      <c r="ABU856" s="10"/>
      <c r="ABV856" s="10"/>
      <c r="ABW856" s="10"/>
      <c r="ABX856" s="12"/>
      <c r="ABY856" s="11"/>
      <c r="ABZ856" s="4"/>
      <c r="ACB856" s="9"/>
      <c r="ACC856" s="8"/>
      <c r="ACD856" s="8"/>
      <c r="ACE856" s="8"/>
      <c r="ACF856" s="3"/>
      <c r="ACG856" s="2"/>
      <c r="ACH856" s="2"/>
      <c r="ACI856" s="10"/>
      <c r="ACJ856" s="10"/>
      <c r="ACK856" s="10"/>
      <c r="ACL856" s="12"/>
      <c r="ACM856" s="11"/>
      <c r="ACN856" s="4"/>
      <c r="ACP856" s="9"/>
      <c r="ACQ856" s="8"/>
      <c r="ACR856" s="8"/>
      <c r="ACS856" s="8"/>
      <c r="ACT856" s="3"/>
      <c r="ACU856" s="2"/>
      <c r="ACV856" s="2"/>
      <c r="ACW856" s="10"/>
      <c r="ACX856" s="10"/>
      <c r="ACY856" s="10"/>
      <c r="ACZ856" s="12"/>
      <c r="ADA856" s="11"/>
      <c r="ADB856" s="4"/>
      <c r="ADD856" s="9"/>
      <c r="ADE856" s="8"/>
      <c r="ADF856" s="8"/>
      <c r="ADG856" s="8"/>
      <c r="ADH856" s="3"/>
      <c r="ADI856" s="2"/>
      <c r="ADJ856" s="2"/>
      <c r="ADK856" s="10"/>
      <c r="ADL856" s="10"/>
      <c r="ADM856" s="10"/>
      <c r="ADN856" s="12"/>
      <c r="ADO856" s="11"/>
      <c r="ADP856" s="4"/>
      <c r="ADR856" s="9"/>
      <c r="ADS856" s="8"/>
      <c r="ADT856" s="8"/>
      <c r="ADU856" s="8"/>
      <c r="ADV856" s="3"/>
      <c r="ADW856" s="2"/>
      <c r="ADX856" s="2"/>
      <c r="ADY856" s="10"/>
      <c r="ADZ856" s="10"/>
      <c r="AEA856" s="10"/>
      <c r="AEB856" s="12"/>
      <c r="AEC856" s="11"/>
      <c r="AED856" s="4"/>
      <c r="AEF856" s="9"/>
      <c r="AEG856" s="8"/>
      <c r="AEH856" s="8"/>
      <c r="AEI856" s="8"/>
      <c r="AEJ856" s="3"/>
      <c r="AEK856" s="2"/>
      <c r="AEL856" s="2"/>
      <c r="AEM856" s="10"/>
      <c r="AEN856" s="10"/>
      <c r="AEO856" s="10"/>
      <c r="AEP856" s="12"/>
      <c r="AEQ856" s="11"/>
      <c r="AER856" s="4"/>
      <c r="AET856" s="9"/>
      <c r="AEU856" s="8"/>
      <c r="AEV856" s="8"/>
      <c r="AEW856" s="8"/>
      <c r="AEX856" s="3"/>
      <c r="AEY856" s="2"/>
      <c r="AEZ856" s="2"/>
      <c r="AFA856" s="10"/>
      <c r="AFB856" s="10"/>
      <c r="AFC856" s="10"/>
      <c r="AFD856" s="12"/>
      <c r="AFE856" s="11"/>
      <c r="AFF856" s="4"/>
      <c r="AFH856" s="9"/>
      <c r="AFI856" s="8"/>
      <c r="AFJ856" s="8"/>
      <c r="AFK856" s="8"/>
      <c r="AFL856" s="3"/>
      <c r="AFM856" s="2"/>
      <c r="AFN856" s="2"/>
      <c r="AFO856" s="10"/>
      <c r="AFP856" s="10"/>
      <c r="AFQ856" s="10"/>
      <c r="AFR856" s="12"/>
      <c r="AFS856" s="11"/>
      <c r="AFT856" s="4"/>
      <c r="AFV856" s="9"/>
      <c r="AFW856" s="8"/>
      <c r="AFX856" s="8"/>
      <c r="AFY856" s="8"/>
      <c r="AFZ856" s="3"/>
      <c r="AGA856" s="2"/>
      <c r="AGB856" s="2"/>
      <c r="AGC856" s="10"/>
      <c r="AGD856" s="10"/>
      <c r="AGE856" s="10"/>
      <c r="AGF856" s="12"/>
      <c r="AGG856" s="11"/>
      <c r="AGH856" s="4"/>
      <c r="AGJ856" s="9"/>
      <c r="AGK856" s="8"/>
      <c r="AGL856" s="8"/>
      <c r="AGM856" s="8"/>
      <c r="AGN856" s="3"/>
      <c r="AGO856" s="2"/>
      <c r="AGP856" s="2"/>
      <c r="AGQ856" s="10"/>
      <c r="AGR856" s="10"/>
      <c r="AGS856" s="10"/>
      <c r="AGT856" s="12"/>
      <c r="AGU856" s="11"/>
      <c r="AGV856" s="4"/>
      <c r="AGX856" s="9"/>
      <c r="AGY856" s="8"/>
      <c r="AGZ856" s="8"/>
      <c r="AHA856" s="8"/>
      <c r="AHB856" s="3"/>
      <c r="AHC856" s="2"/>
      <c r="AHD856" s="2"/>
      <c r="AHE856" s="10"/>
      <c r="AHF856" s="10"/>
      <c r="AHG856" s="10"/>
      <c r="AHH856" s="12"/>
      <c r="AHI856" s="11"/>
      <c r="AHJ856" s="4"/>
      <c r="AHL856" s="9"/>
      <c r="AHM856" s="8"/>
      <c r="AHN856" s="8"/>
      <c r="AHO856" s="8"/>
      <c r="AHP856" s="3"/>
      <c r="AHQ856" s="2"/>
      <c r="AHR856" s="2"/>
      <c r="AHS856" s="10"/>
      <c r="AHT856" s="10"/>
      <c r="AHU856" s="10"/>
      <c r="AHV856" s="12"/>
      <c r="AHW856" s="11"/>
      <c r="AHX856" s="4"/>
      <c r="AHZ856" s="9"/>
      <c r="AIA856" s="8"/>
      <c r="AIB856" s="8"/>
      <c r="AIC856" s="8"/>
      <c r="AID856" s="3"/>
      <c r="AIE856" s="2"/>
      <c r="AIF856" s="2"/>
      <c r="AIG856" s="10"/>
      <c r="AIH856" s="10"/>
      <c r="AII856" s="10"/>
      <c r="AIJ856" s="12"/>
      <c r="AIK856" s="11"/>
      <c r="AIL856" s="4"/>
      <c r="AIN856" s="9"/>
      <c r="AIO856" s="8"/>
      <c r="AIP856" s="8"/>
      <c r="AIQ856" s="8"/>
      <c r="AIR856" s="3"/>
      <c r="AIS856" s="2"/>
      <c r="AIT856" s="2"/>
      <c r="AIU856" s="10"/>
      <c r="AIV856" s="10"/>
      <c r="AIW856" s="10"/>
      <c r="AIX856" s="12"/>
      <c r="AIY856" s="11"/>
      <c r="AIZ856" s="4"/>
      <c r="AJB856" s="9"/>
      <c r="AJC856" s="8"/>
      <c r="AJD856" s="8"/>
      <c r="AJE856" s="8"/>
      <c r="AJF856" s="3"/>
      <c r="AJG856" s="2"/>
      <c r="AJH856" s="2"/>
      <c r="AJI856" s="10"/>
      <c r="AJJ856" s="10"/>
      <c r="AJK856" s="10"/>
      <c r="AJL856" s="12"/>
      <c r="AJM856" s="11"/>
      <c r="AJN856" s="4"/>
      <c r="AJP856" s="9"/>
      <c r="AJQ856" s="8"/>
      <c r="AJR856" s="8"/>
      <c r="AJS856" s="8"/>
      <c r="AJT856" s="3"/>
      <c r="AJU856" s="2"/>
      <c r="AJV856" s="2"/>
      <c r="AJW856" s="10"/>
      <c r="AJX856" s="10"/>
      <c r="AJY856" s="10"/>
      <c r="AJZ856" s="12"/>
      <c r="AKA856" s="11"/>
      <c r="AKB856" s="4"/>
      <c r="AKD856" s="9"/>
      <c r="AKE856" s="8"/>
      <c r="AKF856" s="8"/>
      <c r="AKG856" s="8"/>
      <c r="AKH856" s="3"/>
      <c r="AKI856" s="2"/>
      <c r="AKJ856" s="2"/>
      <c r="AKK856" s="10"/>
      <c r="AKL856" s="10"/>
      <c r="AKM856" s="10"/>
      <c r="AKN856" s="12"/>
      <c r="AKO856" s="11"/>
      <c r="AKP856" s="4"/>
      <c r="AKR856" s="9"/>
      <c r="AKS856" s="8"/>
      <c r="AKT856" s="8"/>
      <c r="AKU856" s="8"/>
      <c r="AKV856" s="3"/>
      <c r="AKW856" s="2"/>
      <c r="AKX856" s="2"/>
      <c r="AKY856" s="10"/>
      <c r="AKZ856" s="10"/>
      <c r="ALA856" s="10"/>
      <c r="ALB856" s="12"/>
      <c r="ALC856" s="11"/>
      <c r="ALD856" s="4"/>
      <c r="ALF856" s="9"/>
      <c r="ALG856" s="8"/>
      <c r="ALH856" s="8"/>
      <c r="ALI856" s="8"/>
      <c r="ALJ856" s="3"/>
      <c r="ALK856" s="2"/>
      <c r="ALL856" s="2"/>
      <c r="ALM856" s="10"/>
      <c r="ALN856" s="10"/>
      <c r="ALO856" s="10"/>
      <c r="ALP856" s="12"/>
      <c r="ALQ856" s="11"/>
      <c r="ALR856" s="4"/>
      <c r="ALT856" s="9"/>
      <c r="ALU856" s="8"/>
      <c r="ALV856" s="8"/>
      <c r="ALW856" s="8"/>
      <c r="ALX856" s="3"/>
      <c r="ALY856" s="2"/>
      <c r="ALZ856" s="2"/>
      <c r="AMA856" s="10"/>
      <c r="AMB856" s="10"/>
      <c r="AMC856" s="10"/>
      <c r="AMD856" s="12"/>
      <c r="AME856" s="11"/>
      <c r="AMF856" s="4"/>
      <c r="AMH856" s="9"/>
      <c r="AMI856" s="8"/>
      <c r="AMJ856" s="8"/>
      <c r="AMK856" s="8"/>
      <c r="AML856" s="3"/>
      <c r="AMM856" s="2"/>
      <c r="AMN856" s="2"/>
      <c r="AMO856" s="10"/>
      <c r="AMP856" s="10"/>
      <c r="AMQ856" s="10"/>
      <c r="AMR856" s="12"/>
      <c r="AMS856" s="11"/>
      <c r="AMT856" s="4"/>
      <c r="AMV856" s="9"/>
      <c r="AMW856" s="8"/>
      <c r="AMX856" s="8"/>
      <c r="AMY856" s="8"/>
      <c r="AMZ856" s="3"/>
      <c r="ANA856" s="2"/>
      <c r="ANB856" s="2"/>
      <c r="ANC856" s="10"/>
      <c r="AND856" s="10"/>
      <c r="ANE856" s="10"/>
      <c r="ANF856" s="12"/>
      <c r="ANG856" s="11"/>
      <c r="ANH856" s="4"/>
      <c r="ANJ856" s="9"/>
      <c r="ANK856" s="8"/>
      <c r="ANL856" s="8"/>
      <c r="ANM856" s="8"/>
      <c r="ANN856" s="3"/>
      <c r="ANO856" s="2"/>
      <c r="ANP856" s="2"/>
      <c r="ANQ856" s="10"/>
      <c r="ANR856" s="10"/>
      <c r="ANS856" s="10"/>
      <c r="ANT856" s="12"/>
      <c r="ANU856" s="11"/>
      <c r="ANV856" s="4"/>
      <c r="ANX856" s="9"/>
      <c r="ANY856" s="8"/>
      <c r="ANZ856" s="8"/>
      <c r="AOA856" s="8"/>
      <c r="AOB856" s="3"/>
      <c r="AOC856" s="2"/>
      <c r="AOD856" s="2"/>
      <c r="AOE856" s="10"/>
      <c r="AOF856" s="10"/>
      <c r="AOG856" s="10"/>
      <c r="AOH856" s="12"/>
      <c r="AOI856" s="11"/>
      <c r="AOJ856" s="4"/>
      <c r="AOL856" s="9"/>
      <c r="AOM856" s="8"/>
      <c r="AON856" s="8"/>
      <c r="AOO856" s="8"/>
      <c r="AOP856" s="3"/>
      <c r="AOQ856" s="2"/>
      <c r="AOR856" s="2"/>
      <c r="AOS856" s="10"/>
      <c r="AOT856" s="10"/>
      <c r="AOU856" s="10"/>
      <c r="AOV856" s="12"/>
      <c r="AOW856" s="11"/>
      <c r="AOX856" s="4"/>
      <c r="AOZ856" s="9"/>
      <c r="APA856" s="8"/>
      <c r="APB856" s="8"/>
      <c r="APC856" s="8"/>
      <c r="APD856" s="3"/>
      <c r="APE856" s="2"/>
      <c r="APF856" s="2"/>
      <c r="APG856" s="10"/>
      <c r="APH856" s="10"/>
      <c r="API856" s="10"/>
      <c r="APJ856" s="12"/>
      <c r="APK856" s="11"/>
      <c r="APL856" s="4"/>
      <c r="APN856" s="9"/>
      <c r="APO856" s="8"/>
      <c r="APP856" s="8"/>
      <c r="APQ856" s="8"/>
      <c r="APR856" s="3"/>
      <c r="APS856" s="2"/>
      <c r="APT856" s="2"/>
      <c r="APU856" s="10"/>
      <c r="APV856" s="10"/>
      <c r="APW856" s="10"/>
      <c r="APX856" s="12"/>
      <c r="APY856" s="11"/>
      <c r="APZ856" s="4"/>
      <c r="AQB856" s="9"/>
      <c r="AQC856" s="8"/>
      <c r="AQD856" s="8"/>
      <c r="AQE856" s="8"/>
      <c r="AQF856" s="3"/>
      <c r="AQG856" s="2"/>
      <c r="AQH856" s="2"/>
      <c r="AQI856" s="10"/>
      <c r="AQJ856" s="10"/>
      <c r="AQK856" s="10"/>
      <c r="AQL856" s="12"/>
      <c r="AQM856" s="11"/>
      <c r="AQN856" s="4"/>
      <c r="AQP856" s="9"/>
      <c r="AQQ856" s="8"/>
      <c r="AQR856" s="8"/>
      <c r="AQS856" s="8"/>
      <c r="AQT856" s="3"/>
      <c r="AQU856" s="2"/>
      <c r="AQV856" s="2"/>
      <c r="AQW856" s="10"/>
      <c r="AQX856" s="10"/>
      <c r="AQY856" s="10"/>
      <c r="AQZ856" s="12"/>
      <c r="ARA856" s="11"/>
      <c r="ARB856" s="4"/>
      <c r="ARD856" s="9"/>
      <c r="ARE856" s="8"/>
      <c r="ARF856" s="8"/>
      <c r="ARG856" s="8"/>
      <c r="ARH856" s="3"/>
      <c r="ARI856" s="2"/>
      <c r="ARJ856" s="2"/>
      <c r="ARK856" s="10"/>
      <c r="ARL856" s="10"/>
      <c r="ARM856" s="10"/>
      <c r="ARN856" s="12"/>
      <c r="ARO856" s="11"/>
      <c r="ARP856" s="4"/>
      <c r="ARR856" s="9"/>
      <c r="ARS856" s="8"/>
      <c r="ART856" s="8"/>
      <c r="ARU856" s="8"/>
      <c r="ARV856" s="3"/>
      <c r="ARW856" s="2"/>
      <c r="ARX856" s="2"/>
      <c r="ARY856" s="10"/>
      <c r="ARZ856" s="10"/>
      <c r="ASA856" s="10"/>
      <c r="ASB856" s="12"/>
      <c r="ASC856" s="11"/>
      <c r="ASD856" s="4"/>
      <c r="ASF856" s="9"/>
      <c r="ASG856" s="8"/>
      <c r="ASH856" s="8"/>
      <c r="ASI856" s="8"/>
      <c r="ASJ856" s="3"/>
      <c r="ASK856" s="2"/>
      <c r="ASL856" s="2"/>
      <c r="ASM856" s="10"/>
      <c r="ASN856" s="10"/>
      <c r="ASO856" s="10"/>
      <c r="ASP856" s="12"/>
      <c r="ASQ856" s="11"/>
      <c r="ASR856" s="4"/>
      <c r="AST856" s="9"/>
      <c r="ASU856" s="8"/>
      <c r="ASV856" s="8"/>
      <c r="ASW856" s="8"/>
      <c r="ASX856" s="3"/>
      <c r="ASY856" s="2"/>
      <c r="ASZ856" s="2"/>
      <c r="ATA856" s="10"/>
      <c r="ATB856" s="10"/>
      <c r="ATC856" s="10"/>
      <c r="ATD856" s="12"/>
      <c r="ATE856" s="11"/>
      <c r="ATF856" s="4"/>
      <c r="ATH856" s="9"/>
      <c r="ATI856" s="8"/>
      <c r="ATJ856" s="8"/>
      <c r="ATK856" s="8"/>
      <c r="ATL856" s="3"/>
      <c r="ATM856" s="2"/>
      <c r="ATN856" s="2"/>
      <c r="ATO856" s="10"/>
      <c r="ATP856" s="10"/>
      <c r="ATQ856" s="10"/>
      <c r="ATR856" s="12"/>
      <c r="ATS856" s="11"/>
      <c r="ATT856" s="4"/>
      <c r="ATV856" s="9"/>
      <c r="ATW856" s="8"/>
      <c r="ATX856" s="8"/>
      <c r="ATY856" s="8"/>
      <c r="ATZ856" s="3"/>
      <c r="AUA856" s="2"/>
      <c r="AUB856" s="2"/>
      <c r="AUC856" s="10"/>
      <c r="AUD856" s="10"/>
      <c r="AUE856" s="10"/>
      <c r="AUF856" s="12"/>
      <c r="AUG856" s="11"/>
      <c r="AUH856" s="4"/>
      <c r="AUJ856" s="9"/>
      <c r="AUK856" s="8"/>
      <c r="AUL856" s="8"/>
      <c r="AUM856" s="8"/>
      <c r="AUN856" s="3"/>
      <c r="AUO856" s="2"/>
      <c r="AUP856" s="2"/>
      <c r="AUQ856" s="10"/>
      <c r="AUR856" s="10"/>
      <c r="AUS856" s="10"/>
      <c r="AUT856" s="12"/>
      <c r="AUU856" s="11"/>
      <c r="AUV856" s="4"/>
      <c r="AUX856" s="9"/>
      <c r="AUY856" s="8"/>
      <c r="AUZ856" s="8"/>
      <c r="AVA856" s="8"/>
      <c r="AVB856" s="3"/>
      <c r="AVC856" s="2"/>
      <c r="AVD856" s="2"/>
      <c r="AVE856" s="10"/>
      <c r="AVF856" s="10"/>
      <c r="AVG856" s="10"/>
      <c r="AVH856" s="12"/>
      <c r="AVI856" s="11"/>
      <c r="AVJ856" s="4"/>
      <c r="AVL856" s="9"/>
      <c r="AVM856" s="8"/>
      <c r="AVN856" s="8"/>
      <c r="AVO856" s="8"/>
      <c r="AVP856" s="3"/>
      <c r="AVQ856" s="2"/>
      <c r="AVR856" s="2"/>
      <c r="AVS856" s="10"/>
      <c r="AVT856" s="10"/>
      <c r="AVU856" s="10"/>
      <c r="AVV856" s="12"/>
      <c r="AVW856" s="11"/>
      <c r="AVX856" s="4"/>
      <c r="AVZ856" s="9"/>
      <c r="AWA856" s="8"/>
      <c r="AWB856" s="8"/>
      <c r="AWC856" s="8"/>
      <c r="AWD856" s="3"/>
      <c r="AWE856" s="2"/>
      <c r="AWF856" s="2"/>
      <c r="AWG856" s="10"/>
      <c r="AWH856" s="10"/>
      <c r="AWI856" s="10"/>
      <c r="AWJ856" s="12"/>
      <c r="AWK856" s="11"/>
      <c r="AWL856" s="4"/>
      <c r="AWN856" s="9"/>
      <c r="AWO856" s="8"/>
      <c r="AWP856" s="8"/>
      <c r="AWQ856" s="8"/>
      <c r="AWR856" s="3"/>
      <c r="AWS856" s="2"/>
      <c r="AWT856" s="2"/>
      <c r="AWU856" s="10"/>
      <c r="AWV856" s="10"/>
      <c r="AWW856" s="10"/>
      <c r="AWX856" s="12"/>
      <c r="AWY856" s="11"/>
      <c r="AWZ856" s="4"/>
      <c r="AXB856" s="9"/>
      <c r="AXC856" s="8"/>
      <c r="AXD856" s="8"/>
      <c r="AXE856" s="8"/>
      <c r="AXF856" s="3"/>
      <c r="AXG856" s="2"/>
      <c r="AXH856" s="2"/>
      <c r="AXI856" s="10"/>
      <c r="AXJ856" s="10"/>
      <c r="AXK856" s="10"/>
      <c r="AXL856" s="12"/>
      <c r="AXM856" s="11"/>
      <c r="AXN856" s="4"/>
      <c r="AXP856" s="9"/>
      <c r="AXQ856" s="8"/>
      <c r="AXR856" s="8"/>
      <c r="AXS856" s="8"/>
      <c r="AXT856" s="3"/>
      <c r="AXU856" s="2"/>
      <c r="AXV856" s="2"/>
      <c r="AXW856" s="10"/>
      <c r="AXX856" s="10"/>
      <c r="AXY856" s="10"/>
      <c r="AXZ856" s="12"/>
      <c r="AYA856" s="11"/>
      <c r="AYB856" s="4"/>
      <c r="AYD856" s="9"/>
      <c r="AYE856" s="8"/>
      <c r="AYF856" s="8"/>
      <c r="AYG856" s="8"/>
      <c r="AYH856" s="3"/>
      <c r="AYI856" s="2"/>
      <c r="AYJ856" s="2"/>
      <c r="AYK856" s="10"/>
      <c r="AYL856" s="10"/>
      <c r="AYM856" s="10"/>
      <c r="AYN856" s="12"/>
      <c r="AYO856" s="11"/>
      <c r="AYP856" s="4"/>
      <c r="AYR856" s="9"/>
      <c r="AYS856" s="8"/>
      <c r="AYT856" s="8"/>
      <c r="AYU856" s="8"/>
      <c r="AYV856" s="3"/>
      <c r="AYW856" s="2"/>
      <c r="AYX856" s="2"/>
      <c r="AYY856" s="10"/>
      <c r="AYZ856" s="10"/>
      <c r="AZA856" s="10"/>
      <c r="AZB856" s="12"/>
      <c r="AZC856" s="11"/>
      <c r="AZD856" s="4"/>
      <c r="AZF856" s="9"/>
      <c r="AZG856" s="8"/>
      <c r="AZH856" s="8"/>
      <c r="AZI856" s="8"/>
      <c r="AZJ856" s="3"/>
      <c r="AZK856" s="2"/>
      <c r="AZL856" s="2"/>
      <c r="AZM856" s="10"/>
      <c r="AZN856" s="10"/>
      <c r="AZO856" s="10"/>
      <c r="AZP856" s="12"/>
      <c r="AZQ856" s="11"/>
      <c r="AZR856" s="4"/>
      <c r="AZT856" s="9"/>
      <c r="AZU856" s="8"/>
      <c r="AZV856" s="8"/>
      <c r="AZW856" s="8"/>
      <c r="AZX856" s="3"/>
      <c r="AZY856" s="2"/>
      <c r="AZZ856" s="2"/>
      <c r="BAA856" s="10"/>
      <c r="BAB856" s="10"/>
      <c r="BAC856" s="10"/>
      <c r="BAD856" s="12"/>
      <c r="BAE856" s="11"/>
      <c r="BAF856" s="4"/>
      <c r="BAH856" s="9"/>
      <c r="BAI856" s="8"/>
      <c r="BAJ856" s="8"/>
      <c r="BAK856" s="8"/>
      <c r="BAL856" s="3"/>
      <c r="BAM856" s="2"/>
      <c r="BAN856" s="2"/>
      <c r="BAO856" s="10"/>
      <c r="BAP856" s="10"/>
      <c r="BAQ856" s="10"/>
      <c r="BAR856" s="12"/>
      <c r="BAS856" s="11"/>
      <c r="BAT856" s="4"/>
      <c r="BAV856" s="9"/>
      <c r="BAW856" s="8"/>
      <c r="BAX856" s="8"/>
      <c r="BAY856" s="8"/>
      <c r="BAZ856" s="3"/>
      <c r="BBA856" s="2"/>
      <c r="BBB856" s="2"/>
      <c r="BBC856" s="10"/>
      <c r="BBD856" s="10"/>
      <c r="BBE856" s="10"/>
      <c r="BBF856" s="12"/>
      <c r="BBG856" s="11"/>
      <c r="BBH856" s="4"/>
      <c r="BBJ856" s="9"/>
      <c r="BBK856" s="8"/>
      <c r="BBL856" s="8"/>
      <c r="BBM856" s="8"/>
      <c r="BBN856" s="3"/>
      <c r="BBO856" s="2"/>
      <c r="BBP856" s="2"/>
      <c r="BBQ856" s="10"/>
      <c r="BBR856" s="10"/>
      <c r="BBS856" s="10"/>
      <c r="BBT856" s="12"/>
      <c r="BBU856" s="11"/>
      <c r="BBV856" s="4"/>
      <c r="BBX856" s="9"/>
      <c r="BBY856" s="8"/>
      <c r="BBZ856" s="8"/>
      <c r="BCA856" s="8"/>
      <c r="BCB856" s="3"/>
      <c r="BCC856" s="2"/>
      <c r="BCD856" s="2"/>
      <c r="BCE856" s="10"/>
      <c r="BCF856" s="10"/>
      <c r="BCG856" s="10"/>
      <c r="BCH856" s="12"/>
      <c r="BCI856" s="11"/>
      <c r="BCJ856" s="4"/>
      <c r="BCL856" s="9"/>
      <c r="BCM856" s="8"/>
      <c r="BCN856" s="8"/>
      <c r="BCO856" s="8"/>
      <c r="BCP856" s="3"/>
      <c r="BCQ856" s="2"/>
      <c r="BCR856" s="2"/>
      <c r="BCS856" s="10"/>
      <c r="BCT856" s="10"/>
      <c r="BCU856" s="10"/>
      <c r="BCV856" s="12"/>
      <c r="BCW856" s="11"/>
      <c r="BCX856" s="4"/>
      <c r="BCZ856" s="9"/>
      <c r="BDA856" s="8"/>
      <c r="BDB856" s="8"/>
      <c r="BDC856" s="8"/>
      <c r="BDD856" s="3"/>
      <c r="BDE856" s="2"/>
      <c r="BDF856" s="2"/>
      <c r="BDG856" s="10"/>
      <c r="BDH856" s="10"/>
      <c r="BDI856" s="10"/>
      <c r="BDJ856" s="12"/>
      <c r="BDK856" s="11"/>
      <c r="BDL856" s="4"/>
      <c r="BDN856" s="9"/>
      <c r="BDO856" s="8"/>
      <c r="BDP856" s="8"/>
      <c r="BDQ856" s="8"/>
      <c r="BDR856" s="3"/>
      <c r="BDS856" s="2"/>
      <c r="BDT856" s="2"/>
      <c r="BDU856" s="10"/>
      <c r="BDV856" s="10"/>
      <c r="BDW856" s="10"/>
      <c r="BDX856" s="12"/>
      <c r="BDY856" s="11"/>
      <c r="BDZ856" s="4"/>
      <c r="BEB856" s="9"/>
      <c r="BEC856" s="8"/>
      <c r="BED856" s="8"/>
      <c r="BEE856" s="8"/>
      <c r="BEF856" s="3"/>
      <c r="BEG856" s="2"/>
      <c r="BEH856" s="2"/>
      <c r="BEI856" s="10"/>
      <c r="BEJ856" s="10"/>
      <c r="BEK856" s="10"/>
      <c r="BEL856" s="12"/>
      <c r="BEM856" s="11"/>
      <c r="BEN856" s="4"/>
      <c r="BEP856" s="9"/>
      <c r="BEQ856" s="8"/>
      <c r="BER856" s="8"/>
      <c r="BES856" s="8"/>
      <c r="BET856" s="3"/>
      <c r="BEU856" s="2"/>
      <c r="BEV856" s="2"/>
      <c r="BEW856" s="10"/>
      <c r="BEX856" s="10"/>
      <c r="BEY856" s="10"/>
      <c r="BEZ856" s="12"/>
      <c r="BFA856" s="11"/>
      <c r="BFB856" s="4"/>
      <c r="BFD856" s="9"/>
      <c r="BFE856" s="8"/>
      <c r="BFF856" s="8"/>
      <c r="BFG856" s="8"/>
      <c r="BFH856" s="3"/>
      <c r="BFI856" s="2"/>
      <c r="BFJ856" s="2"/>
      <c r="BFK856" s="10"/>
      <c r="BFL856" s="10"/>
      <c r="BFM856" s="10"/>
      <c r="BFN856" s="12"/>
      <c r="BFO856" s="11"/>
      <c r="BFP856" s="4"/>
      <c r="BFR856" s="9"/>
      <c r="BFS856" s="8"/>
      <c r="BFT856" s="8"/>
      <c r="BFU856" s="8"/>
      <c r="BFV856" s="3"/>
      <c r="BFW856" s="2"/>
      <c r="BFX856" s="2"/>
      <c r="BFY856" s="10"/>
      <c r="BFZ856" s="10"/>
      <c r="BGA856" s="10"/>
      <c r="BGB856" s="12"/>
      <c r="BGC856" s="11"/>
      <c r="BGD856" s="4"/>
      <c r="BGF856" s="9"/>
      <c r="BGG856" s="8"/>
      <c r="BGH856" s="8"/>
      <c r="BGI856" s="8"/>
      <c r="BGJ856" s="3"/>
      <c r="BGK856" s="2"/>
      <c r="BGL856" s="2"/>
      <c r="BGM856" s="10"/>
      <c r="BGN856" s="10"/>
      <c r="BGO856" s="10"/>
      <c r="BGP856" s="12"/>
      <c r="BGQ856" s="11"/>
      <c r="BGR856" s="4"/>
      <c r="BGT856" s="9"/>
      <c r="BGU856" s="8"/>
      <c r="BGV856" s="8"/>
      <c r="BGW856" s="8"/>
      <c r="BGX856" s="3"/>
      <c r="BGY856" s="2"/>
      <c r="BGZ856" s="2"/>
      <c r="BHA856" s="10"/>
      <c r="BHB856" s="10"/>
      <c r="BHC856" s="10"/>
      <c r="BHD856" s="12"/>
      <c r="BHE856" s="11"/>
      <c r="BHF856" s="4"/>
      <c r="BHH856" s="9"/>
      <c r="BHI856" s="8"/>
      <c r="BHJ856" s="8"/>
      <c r="BHK856" s="8"/>
      <c r="BHL856" s="3"/>
      <c r="BHM856" s="2"/>
      <c r="BHN856" s="2"/>
      <c r="BHO856" s="10"/>
      <c r="BHP856" s="10"/>
      <c r="BHQ856" s="10"/>
      <c r="BHR856" s="12"/>
      <c r="BHS856" s="11"/>
      <c r="BHT856" s="4"/>
      <c r="BHV856" s="9"/>
      <c r="BHW856" s="8"/>
      <c r="BHX856" s="8"/>
      <c r="BHY856" s="8"/>
      <c r="BHZ856" s="3"/>
      <c r="BIA856" s="2"/>
      <c r="BIB856" s="2"/>
      <c r="BIC856" s="10"/>
      <c r="BID856" s="10"/>
      <c r="BIE856" s="10"/>
      <c r="BIF856" s="12"/>
      <c r="BIG856" s="11"/>
      <c r="BIH856" s="4"/>
      <c r="BIJ856" s="9"/>
      <c r="BIK856" s="8"/>
      <c r="BIL856" s="8"/>
      <c r="BIM856" s="8"/>
      <c r="BIN856" s="3"/>
      <c r="BIO856" s="2"/>
      <c r="BIP856" s="2"/>
      <c r="BIQ856" s="10"/>
      <c r="BIR856" s="10"/>
      <c r="BIS856" s="10"/>
      <c r="BIT856" s="12"/>
      <c r="BIU856" s="11"/>
      <c r="BIV856" s="4"/>
      <c r="BIX856" s="9"/>
      <c r="BIY856" s="8"/>
      <c r="BIZ856" s="8"/>
      <c r="BJA856" s="8"/>
      <c r="BJB856" s="3"/>
      <c r="BJC856" s="2"/>
      <c r="BJD856" s="2"/>
      <c r="BJE856" s="10"/>
      <c r="BJF856" s="10"/>
      <c r="BJG856" s="10"/>
      <c r="BJH856" s="12"/>
      <c r="BJI856" s="11"/>
      <c r="BJJ856" s="4"/>
      <c r="BJL856" s="9"/>
      <c r="BJM856" s="8"/>
      <c r="BJN856" s="8"/>
      <c r="BJO856" s="8"/>
      <c r="BJP856" s="3"/>
      <c r="BJQ856" s="2"/>
      <c r="BJR856" s="2"/>
      <c r="BJS856" s="10"/>
      <c r="BJT856" s="10"/>
      <c r="BJU856" s="10"/>
      <c r="BJV856" s="12"/>
      <c r="BJW856" s="11"/>
      <c r="BJX856" s="4"/>
      <c r="BJZ856" s="9"/>
      <c r="BKA856" s="8"/>
      <c r="BKB856" s="8"/>
      <c r="BKC856" s="8"/>
      <c r="BKD856" s="3"/>
      <c r="BKE856" s="2"/>
      <c r="BKF856" s="2"/>
      <c r="BKG856" s="10"/>
      <c r="BKH856" s="10"/>
      <c r="BKI856" s="10"/>
      <c r="BKJ856" s="12"/>
      <c r="BKK856" s="11"/>
      <c r="BKL856" s="4"/>
      <c r="BKN856" s="9"/>
      <c r="BKO856" s="8"/>
      <c r="BKP856" s="8"/>
      <c r="BKQ856" s="8"/>
      <c r="BKR856" s="3"/>
      <c r="BKS856" s="2"/>
      <c r="BKT856" s="2"/>
      <c r="BKU856" s="10"/>
      <c r="BKV856" s="10"/>
      <c r="BKW856" s="10"/>
      <c r="BKX856" s="12"/>
      <c r="BKY856" s="11"/>
      <c r="BKZ856" s="4"/>
      <c r="BLB856" s="9"/>
      <c r="BLC856" s="8"/>
      <c r="BLD856" s="8"/>
      <c r="BLE856" s="8"/>
      <c r="BLF856" s="3"/>
      <c r="BLG856" s="2"/>
      <c r="BLH856" s="2"/>
      <c r="BLI856" s="10"/>
      <c r="BLJ856" s="10"/>
      <c r="BLK856" s="10"/>
      <c r="BLL856" s="12"/>
      <c r="BLM856" s="11"/>
      <c r="BLN856" s="4"/>
      <c r="BLP856" s="9"/>
      <c r="BLQ856" s="8"/>
      <c r="BLR856" s="8"/>
      <c r="BLS856" s="8"/>
      <c r="BLT856" s="3"/>
      <c r="BLU856" s="2"/>
      <c r="BLV856" s="2"/>
      <c r="BLW856" s="10"/>
      <c r="BLX856" s="10"/>
      <c r="BLY856" s="10"/>
      <c r="BLZ856" s="12"/>
      <c r="BMA856" s="11"/>
      <c r="BMB856" s="4"/>
      <c r="BMD856" s="9"/>
      <c r="BME856" s="8"/>
      <c r="BMF856" s="8"/>
      <c r="BMG856" s="8"/>
      <c r="BMH856" s="3"/>
      <c r="BMI856" s="2"/>
      <c r="BMJ856" s="2"/>
      <c r="BMK856" s="10"/>
      <c r="BML856" s="10"/>
      <c r="BMM856" s="10"/>
      <c r="BMN856" s="12"/>
      <c r="BMO856" s="11"/>
      <c r="BMP856" s="4"/>
      <c r="BMR856" s="9"/>
      <c r="BMS856" s="8"/>
      <c r="BMT856" s="8"/>
      <c r="BMU856" s="8"/>
      <c r="BMV856" s="3"/>
      <c r="BMW856" s="2"/>
      <c r="BMX856" s="2"/>
      <c r="BMY856" s="10"/>
      <c r="BMZ856" s="10"/>
      <c r="BNA856" s="10"/>
      <c r="BNB856" s="12"/>
      <c r="BNC856" s="11"/>
      <c r="BND856" s="4"/>
      <c r="BNF856" s="9"/>
      <c r="BNG856" s="8"/>
      <c r="BNH856" s="8"/>
      <c r="BNI856" s="8"/>
      <c r="BNJ856" s="3"/>
      <c r="BNK856" s="2"/>
      <c r="BNL856" s="2"/>
      <c r="BNM856" s="10"/>
      <c r="BNN856" s="10"/>
      <c r="BNO856" s="10"/>
      <c r="BNP856" s="12"/>
      <c r="BNQ856" s="11"/>
      <c r="BNR856" s="4"/>
      <c r="BNT856" s="9"/>
      <c r="BNU856" s="8"/>
      <c r="BNV856" s="8"/>
      <c r="BNW856" s="8"/>
      <c r="BNX856" s="3"/>
      <c r="BNY856" s="2"/>
      <c r="BNZ856" s="2"/>
      <c r="BOA856" s="10"/>
      <c r="BOB856" s="10"/>
      <c r="BOC856" s="10"/>
      <c r="BOD856" s="12"/>
      <c r="BOE856" s="11"/>
      <c r="BOF856" s="4"/>
      <c r="BOH856" s="9"/>
      <c r="BOI856" s="8"/>
      <c r="BOJ856" s="8"/>
      <c r="BOK856" s="8"/>
      <c r="BOL856" s="3"/>
      <c r="BOM856" s="2"/>
      <c r="BON856" s="2"/>
      <c r="BOO856" s="10"/>
      <c r="BOP856" s="10"/>
      <c r="BOQ856" s="10"/>
      <c r="BOR856" s="12"/>
      <c r="BOS856" s="11"/>
      <c r="BOT856" s="4"/>
      <c r="BOV856" s="9"/>
      <c r="BOW856" s="8"/>
      <c r="BOX856" s="8"/>
      <c r="BOY856" s="8"/>
      <c r="BOZ856" s="3"/>
      <c r="BPA856" s="2"/>
      <c r="BPB856" s="2"/>
      <c r="BPC856" s="10"/>
      <c r="BPD856" s="10"/>
      <c r="BPE856" s="10"/>
      <c r="BPF856" s="12"/>
      <c r="BPG856" s="11"/>
      <c r="BPH856" s="4"/>
      <c r="BPJ856" s="9"/>
      <c r="BPK856" s="8"/>
      <c r="BPL856" s="8"/>
      <c r="BPM856" s="8"/>
      <c r="BPN856" s="3"/>
      <c r="BPO856" s="2"/>
      <c r="BPP856" s="2"/>
      <c r="BPQ856" s="10"/>
      <c r="BPR856" s="10"/>
      <c r="BPS856" s="10"/>
      <c r="BPT856" s="12"/>
      <c r="BPU856" s="11"/>
      <c r="BPV856" s="4"/>
      <c r="BPX856" s="9"/>
      <c r="BPY856" s="8"/>
      <c r="BPZ856" s="8"/>
      <c r="BQA856" s="8"/>
      <c r="BQB856" s="3"/>
      <c r="BQC856" s="2"/>
      <c r="BQD856" s="2"/>
      <c r="BQE856" s="10"/>
      <c r="BQF856" s="10"/>
      <c r="BQG856" s="10"/>
      <c r="BQH856" s="12"/>
      <c r="BQI856" s="11"/>
      <c r="BQJ856" s="4"/>
      <c r="BQL856" s="9"/>
      <c r="BQM856" s="8"/>
      <c r="BQN856" s="8"/>
      <c r="BQO856" s="8"/>
      <c r="BQP856" s="3"/>
      <c r="BQQ856" s="2"/>
      <c r="BQR856" s="2"/>
      <c r="BQS856" s="10"/>
      <c r="BQT856" s="10"/>
      <c r="BQU856" s="10"/>
      <c r="BQV856" s="12"/>
      <c r="BQW856" s="11"/>
      <c r="BQX856" s="4"/>
      <c r="BQZ856" s="9"/>
      <c r="BRA856" s="8"/>
      <c r="BRB856" s="8"/>
      <c r="BRC856" s="8"/>
      <c r="BRD856" s="3"/>
      <c r="BRE856" s="2"/>
      <c r="BRF856" s="2"/>
      <c r="BRG856" s="10"/>
      <c r="BRH856" s="10"/>
      <c r="BRI856" s="10"/>
      <c r="BRJ856" s="12"/>
      <c r="BRK856" s="11"/>
      <c r="BRL856" s="4"/>
      <c r="BRN856" s="9"/>
      <c r="BRO856" s="8"/>
      <c r="BRP856" s="8"/>
      <c r="BRQ856" s="8"/>
      <c r="BRR856" s="3"/>
      <c r="BRS856" s="2"/>
      <c r="BRT856" s="2"/>
      <c r="BRU856" s="10"/>
      <c r="BRV856" s="10"/>
      <c r="BRW856" s="10"/>
      <c r="BRX856" s="12"/>
      <c r="BRY856" s="11"/>
      <c r="BRZ856" s="4"/>
      <c r="BSB856" s="9"/>
      <c r="BSC856" s="8"/>
      <c r="BSD856" s="8"/>
      <c r="BSE856" s="8"/>
      <c r="BSF856" s="3"/>
      <c r="BSG856" s="2"/>
      <c r="BSH856" s="2"/>
      <c r="BSI856" s="10"/>
      <c r="BSJ856" s="10"/>
      <c r="BSK856" s="10"/>
      <c r="BSL856" s="12"/>
      <c r="BSM856" s="11"/>
      <c r="BSN856" s="4"/>
      <c r="BSP856" s="9"/>
      <c r="BSQ856" s="8"/>
      <c r="BSR856" s="8"/>
      <c r="BSS856" s="8"/>
      <c r="BST856" s="3"/>
      <c r="BSU856" s="2"/>
      <c r="BSV856" s="2"/>
      <c r="BSW856" s="10"/>
      <c r="BSX856" s="10"/>
      <c r="BSY856" s="10"/>
      <c r="BSZ856" s="12"/>
      <c r="BTA856" s="11"/>
      <c r="BTB856" s="4"/>
      <c r="BTD856" s="9"/>
      <c r="BTE856" s="8"/>
      <c r="BTF856" s="8"/>
      <c r="BTG856" s="8"/>
      <c r="BTH856" s="3"/>
      <c r="BTI856" s="2"/>
      <c r="BTJ856" s="2"/>
      <c r="BTK856" s="10"/>
      <c r="BTL856" s="10"/>
      <c r="BTM856" s="10"/>
      <c r="BTN856" s="12"/>
      <c r="BTO856" s="11"/>
      <c r="BTP856" s="4"/>
      <c r="BTR856" s="9"/>
      <c r="BTS856" s="8"/>
      <c r="BTT856" s="8"/>
      <c r="BTU856" s="8"/>
      <c r="BTV856" s="3"/>
      <c r="BTW856" s="2"/>
      <c r="BTX856" s="2"/>
      <c r="BTY856" s="10"/>
      <c r="BTZ856" s="10"/>
      <c r="BUA856" s="10"/>
      <c r="BUB856" s="12"/>
      <c r="BUC856" s="11"/>
      <c r="BUD856" s="4"/>
      <c r="BUF856" s="9"/>
      <c r="BUG856" s="8"/>
      <c r="BUH856" s="8"/>
      <c r="BUI856" s="8"/>
      <c r="BUJ856" s="3"/>
      <c r="BUK856" s="2"/>
      <c r="BUL856" s="2"/>
      <c r="BUM856" s="10"/>
      <c r="BUN856" s="10"/>
      <c r="BUO856" s="10"/>
      <c r="BUP856" s="12"/>
      <c r="BUQ856" s="11"/>
      <c r="BUR856" s="4"/>
      <c r="BUT856" s="9"/>
      <c r="BUU856" s="8"/>
      <c r="BUV856" s="8"/>
      <c r="BUW856" s="8"/>
      <c r="BUX856" s="3"/>
      <c r="BUY856" s="2"/>
      <c r="BUZ856" s="2"/>
      <c r="BVA856" s="10"/>
      <c r="BVB856" s="10"/>
      <c r="BVC856" s="10"/>
      <c r="BVD856" s="12"/>
      <c r="BVE856" s="11"/>
      <c r="BVF856" s="4"/>
      <c r="BVH856" s="9"/>
      <c r="BVI856" s="8"/>
      <c r="BVJ856" s="8"/>
      <c r="BVK856" s="8"/>
      <c r="BVL856" s="3"/>
      <c r="BVM856" s="2"/>
      <c r="BVN856" s="2"/>
      <c r="BVO856" s="10"/>
      <c r="BVP856" s="10"/>
      <c r="BVQ856" s="10"/>
      <c r="BVR856" s="12"/>
      <c r="BVS856" s="11"/>
      <c r="BVT856" s="4"/>
      <c r="BVV856" s="9"/>
      <c r="BVW856" s="8"/>
      <c r="BVX856" s="8"/>
      <c r="BVY856" s="8"/>
      <c r="BVZ856" s="3"/>
      <c r="BWA856" s="2"/>
      <c r="BWB856" s="2"/>
      <c r="BWC856" s="10"/>
      <c r="BWD856" s="10"/>
      <c r="BWE856" s="10"/>
      <c r="BWF856" s="12"/>
      <c r="BWG856" s="11"/>
      <c r="BWH856" s="4"/>
      <c r="BWJ856" s="9"/>
      <c r="BWK856" s="8"/>
      <c r="BWL856" s="8"/>
      <c r="BWM856" s="8"/>
      <c r="BWN856" s="3"/>
      <c r="BWO856" s="2"/>
      <c r="BWP856" s="2"/>
      <c r="BWQ856" s="10"/>
      <c r="BWR856" s="10"/>
      <c r="BWS856" s="10"/>
      <c r="BWT856" s="12"/>
      <c r="BWU856" s="11"/>
      <c r="BWV856" s="4"/>
      <c r="BWX856" s="9"/>
      <c r="BWY856" s="8"/>
      <c r="BWZ856" s="8"/>
      <c r="BXA856" s="8"/>
      <c r="BXB856" s="3"/>
      <c r="BXC856" s="2"/>
      <c r="BXD856" s="2"/>
      <c r="BXE856" s="10"/>
      <c r="BXF856" s="10"/>
      <c r="BXG856" s="10"/>
      <c r="BXH856" s="12"/>
      <c r="BXI856" s="11"/>
      <c r="BXJ856" s="4"/>
      <c r="BXL856" s="9"/>
      <c r="BXM856" s="8"/>
      <c r="BXN856" s="8"/>
      <c r="BXO856" s="8"/>
      <c r="BXP856" s="3"/>
      <c r="BXQ856" s="2"/>
      <c r="BXR856" s="2"/>
      <c r="BXS856" s="10"/>
      <c r="BXT856" s="10"/>
      <c r="BXU856" s="10"/>
      <c r="BXV856" s="12"/>
      <c r="BXW856" s="11"/>
      <c r="BXX856" s="4"/>
      <c r="BXZ856" s="9"/>
      <c r="BYA856" s="8"/>
      <c r="BYB856" s="8"/>
      <c r="BYC856" s="8"/>
      <c r="BYD856" s="3"/>
      <c r="BYE856" s="2"/>
      <c r="BYF856" s="2"/>
      <c r="BYG856" s="10"/>
      <c r="BYH856" s="10"/>
      <c r="BYI856" s="10"/>
      <c r="BYJ856" s="12"/>
      <c r="BYK856" s="11"/>
      <c r="BYL856" s="4"/>
      <c r="BYN856" s="9"/>
      <c r="BYO856" s="8"/>
      <c r="BYP856" s="8"/>
      <c r="BYQ856" s="8"/>
      <c r="BYR856" s="3"/>
      <c r="BYS856" s="2"/>
      <c r="BYT856" s="2"/>
      <c r="BYU856" s="10"/>
      <c r="BYV856" s="10"/>
      <c r="BYW856" s="10"/>
      <c r="BYX856" s="12"/>
      <c r="BYY856" s="11"/>
      <c r="BYZ856" s="4"/>
      <c r="BZB856" s="9"/>
      <c r="BZC856" s="8"/>
      <c r="BZD856" s="8"/>
      <c r="BZE856" s="8"/>
      <c r="BZF856" s="3"/>
      <c r="BZG856" s="2"/>
      <c r="BZH856" s="2"/>
      <c r="BZI856" s="10"/>
      <c r="BZJ856" s="10"/>
      <c r="BZK856" s="10"/>
      <c r="BZL856" s="12"/>
      <c r="BZM856" s="11"/>
      <c r="BZN856" s="4"/>
      <c r="BZP856" s="9"/>
      <c r="BZQ856" s="8"/>
      <c r="BZR856" s="8"/>
      <c r="BZS856" s="8"/>
      <c r="BZT856" s="3"/>
      <c r="BZU856" s="2"/>
      <c r="BZV856" s="2"/>
      <c r="BZW856" s="10"/>
      <c r="BZX856" s="10"/>
      <c r="BZY856" s="10"/>
      <c r="BZZ856" s="12"/>
      <c r="CAA856" s="11"/>
      <c r="CAB856" s="4"/>
      <c r="CAD856" s="9"/>
      <c r="CAE856" s="8"/>
      <c r="CAF856" s="8"/>
      <c r="CAG856" s="8"/>
      <c r="CAH856" s="3"/>
      <c r="CAI856" s="2"/>
      <c r="CAJ856" s="2"/>
      <c r="CAK856" s="10"/>
      <c r="CAL856" s="10"/>
      <c r="CAM856" s="10"/>
      <c r="CAN856" s="12"/>
      <c r="CAO856" s="11"/>
      <c r="CAP856" s="4"/>
      <c r="CAR856" s="9"/>
      <c r="CAS856" s="8"/>
      <c r="CAT856" s="8"/>
      <c r="CAU856" s="8"/>
      <c r="CAV856" s="3"/>
      <c r="CAW856" s="2"/>
      <c r="CAX856" s="2"/>
      <c r="CAY856" s="10"/>
      <c r="CAZ856" s="10"/>
      <c r="CBA856" s="10"/>
      <c r="CBB856" s="12"/>
      <c r="CBC856" s="11"/>
      <c r="CBD856" s="4"/>
      <c r="CBF856" s="9"/>
      <c r="CBG856" s="8"/>
      <c r="CBH856" s="8"/>
      <c r="CBI856" s="8"/>
      <c r="CBJ856" s="3"/>
      <c r="CBK856" s="2"/>
      <c r="CBL856" s="2"/>
      <c r="CBM856" s="10"/>
      <c r="CBN856" s="10"/>
      <c r="CBO856" s="10"/>
      <c r="CBP856" s="12"/>
      <c r="CBQ856" s="11"/>
      <c r="CBR856" s="4"/>
      <c r="CBT856" s="9"/>
      <c r="CBU856" s="8"/>
      <c r="CBV856" s="8"/>
      <c r="CBW856" s="8"/>
      <c r="CBX856" s="3"/>
      <c r="CBY856" s="2"/>
      <c r="CBZ856" s="2"/>
      <c r="CCA856" s="10"/>
      <c r="CCB856" s="10"/>
      <c r="CCC856" s="10"/>
      <c r="CCD856" s="12"/>
      <c r="CCE856" s="11"/>
      <c r="CCF856" s="4"/>
      <c r="CCH856" s="9"/>
      <c r="CCI856" s="8"/>
      <c r="CCJ856" s="8"/>
      <c r="CCK856" s="8"/>
      <c r="CCL856" s="3"/>
      <c r="CCM856" s="2"/>
      <c r="CCN856" s="2"/>
      <c r="CCO856" s="10"/>
      <c r="CCP856" s="10"/>
      <c r="CCQ856" s="10"/>
      <c r="CCR856" s="12"/>
      <c r="CCS856" s="11"/>
      <c r="CCT856" s="4"/>
      <c r="CCV856" s="9"/>
      <c r="CCW856" s="8"/>
      <c r="CCX856" s="8"/>
      <c r="CCY856" s="8"/>
      <c r="CCZ856" s="3"/>
      <c r="CDA856" s="2"/>
      <c r="CDB856" s="2"/>
      <c r="CDC856" s="10"/>
      <c r="CDD856" s="10"/>
      <c r="CDE856" s="10"/>
      <c r="CDF856" s="12"/>
      <c r="CDG856" s="11"/>
      <c r="CDH856" s="4"/>
      <c r="CDJ856" s="9"/>
      <c r="CDK856" s="8"/>
      <c r="CDL856" s="8"/>
      <c r="CDM856" s="8"/>
      <c r="CDN856" s="3"/>
      <c r="CDO856" s="2"/>
      <c r="CDP856" s="2"/>
      <c r="CDQ856" s="10"/>
      <c r="CDR856" s="10"/>
      <c r="CDS856" s="10"/>
      <c r="CDT856" s="12"/>
      <c r="CDU856" s="11"/>
      <c r="CDV856" s="4"/>
      <c r="CDX856" s="9"/>
      <c r="CDY856" s="8"/>
      <c r="CDZ856" s="8"/>
      <c r="CEA856" s="8"/>
      <c r="CEB856" s="3"/>
      <c r="CEC856" s="2"/>
      <c r="CED856" s="2"/>
      <c r="CEE856" s="10"/>
      <c r="CEF856" s="10"/>
      <c r="CEG856" s="10"/>
      <c r="CEH856" s="12"/>
      <c r="CEI856" s="11"/>
      <c r="CEJ856" s="4"/>
      <c r="CEL856" s="9"/>
      <c r="CEM856" s="8"/>
      <c r="CEN856" s="8"/>
      <c r="CEO856" s="8"/>
      <c r="CEP856" s="3"/>
      <c r="CEQ856" s="2"/>
      <c r="CER856" s="2"/>
      <c r="CES856" s="10"/>
      <c r="CET856" s="10"/>
      <c r="CEU856" s="10"/>
      <c r="CEV856" s="12"/>
      <c r="CEW856" s="11"/>
      <c r="CEX856" s="4"/>
      <c r="CEZ856" s="9"/>
      <c r="CFA856" s="8"/>
      <c r="CFB856" s="8"/>
      <c r="CFC856" s="8"/>
      <c r="CFD856" s="3"/>
      <c r="CFE856" s="2"/>
      <c r="CFF856" s="2"/>
      <c r="CFG856" s="10"/>
      <c r="CFH856" s="10"/>
      <c r="CFI856" s="10"/>
      <c r="CFJ856" s="12"/>
      <c r="CFK856" s="11"/>
      <c r="CFL856" s="4"/>
      <c r="CFN856" s="9"/>
      <c r="CFO856" s="8"/>
      <c r="CFP856" s="8"/>
      <c r="CFQ856" s="8"/>
      <c r="CFR856" s="3"/>
      <c r="CFS856" s="2"/>
      <c r="CFT856" s="2"/>
      <c r="CFU856" s="10"/>
      <c r="CFV856" s="10"/>
      <c r="CFW856" s="10"/>
      <c r="CFX856" s="12"/>
      <c r="CFY856" s="11"/>
      <c r="CFZ856" s="4"/>
      <c r="CGB856" s="9"/>
      <c r="CGC856" s="8"/>
      <c r="CGD856" s="8"/>
      <c r="CGE856" s="8"/>
      <c r="CGF856" s="3"/>
      <c r="CGG856" s="2"/>
      <c r="CGH856" s="2"/>
      <c r="CGI856" s="10"/>
      <c r="CGJ856" s="10"/>
      <c r="CGK856" s="10"/>
      <c r="CGL856" s="12"/>
      <c r="CGM856" s="11"/>
      <c r="CGN856" s="4"/>
      <c r="CGP856" s="9"/>
      <c r="CGQ856" s="8"/>
      <c r="CGR856" s="8"/>
      <c r="CGS856" s="8"/>
      <c r="CGT856" s="3"/>
      <c r="CGU856" s="2"/>
      <c r="CGV856" s="2"/>
      <c r="CGW856" s="10"/>
      <c r="CGX856" s="10"/>
      <c r="CGY856" s="10"/>
      <c r="CGZ856" s="12"/>
      <c r="CHA856" s="11"/>
      <c r="CHB856" s="4"/>
      <c r="CHD856" s="9"/>
      <c r="CHE856" s="8"/>
      <c r="CHF856" s="8"/>
      <c r="CHG856" s="8"/>
      <c r="CHH856" s="3"/>
      <c r="CHI856" s="2"/>
      <c r="CHJ856" s="2"/>
      <c r="CHK856" s="10"/>
      <c r="CHL856" s="10"/>
      <c r="CHM856" s="10"/>
      <c r="CHN856" s="12"/>
      <c r="CHO856" s="11"/>
      <c r="CHP856" s="4"/>
      <c r="CHR856" s="9"/>
      <c r="CHS856" s="8"/>
      <c r="CHT856" s="8"/>
      <c r="CHU856" s="8"/>
      <c r="CHV856" s="3"/>
      <c r="CHW856" s="2"/>
      <c r="CHX856" s="2"/>
      <c r="CHY856" s="10"/>
      <c r="CHZ856" s="10"/>
      <c r="CIA856" s="10"/>
      <c r="CIB856" s="12"/>
      <c r="CIC856" s="11"/>
      <c r="CID856" s="4"/>
      <c r="CIF856" s="9"/>
      <c r="CIG856" s="8"/>
      <c r="CIH856" s="8"/>
      <c r="CII856" s="8"/>
      <c r="CIJ856" s="3"/>
      <c r="CIK856" s="2"/>
      <c r="CIL856" s="2"/>
      <c r="CIM856" s="10"/>
      <c r="CIN856" s="10"/>
      <c r="CIO856" s="10"/>
      <c r="CIP856" s="12"/>
      <c r="CIQ856" s="11"/>
      <c r="CIR856" s="4"/>
      <c r="CIT856" s="9"/>
      <c r="CIU856" s="8"/>
      <c r="CIV856" s="8"/>
      <c r="CIW856" s="8"/>
      <c r="CIX856" s="3"/>
      <c r="CIY856" s="2"/>
      <c r="CIZ856" s="2"/>
      <c r="CJA856" s="10"/>
      <c r="CJB856" s="10"/>
      <c r="CJC856" s="10"/>
      <c r="CJD856" s="12"/>
      <c r="CJE856" s="11"/>
      <c r="CJF856" s="4"/>
      <c r="CJH856" s="9"/>
      <c r="CJI856" s="8"/>
      <c r="CJJ856" s="8"/>
      <c r="CJK856" s="8"/>
      <c r="CJL856" s="3"/>
      <c r="CJM856" s="2"/>
      <c r="CJN856" s="2"/>
      <c r="CJO856" s="10"/>
      <c r="CJP856" s="10"/>
      <c r="CJQ856" s="10"/>
      <c r="CJR856" s="12"/>
      <c r="CJS856" s="11"/>
      <c r="CJT856" s="4"/>
      <c r="CJV856" s="9"/>
      <c r="CJW856" s="8"/>
      <c r="CJX856" s="8"/>
      <c r="CJY856" s="8"/>
      <c r="CJZ856" s="3"/>
      <c r="CKA856" s="2"/>
      <c r="CKB856" s="2"/>
      <c r="CKC856" s="10"/>
      <c r="CKD856" s="10"/>
      <c r="CKE856" s="10"/>
      <c r="CKF856" s="12"/>
      <c r="CKG856" s="11"/>
      <c r="CKH856" s="4"/>
      <c r="CKJ856" s="9"/>
      <c r="CKK856" s="8"/>
      <c r="CKL856" s="8"/>
      <c r="CKM856" s="8"/>
      <c r="CKN856" s="3"/>
      <c r="CKO856" s="2"/>
      <c r="CKP856" s="2"/>
      <c r="CKQ856" s="10"/>
      <c r="CKR856" s="10"/>
      <c r="CKS856" s="10"/>
      <c r="CKT856" s="12"/>
      <c r="CKU856" s="11"/>
      <c r="CKV856" s="4"/>
      <c r="CKX856" s="9"/>
      <c r="CKY856" s="8"/>
      <c r="CKZ856" s="8"/>
      <c r="CLA856" s="8"/>
      <c r="CLB856" s="3"/>
      <c r="CLC856" s="2"/>
      <c r="CLD856" s="2"/>
      <c r="CLE856" s="10"/>
      <c r="CLF856" s="10"/>
      <c r="CLG856" s="10"/>
      <c r="CLH856" s="12"/>
      <c r="CLI856" s="11"/>
      <c r="CLJ856" s="4"/>
      <c r="CLL856" s="9"/>
      <c r="CLM856" s="8"/>
      <c r="CLN856" s="8"/>
      <c r="CLO856" s="8"/>
      <c r="CLP856" s="3"/>
      <c r="CLQ856" s="2"/>
      <c r="CLR856" s="2"/>
      <c r="CLS856" s="10"/>
      <c r="CLT856" s="10"/>
      <c r="CLU856" s="10"/>
      <c r="CLV856" s="12"/>
      <c r="CLW856" s="11"/>
      <c r="CLX856" s="4"/>
      <c r="CLZ856" s="9"/>
      <c r="CMA856" s="8"/>
      <c r="CMB856" s="8"/>
      <c r="CMC856" s="8"/>
      <c r="CMD856" s="3"/>
      <c r="CME856" s="2"/>
      <c r="CMF856" s="2"/>
      <c r="CMG856" s="10"/>
      <c r="CMH856" s="10"/>
      <c r="CMI856" s="10"/>
      <c r="CMJ856" s="12"/>
      <c r="CMK856" s="11"/>
      <c r="CML856" s="4"/>
      <c r="CMN856" s="9"/>
      <c r="CMO856" s="8"/>
      <c r="CMP856" s="8"/>
      <c r="CMQ856" s="8"/>
      <c r="CMR856" s="3"/>
      <c r="CMS856" s="2"/>
      <c r="CMT856" s="2"/>
      <c r="CMU856" s="10"/>
      <c r="CMV856" s="10"/>
      <c r="CMW856" s="10"/>
      <c r="CMX856" s="12"/>
      <c r="CMY856" s="11"/>
      <c r="CMZ856" s="4"/>
      <c r="CNB856" s="9"/>
      <c r="CNC856" s="8"/>
      <c r="CND856" s="8"/>
      <c r="CNE856" s="8"/>
      <c r="CNF856" s="3"/>
      <c r="CNG856" s="2"/>
      <c r="CNH856" s="2"/>
      <c r="CNI856" s="10"/>
      <c r="CNJ856" s="10"/>
      <c r="CNK856" s="10"/>
      <c r="CNL856" s="12"/>
      <c r="CNM856" s="11"/>
      <c r="CNN856" s="4"/>
      <c r="CNP856" s="9"/>
      <c r="CNQ856" s="8"/>
      <c r="CNR856" s="8"/>
      <c r="CNS856" s="8"/>
      <c r="CNT856" s="3"/>
      <c r="CNU856" s="2"/>
      <c r="CNV856" s="2"/>
      <c r="CNW856" s="10"/>
      <c r="CNX856" s="10"/>
      <c r="CNY856" s="10"/>
      <c r="CNZ856" s="12"/>
      <c r="COA856" s="11"/>
      <c r="COB856" s="4"/>
      <c r="COD856" s="9"/>
      <c r="COE856" s="8"/>
      <c r="COF856" s="8"/>
      <c r="COG856" s="8"/>
      <c r="COH856" s="3"/>
      <c r="COI856" s="2"/>
      <c r="COJ856" s="2"/>
      <c r="COK856" s="10"/>
      <c r="COL856" s="10"/>
      <c r="COM856" s="10"/>
      <c r="CON856" s="12"/>
      <c r="COO856" s="11"/>
      <c r="COP856" s="4"/>
      <c r="COR856" s="9"/>
      <c r="COS856" s="8"/>
      <c r="COT856" s="8"/>
      <c r="COU856" s="8"/>
      <c r="COV856" s="3"/>
      <c r="COW856" s="2"/>
      <c r="COX856" s="2"/>
      <c r="COY856" s="10"/>
      <c r="COZ856" s="10"/>
      <c r="CPA856" s="10"/>
      <c r="CPB856" s="12"/>
      <c r="CPC856" s="11"/>
      <c r="CPD856" s="4"/>
      <c r="CPF856" s="9"/>
      <c r="CPG856" s="8"/>
      <c r="CPH856" s="8"/>
      <c r="CPI856" s="8"/>
      <c r="CPJ856" s="3"/>
      <c r="CPK856" s="2"/>
      <c r="CPL856" s="2"/>
      <c r="CPM856" s="10"/>
      <c r="CPN856" s="10"/>
      <c r="CPO856" s="10"/>
      <c r="CPP856" s="12"/>
      <c r="CPQ856" s="11"/>
      <c r="CPR856" s="4"/>
      <c r="CPT856" s="9"/>
      <c r="CPU856" s="8"/>
      <c r="CPV856" s="8"/>
      <c r="CPW856" s="8"/>
      <c r="CPX856" s="3"/>
      <c r="CPY856" s="2"/>
      <c r="CPZ856" s="2"/>
      <c r="CQA856" s="10"/>
      <c r="CQB856" s="10"/>
      <c r="CQC856" s="10"/>
      <c r="CQD856" s="12"/>
      <c r="CQE856" s="11"/>
      <c r="CQF856" s="4"/>
      <c r="CQH856" s="9"/>
      <c r="CQI856" s="8"/>
      <c r="CQJ856" s="8"/>
      <c r="CQK856" s="8"/>
      <c r="CQL856" s="3"/>
      <c r="CQM856" s="2"/>
      <c r="CQN856" s="2"/>
      <c r="CQO856" s="10"/>
      <c r="CQP856" s="10"/>
      <c r="CQQ856" s="10"/>
      <c r="CQR856" s="12"/>
      <c r="CQS856" s="11"/>
      <c r="CQT856" s="4"/>
      <c r="CQV856" s="9"/>
      <c r="CQW856" s="8"/>
      <c r="CQX856" s="8"/>
      <c r="CQY856" s="8"/>
      <c r="CQZ856" s="3"/>
      <c r="CRA856" s="2"/>
      <c r="CRB856" s="2"/>
      <c r="CRC856" s="10"/>
      <c r="CRD856" s="10"/>
      <c r="CRE856" s="10"/>
      <c r="CRF856" s="12"/>
      <c r="CRG856" s="11"/>
      <c r="CRH856" s="4"/>
      <c r="CRJ856" s="9"/>
      <c r="CRK856" s="8"/>
      <c r="CRL856" s="8"/>
      <c r="CRM856" s="8"/>
      <c r="CRN856" s="3"/>
      <c r="CRO856" s="2"/>
      <c r="CRP856" s="2"/>
      <c r="CRQ856" s="10"/>
      <c r="CRR856" s="10"/>
      <c r="CRS856" s="10"/>
      <c r="CRT856" s="12"/>
      <c r="CRU856" s="11"/>
      <c r="CRV856" s="4"/>
      <c r="CRX856" s="9"/>
      <c r="CRY856" s="8"/>
      <c r="CRZ856" s="8"/>
      <c r="CSA856" s="8"/>
      <c r="CSB856" s="3"/>
      <c r="CSC856" s="2"/>
      <c r="CSD856" s="2"/>
      <c r="CSE856" s="10"/>
      <c r="CSF856" s="10"/>
      <c r="CSG856" s="10"/>
      <c r="CSH856" s="12"/>
      <c r="CSI856" s="11"/>
      <c r="CSJ856" s="4"/>
      <c r="CSL856" s="9"/>
      <c r="CSM856" s="8"/>
      <c r="CSN856" s="8"/>
      <c r="CSO856" s="8"/>
      <c r="CSP856" s="3"/>
      <c r="CSQ856" s="2"/>
      <c r="CSR856" s="2"/>
      <c r="CSS856" s="10"/>
      <c r="CST856" s="10"/>
      <c r="CSU856" s="10"/>
      <c r="CSV856" s="12"/>
      <c r="CSW856" s="11"/>
      <c r="CSX856" s="4"/>
      <c r="CSZ856" s="9"/>
      <c r="CTA856" s="8"/>
      <c r="CTB856" s="8"/>
      <c r="CTC856" s="8"/>
      <c r="CTD856" s="3"/>
      <c r="CTE856" s="2"/>
      <c r="CTF856" s="2"/>
      <c r="CTG856" s="10"/>
      <c r="CTH856" s="10"/>
      <c r="CTI856" s="10"/>
      <c r="CTJ856" s="12"/>
      <c r="CTK856" s="11"/>
      <c r="CTL856" s="4"/>
      <c r="CTN856" s="9"/>
      <c r="CTO856" s="8"/>
      <c r="CTP856" s="8"/>
      <c r="CTQ856" s="8"/>
      <c r="CTR856" s="3"/>
      <c r="CTS856" s="2"/>
      <c r="CTT856" s="2"/>
      <c r="CTU856" s="10"/>
      <c r="CTV856" s="10"/>
      <c r="CTW856" s="10"/>
      <c r="CTX856" s="12"/>
      <c r="CTY856" s="11"/>
      <c r="CTZ856" s="4"/>
      <c r="CUB856" s="9"/>
      <c r="CUC856" s="8"/>
      <c r="CUD856" s="8"/>
      <c r="CUE856" s="8"/>
      <c r="CUF856" s="3"/>
      <c r="CUG856" s="2"/>
      <c r="CUH856" s="2"/>
      <c r="CUI856" s="10"/>
      <c r="CUJ856" s="10"/>
      <c r="CUK856" s="10"/>
      <c r="CUL856" s="12"/>
      <c r="CUM856" s="11"/>
      <c r="CUN856" s="4"/>
      <c r="CUP856" s="9"/>
      <c r="CUQ856" s="8"/>
      <c r="CUR856" s="8"/>
      <c r="CUS856" s="8"/>
      <c r="CUT856" s="3"/>
      <c r="CUU856" s="2"/>
      <c r="CUV856" s="2"/>
      <c r="CUW856" s="10"/>
      <c r="CUX856" s="10"/>
      <c r="CUY856" s="10"/>
      <c r="CUZ856" s="12"/>
      <c r="CVA856" s="11"/>
      <c r="CVB856" s="4"/>
      <c r="CVD856" s="9"/>
      <c r="CVE856" s="8"/>
      <c r="CVF856" s="8"/>
      <c r="CVG856" s="8"/>
      <c r="CVH856" s="3"/>
      <c r="CVI856" s="2"/>
      <c r="CVJ856" s="2"/>
      <c r="CVK856" s="10"/>
      <c r="CVL856" s="10"/>
      <c r="CVM856" s="10"/>
      <c r="CVN856" s="12"/>
      <c r="CVO856" s="11"/>
      <c r="CVP856" s="4"/>
      <c r="CVR856" s="9"/>
      <c r="CVS856" s="8"/>
      <c r="CVT856" s="8"/>
      <c r="CVU856" s="8"/>
      <c r="CVV856" s="3"/>
      <c r="CVW856" s="2"/>
      <c r="CVX856" s="2"/>
      <c r="CVY856" s="10"/>
      <c r="CVZ856" s="10"/>
      <c r="CWA856" s="10"/>
      <c r="CWB856" s="12"/>
      <c r="CWC856" s="11"/>
      <c r="CWD856" s="4"/>
      <c r="CWF856" s="9"/>
      <c r="CWG856" s="8"/>
      <c r="CWH856" s="8"/>
      <c r="CWI856" s="8"/>
      <c r="CWJ856" s="3"/>
      <c r="CWK856" s="2"/>
      <c r="CWL856" s="2"/>
      <c r="CWM856" s="10"/>
      <c r="CWN856" s="10"/>
      <c r="CWO856" s="10"/>
      <c r="CWP856" s="12"/>
      <c r="CWQ856" s="11"/>
      <c r="CWR856" s="4"/>
      <c r="CWT856" s="9"/>
      <c r="CWU856" s="8"/>
      <c r="CWV856" s="8"/>
      <c r="CWW856" s="8"/>
      <c r="CWX856" s="3"/>
      <c r="CWY856" s="2"/>
      <c r="CWZ856" s="2"/>
      <c r="CXA856" s="10"/>
      <c r="CXB856" s="10"/>
      <c r="CXC856" s="10"/>
      <c r="CXD856" s="12"/>
      <c r="CXE856" s="11"/>
      <c r="CXF856" s="4"/>
      <c r="CXH856" s="9"/>
      <c r="CXI856" s="8"/>
      <c r="CXJ856" s="8"/>
      <c r="CXK856" s="8"/>
      <c r="CXL856" s="3"/>
      <c r="CXM856" s="2"/>
      <c r="CXN856" s="2"/>
      <c r="CXO856" s="10"/>
      <c r="CXP856" s="10"/>
      <c r="CXQ856" s="10"/>
      <c r="CXR856" s="12"/>
      <c r="CXS856" s="11"/>
      <c r="CXT856" s="4"/>
      <c r="CXV856" s="9"/>
      <c r="CXW856" s="8"/>
      <c r="CXX856" s="8"/>
      <c r="CXY856" s="8"/>
      <c r="CXZ856" s="3"/>
      <c r="CYA856" s="2"/>
      <c r="CYB856" s="2"/>
      <c r="CYC856" s="10"/>
      <c r="CYD856" s="10"/>
      <c r="CYE856" s="10"/>
      <c r="CYF856" s="12"/>
      <c r="CYG856" s="11"/>
      <c r="CYH856" s="4"/>
      <c r="CYJ856" s="9"/>
      <c r="CYK856" s="8"/>
      <c r="CYL856" s="8"/>
      <c r="CYM856" s="8"/>
      <c r="CYN856" s="3"/>
      <c r="CYO856" s="2"/>
      <c r="CYP856" s="2"/>
      <c r="CYQ856" s="10"/>
      <c r="CYR856" s="10"/>
      <c r="CYS856" s="10"/>
      <c r="CYT856" s="12"/>
      <c r="CYU856" s="11"/>
      <c r="CYV856" s="4"/>
      <c r="CYX856" s="9"/>
      <c r="CYY856" s="8"/>
      <c r="CYZ856" s="8"/>
      <c r="CZA856" s="8"/>
      <c r="CZB856" s="3"/>
      <c r="CZC856" s="2"/>
      <c r="CZD856" s="2"/>
      <c r="CZE856" s="10"/>
      <c r="CZF856" s="10"/>
      <c r="CZG856" s="10"/>
      <c r="CZH856" s="12"/>
      <c r="CZI856" s="11"/>
      <c r="CZJ856" s="4"/>
      <c r="CZL856" s="9"/>
      <c r="CZM856" s="8"/>
      <c r="CZN856" s="8"/>
      <c r="CZO856" s="8"/>
      <c r="CZP856" s="3"/>
      <c r="CZQ856" s="2"/>
      <c r="CZR856" s="2"/>
      <c r="CZS856" s="10"/>
      <c r="CZT856" s="10"/>
      <c r="CZU856" s="10"/>
      <c r="CZV856" s="12"/>
      <c r="CZW856" s="11"/>
      <c r="CZX856" s="4"/>
      <c r="CZZ856" s="9"/>
      <c r="DAA856" s="8"/>
      <c r="DAB856" s="8"/>
      <c r="DAC856" s="8"/>
      <c r="DAD856" s="3"/>
      <c r="DAE856" s="2"/>
      <c r="DAF856" s="2"/>
      <c r="DAG856" s="10"/>
      <c r="DAH856" s="10"/>
      <c r="DAI856" s="10"/>
      <c r="DAJ856" s="12"/>
      <c r="DAK856" s="11"/>
      <c r="DAL856" s="4"/>
      <c r="DAN856" s="9"/>
      <c r="DAO856" s="8"/>
      <c r="DAP856" s="8"/>
      <c r="DAQ856" s="8"/>
      <c r="DAR856" s="3"/>
      <c r="DAS856" s="2"/>
      <c r="DAT856" s="2"/>
      <c r="DAU856" s="10"/>
      <c r="DAV856" s="10"/>
      <c r="DAW856" s="10"/>
      <c r="DAX856" s="12"/>
      <c r="DAY856" s="11"/>
      <c r="DAZ856" s="4"/>
      <c r="DBB856" s="9"/>
      <c r="DBC856" s="8"/>
      <c r="DBD856" s="8"/>
      <c r="DBE856" s="8"/>
      <c r="DBF856" s="3"/>
      <c r="DBG856" s="2"/>
      <c r="DBH856" s="2"/>
      <c r="DBI856" s="10"/>
      <c r="DBJ856" s="10"/>
      <c r="DBK856" s="10"/>
      <c r="DBL856" s="12"/>
      <c r="DBM856" s="11"/>
      <c r="DBN856" s="4"/>
      <c r="DBP856" s="9"/>
      <c r="DBQ856" s="8"/>
      <c r="DBR856" s="8"/>
      <c r="DBS856" s="8"/>
      <c r="DBT856" s="3"/>
      <c r="DBU856" s="2"/>
      <c r="DBV856" s="2"/>
      <c r="DBW856" s="10"/>
      <c r="DBX856" s="10"/>
      <c r="DBY856" s="10"/>
      <c r="DBZ856" s="12"/>
      <c r="DCA856" s="11"/>
      <c r="DCB856" s="4"/>
      <c r="DCD856" s="9"/>
      <c r="DCE856" s="8"/>
      <c r="DCF856" s="8"/>
      <c r="DCG856" s="8"/>
      <c r="DCH856" s="3"/>
      <c r="DCI856" s="2"/>
      <c r="DCJ856" s="2"/>
      <c r="DCK856" s="10"/>
      <c r="DCL856" s="10"/>
      <c r="DCM856" s="10"/>
      <c r="DCN856" s="12"/>
      <c r="DCO856" s="11"/>
      <c r="DCP856" s="4"/>
      <c r="DCR856" s="9"/>
      <c r="DCS856" s="8"/>
      <c r="DCT856" s="8"/>
      <c r="DCU856" s="8"/>
      <c r="DCV856" s="3"/>
      <c r="DCW856" s="2"/>
      <c r="DCX856" s="2"/>
      <c r="DCY856" s="10"/>
      <c r="DCZ856" s="10"/>
      <c r="DDA856" s="10"/>
      <c r="DDB856" s="12"/>
      <c r="DDC856" s="11"/>
      <c r="DDD856" s="4"/>
      <c r="DDF856" s="9"/>
      <c r="DDG856" s="8"/>
      <c r="DDH856" s="8"/>
      <c r="DDI856" s="8"/>
      <c r="DDJ856" s="3"/>
      <c r="DDK856" s="2"/>
      <c r="DDL856" s="2"/>
      <c r="DDM856" s="10"/>
      <c r="DDN856" s="10"/>
      <c r="DDO856" s="10"/>
      <c r="DDP856" s="12"/>
      <c r="DDQ856" s="11"/>
      <c r="DDR856" s="4"/>
      <c r="DDT856" s="9"/>
      <c r="DDU856" s="8"/>
      <c r="DDV856" s="8"/>
      <c r="DDW856" s="8"/>
      <c r="DDX856" s="3"/>
      <c r="DDY856" s="2"/>
      <c r="DDZ856" s="2"/>
      <c r="DEA856" s="10"/>
      <c r="DEB856" s="10"/>
      <c r="DEC856" s="10"/>
      <c r="DED856" s="12"/>
      <c r="DEE856" s="11"/>
      <c r="DEF856" s="4"/>
      <c r="DEH856" s="9"/>
      <c r="DEI856" s="8"/>
      <c r="DEJ856" s="8"/>
      <c r="DEK856" s="8"/>
      <c r="DEL856" s="3"/>
      <c r="DEM856" s="2"/>
      <c r="DEN856" s="2"/>
      <c r="DEO856" s="10"/>
      <c r="DEP856" s="10"/>
      <c r="DEQ856" s="10"/>
      <c r="DER856" s="12"/>
      <c r="DES856" s="11"/>
      <c r="DET856" s="4"/>
      <c r="DEV856" s="9"/>
      <c r="DEW856" s="8"/>
      <c r="DEX856" s="8"/>
      <c r="DEY856" s="8"/>
      <c r="DEZ856" s="3"/>
      <c r="DFA856" s="2"/>
      <c r="DFB856" s="2"/>
      <c r="DFC856" s="10"/>
      <c r="DFD856" s="10"/>
      <c r="DFE856" s="10"/>
      <c r="DFF856" s="12"/>
      <c r="DFG856" s="11"/>
      <c r="DFH856" s="4"/>
      <c r="DFJ856" s="9"/>
      <c r="DFK856" s="8"/>
      <c r="DFL856" s="8"/>
      <c r="DFM856" s="8"/>
      <c r="DFN856" s="3"/>
      <c r="DFO856" s="2"/>
      <c r="DFP856" s="2"/>
      <c r="DFQ856" s="10"/>
      <c r="DFR856" s="10"/>
      <c r="DFS856" s="10"/>
      <c r="DFT856" s="12"/>
      <c r="DFU856" s="11"/>
      <c r="DFV856" s="4"/>
      <c r="DFX856" s="9"/>
      <c r="DFY856" s="8"/>
      <c r="DFZ856" s="8"/>
      <c r="DGA856" s="8"/>
      <c r="DGB856" s="3"/>
      <c r="DGC856" s="2"/>
      <c r="DGD856" s="2"/>
      <c r="DGE856" s="10"/>
      <c r="DGF856" s="10"/>
      <c r="DGG856" s="10"/>
      <c r="DGH856" s="12"/>
      <c r="DGI856" s="11"/>
      <c r="DGJ856" s="4"/>
      <c r="DGL856" s="9"/>
      <c r="DGM856" s="8"/>
      <c r="DGN856" s="8"/>
      <c r="DGO856" s="8"/>
      <c r="DGP856" s="3"/>
      <c r="DGQ856" s="2"/>
      <c r="DGR856" s="2"/>
      <c r="DGS856" s="10"/>
      <c r="DGT856" s="10"/>
      <c r="DGU856" s="10"/>
      <c r="DGV856" s="12"/>
      <c r="DGW856" s="11"/>
      <c r="DGX856" s="4"/>
      <c r="DGZ856" s="9"/>
      <c r="DHA856" s="8"/>
      <c r="DHB856" s="8"/>
      <c r="DHC856" s="8"/>
      <c r="DHD856" s="3"/>
      <c r="DHE856" s="2"/>
      <c r="DHF856" s="2"/>
      <c r="DHG856" s="10"/>
      <c r="DHH856" s="10"/>
      <c r="DHI856" s="10"/>
      <c r="DHJ856" s="12"/>
      <c r="DHK856" s="11"/>
      <c r="DHL856" s="4"/>
      <c r="DHN856" s="9"/>
      <c r="DHO856" s="8"/>
      <c r="DHP856" s="8"/>
      <c r="DHQ856" s="8"/>
      <c r="DHR856" s="3"/>
      <c r="DHS856" s="2"/>
      <c r="DHT856" s="2"/>
      <c r="DHU856" s="10"/>
      <c r="DHV856" s="10"/>
      <c r="DHW856" s="10"/>
      <c r="DHX856" s="12"/>
      <c r="DHY856" s="11"/>
      <c r="DHZ856" s="4"/>
      <c r="DIB856" s="9"/>
      <c r="DIC856" s="8"/>
      <c r="DID856" s="8"/>
      <c r="DIE856" s="8"/>
      <c r="DIF856" s="3"/>
      <c r="DIG856" s="2"/>
      <c r="DIH856" s="2"/>
      <c r="DII856" s="10"/>
      <c r="DIJ856" s="10"/>
      <c r="DIK856" s="10"/>
      <c r="DIL856" s="12"/>
      <c r="DIM856" s="11"/>
      <c r="DIN856" s="4"/>
      <c r="DIP856" s="9"/>
      <c r="DIQ856" s="8"/>
      <c r="DIR856" s="8"/>
      <c r="DIS856" s="8"/>
      <c r="DIT856" s="3"/>
      <c r="DIU856" s="2"/>
      <c r="DIV856" s="2"/>
      <c r="DIW856" s="10"/>
      <c r="DIX856" s="10"/>
      <c r="DIY856" s="10"/>
      <c r="DIZ856" s="12"/>
      <c r="DJA856" s="11"/>
      <c r="DJB856" s="4"/>
      <c r="DJD856" s="9"/>
      <c r="DJE856" s="8"/>
      <c r="DJF856" s="8"/>
      <c r="DJG856" s="8"/>
      <c r="DJH856" s="3"/>
      <c r="DJI856" s="2"/>
      <c r="DJJ856" s="2"/>
      <c r="DJK856" s="10"/>
      <c r="DJL856" s="10"/>
      <c r="DJM856" s="10"/>
      <c r="DJN856" s="12"/>
      <c r="DJO856" s="11"/>
      <c r="DJP856" s="4"/>
      <c r="DJR856" s="9"/>
      <c r="DJS856" s="8"/>
      <c r="DJT856" s="8"/>
      <c r="DJU856" s="8"/>
      <c r="DJV856" s="3"/>
      <c r="DJW856" s="2"/>
      <c r="DJX856" s="2"/>
      <c r="DJY856" s="10"/>
      <c r="DJZ856" s="10"/>
      <c r="DKA856" s="10"/>
      <c r="DKB856" s="12"/>
      <c r="DKC856" s="11"/>
      <c r="DKD856" s="4"/>
      <c r="DKF856" s="9"/>
      <c r="DKG856" s="8"/>
      <c r="DKH856" s="8"/>
      <c r="DKI856" s="8"/>
      <c r="DKJ856" s="3"/>
      <c r="DKK856" s="2"/>
      <c r="DKL856" s="2"/>
      <c r="DKM856" s="10"/>
      <c r="DKN856" s="10"/>
      <c r="DKO856" s="10"/>
      <c r="DKP856" s="12"/>
      <c r="DKQ856" s="11"/>
      <c r="DKR856" s="4"/>
      <c r="DKT856" s="9"/>
      <c r="DKU856" s="8"/>
      <c r="DKV856" s="8"/>
      <c r="DKW856" s="8"/>
      <c r="DKX856" s="3"/>
      <c r="DKY856" s="2"/>
      <c r="DKZ856" s="2"/>
      <c r="DLA856" s="10"/>
      <c r="DLB856" s="10"/>
      <c r="DLC856" s="10"/>
      <c r="DLD856" s="12"/>
      <c r="DLE856" s="11"/>
      <c r="DLF856" s="4"/>
      <c r="DLH856" s="9"/>
      <c r="DLI856" s="8"/>
      <c r="DLJ856" s="8"/>
      <c r="DLK856" s="8"/>
      <c r="DLL856" s="3"/>
      <c r="DLM856" s="2"/>
      <c r="DLN856" s="2"/>
      <c r="DLO856" s="10"/>
      <c r="DLP856" s="10"/>
      <c r="DLQ856" s="10"/>
      <c r="DLR856" s="12"/>
      <c r="DLS856" s="11"/>
      <c r="DLT856" s="4"/>
      <c r="DLV856" s="9"/>
      <c r="DLW856" s="8"/>
      <c r="DLX856" s="8"/>
      <c r="DLY856" s="8"/>
      <c r="DLZ856" s="3"/>
      <c r="DMA856" s="2"/>
      <c r="DMB856" s="2"/>
      <c r="DMC856" s="10"/>
      <c r="DMD856" s="10"/>
      <c r="DME856" s="10"/>
      <c r="DMF856" s="12"/>
      <c r="DMG856" s="11"/>
      <c r="DMH856" s="4"/>
      <c r="DMJ856" s="9"/>
      <c r="DMK856" s="8"/>
      <c r="DML856" s="8"/>
      <c r="DMM856" s="8"/>
      <c r="DMN856" s="3"/>
      <c r="DMO856" s="2"/>
      <c r="DMP856" s="2"/>
      <c r="DMQ856" s="10"/>
      <c r="DMR856" s="10"/>
      <c r="DMS856" s="10"/>
      <c r="DMT856" s="12"/>
      <c r="DMU856" s="11"/>
      <c r="DMV856" s="4"/>
      <c r="DMX856" s="9"/>
      <c r="DMY856" s="8"/>
      <c r="DMZ856" s="8"/>
      <c r="DNA856" s="8"/>
      <c r="DNB856" s="3"/>
      <c r="DNC856" s="2"/>
      <c r="DND856" s="2"/>
      <c r="DNE856" s="10"/>
      <c r="DNF856" s="10"/>
      <c r="DNG856" s="10"/>
      <c r="DNH856" s="12"/>
      <c r="DNI856" s="11"/>
      <c r="DNJ856" s="4"/>
      <c r="DNL856" s="9"/>
      <c r="DNM856" s="8"/>
      <c r="DNN856" s="8"/>
      <c r="DNO856" s="8"/>
      <c r="DNP856" s="3"/>
      <c r="DNQ856" s="2"/>
      <c r="DNR856" s="2"/>
      <c r="DNS856" s="10"/>
      <c r="DNT856" s="10"/>
      <c r="DNU856" s="10"/>
      <c r="DNV856" s="12"/>
      <c r="DNW856" s="11"/>
      <c r="DNX856" s="4"/>
      <c r="DNZ856" s="9"/>
      <c r="DOA856" s="8"/>
      <c r="DOB856" s="8"/>
      <c r="DOC856" s="8"/>
      <c r="DOD856" s="3"/>
      <c r="DOE856" s="2"/>
      <c r="DOF856" s="2"/>
      <c r="DOG856" s="10"/>
      <c r="DOH856" s="10"/>
      <c r="DOI856" s="10"/>
      <c r="DOJ856" s="12"/>
      <c r="DOK856" s="11"/>
      <c r="DOL856" s="4"/>
      <c r="DON856" s="9"/>
      <c r="DOO856" s="8"/>
      <c r="DOP856" s="8"/>
      <c r="DOQ856" s="8"/>
      <c r="DOR856" s="3"/>
      <c r="DOS856" s="2"/>
      <c r="DOT856" s="2"/>
      <c r="DOU856" s="10"/>
      <c r="DOV856" s="10"/>
      <c r="DOW856" s="10"/>
      <c r="DOX856" s="12"/>
      <c r="DOY856" s="11"/>
      <c r="DOZ856" s="4"/>
      <c r="DPB856" s="9"/>
      <c r="DPC856" s="8"/>
      <c r="DPD856" s="8"/>
      <c r="DPE856" s="8"/>
      <c r="DPF856" s="3"/>
      <c r="DPG856" s="2"/>
      <c r="DPH856" s="2"/>
      <c r="DPI856" s="10"/>
      <c r="DPJ856" s="10"/>
      <c r="DPK856" s="10"/>
      <c r="DPL856" s="12"/>
      <c r="DPM856" s="11"/>
      <c r="DPN856" s="4"/>
      <c r="DPP856" s="9"/>
      <c r="DPQ856" s="8"/>
      <c r="DPR856" s="8"/>
      <c r="DPS856" s="8"/>
      <c r="DPT856" s="3"/>
      <c r="DPU856" s="2"/>
      <c r="DPV856" s="2"/>
      <c r="DPW856" s="10"/>
      <c r="DPX856" s="10"/>
      <c r="DPY856" s="10"/>
      <c r="DPZ856" s="12"/>
      <c r="DQA856" s="11"/>
      <c r="DQB856" s="4"/>
      <c r="DQD856" s="9"/>
      <c r="DQE856" s="8"/>
      <c r="DQF856" s="8"/>
      <c r="DQG856" s="8"/>
      <c r="DQH856" s="3"/>
      <c r="DQI856" s="2"/>
      <c r="DQJ856" s="2"/>
      <c r="DQK856" s="10"/>
      <c r="DQL856" s="10"/>
      <c r="DQM856" s="10"/>
      <c r="DQN856" s="12"/>
      <c r="DQO856" s="11"/>
      <c r="DQP856" s="4"/>
      <c r="DQR856" s="9"/>
      <c r="DQS856" s="8"/>
      <c r="DQT856" s="8"/>
      <c r="DQU856" s="8"/>
      <c r="DQV856" s="3"/>
      <c r="DQW856" s="2"/>
      <c r="DQX856" s="2"/>
      <c r="DQY856" s="10"/>
      <c r="DQZ856" s="10"/>
      <c r="DRA856" s="10"/>
      <c r="DRB856" s="12"/>
      <c r="DRC856" s="11"/>
      <c r="DRD856" s="4"/>
      <c r="DRF856" s="9"/>
      <c r="DRG856" s="8"/>
      <c r="DRH856" s="8"/>
      <c r="DRI856" s="8"/>
      <c r="DRJ856" s="3"/>
      <c r="DRK856" s="2"/>
      <c r="DRL856" s="2"/>
      <c r="DRM856" s="10"/>
      <c r="DRN856" s="10"/>
      <c r="DRO856" s="10"/>
      <c r="DRP856" s="12"/>
      <c r="DRQ856" s="11"/>
      <c r="DRR856" s="4"/>
      <c r="DRT856" s="9"/>
      <c r="DRU856" s="8"/>
      <c r="DRV856" s="8"/>
      <c r="DRW856" s="8"/>
      <c r="DRX856" s="3"/>
      <c r="DRY856" s="2"/>
      <c r="DRZ856" s="2"/>
      <c r="DSA856" s="10"/>
      <c r="DSB856" s="10"/>
      <c r="DSC856" s="10"/>
      <c r="DSD856" s="12"/>
      <c r="DSE856" s="11"/>
      <c r="DSF856" s="4"/>
      <c r="DSH856" s="9"/>
      <c r="DSI856" s="8"/>
      <c r="DSJ856" s="8"/>
      <c r="DSK856" s="8"/>
      <c r="DSL856" s="3"/>
      <c r="DSM856" s="2"/>
      <c r="DSN856" s="2"/>
      <c r="DSO856" s="10"/>
      <c r="DSP856" s="10"/>
      <c r="DSQ856" s="10"/>
      <c r="DSR856" s="12"/>
      <c r="DSS856" s="11"/>
      <c r="DST856" s="4"/>
      <c r="DSV856" s="9"/>
      <c r="DSW856" s="8"/>
      <c r="DSX856" s="8"/>
      <c r="DSY856" s="8"/>
      <c r="DSZ856" s="3"/>
      <c r="DTA856" s="2"/>
      <c r="DTB856" s="2"/>
      <c r="DTC856" s="10"/>
      <c r="DTD856" s="10"/>
      <c r="DTE856" s="10"/>
      <c r="DTF856" s="12"/>
      <c r="DTG856" s="11"/>
      <c r="DTH856" s="4"/>
      <c r="DTJ856" s="9"/>
      <c r="DTK856" s="8"/>
      <c r="DTL856" s="8"/>
      <c r="DTM856" s="8"/>
      <c r="DTN856" s="3"/>
      <c r="DTO856" s="2"/>
      <c r="DTP856" s="2"/>
      <c r="DTQ856" s="10"/>
      <c r="DTR856" s="10"/>
      <c r="DTS856" s="10"/>
      <c r="DTT856" s="12"/>
      <c r="DTU856" s="11"/>
      <c r="DTV856" s="4"/>
      <c r="DTX856" s="9"/>
      <c r="DTY856" s="8"/>
      <c r="DTZ856" s="8"/>
      <c r="DUA856" s="8"/>
      <c r="DUB856" s="3"/>
      <c r="DUC856" s="2"/>
      <c r="DUD856" s="2"/>
      <c r="DUE856" s="10"/>
      <c r="DUF856" s="10"/>
      <c r="DUG856" s="10"/>
      <c r="DUH856" s="12"/>
      <c r="DUI856" s="11"/>
      <c r="DUJ856" s="4"/>
      <c r="DUL856" s="9"/>
      <c r="DUM856" s="8"/>
      <c r="DUN856" s="8"/>
      <c r="DUO856" s="8"/>
      <c r="DUP856" s="3"/>
      <c r="DUQ856" s="2"/>
      <c r="DUR856" s="2"/>
      <c r="DUS856" s="10"/>
      <c r="DUT856" s="10"/>
      <c r="DUU856" s="10"/>
      <c r="DUV856" s="12"/>
      <c r="DUW856" s="11"/>
      <c r="DUX856" s="4"/>
      <c r="DUZ856" s="9"/>
      <c r="DVA856" s="8"/>
      <c r="DVB856" s="8"/>
      <c r="DVC856" s="8"/>
      <c r="DVD856" s="3"/>
      <c r="DVE856" s="2"/>
      <c r="DVF856" s="2"/>
      <c r="DVG856" s="10"/>
      <c r="DVH856" s="10"/>
      <c r="DVI856" s="10"/>
      <c r="DVJ856" s="12"/>
      <c r="DVK856" s="11"/>
      <c r="DVL856" s="4"/>
      <c r="DVN856" s="9"/>
      <c r="DVO856" s="8"/>
      <c r="DVP856" s="8"/>
      <c r="DVQ856" s="8"/>
      <c r="DVR856" s="3"/>
      <c r="DVS856" s="2"/>
      <c r="DVT856" s="2"/>
      <c r="DVU856" s="10"/>
      <c r="DVV856" s="10"/>
      <c r="DVW856" s="10"/>
      <c r="DVX856" s="12"/>
      <c r="DVY856" s="11"/>
      <c r="DVZ856" s="4"/>
      <c r="DWB856" s="9"/>
      <c r="DWC856" s="8"/>
      <c r="DWD856" s="8"/>
      <c r="DWE856" s="8"/>
      <c r="DWF856" s="3"/>
      <c r="DWG856" s="2"/>
      <c r="DWH856" s="2"/>
      <c r="DWI856" s="10"/>
      <c r="DWJ856" s="10"/>
      <c r="DWK856" s="10"/>
      <c r="DWL856" s="12"/>
      <c r="DWM856" s="11"/>
      <c r="DWN856" s="4"/>
      <c r="DWP856" s="9"/>
      <c r="DWQ856" s="8"/>
      <c r="DWR856" s="8"/>
      <c r="DWS856" s="8"/>
      <c r="DWT856" s="3"/>
      <c r="DWU856" s="2"/>
      <c r="DWV856" s="2"/>
      <c r="DWW856" s="10"/>
      <c r="DWX856" s="10"/>
      <c r="DWY856" s="10"/>
      <c r="DWZ856" s="12"/>
      <c r="DXA856" s="11"/>
      <c r="DXB856" s="4"/>
      <c r="DXD856" s="9"/>
      <c r="DXE856" s="8"/>
      <c r="DXF856" s="8"/>
      <c r="DXG856" s="8"/>
      <c r="DXH856" s="3"/>
      <c r="DXI856" s="2"/>
      <c r="DXJ856" s="2"/>
      <c r="DXK856" s="10"/>
      <c r="DXL856" s="10"/>
      <c r="DXM856" s="10"/>
      <c r="DXN856" s="12"/>
      <c r="DXO856" s="11"/>
      <c r="DXP856" s="4"/>
      <c r="DXR856" s="9"/>
      <c r="DXS856" s="8"/>
      <c r="DXT856" s="8"/>
      <c r="DXU856" s="8"/>
      <c r="DXV856" s="3"/>
      <c r="DXW856" s="2"/>
      <c r="DXX856" s="2"/>
      <c r="DXY856" s="10"/>
      <c r="DXZ856" s="10"/>
      <c r="DYA856" s="10"/>
      <c r="DYB856" s="12"/>
      <c r="DYC856" s="11"/>
      <c r="DYD856" s="4"/>
      <c r="DYF856" s="9"/>
      <c r="DYG856" s="8"/>
      <c r="DYH856" s="8"/>
      <c r="DYI856" s="8"/>
      <c r="DYJ856" s="3"/>
      <c r="DYK856" s="2"/>
      <c r="DYL856" s="2"/>
      <c r="DYM856" s="10"/>
      <c r="DYN856" s="10"/>
      <c r="DYO856" s="10"/>
      <c r="DYP856" s="12"/>
      <c r="DYQ856" s="11"/>
      <c r="DYR856" s="4"/>
      <c r="DYT856" s="9"/>
      <c r="DYU856" s="8"/>
      <c r="DYV856" s="8"/>
      <c r="DYW856" s="8"/>
      <c r="DYX856" s="3"/>
      <c r="DYY856" s="2"/>
      <c r="DYZ856" s="2"/>
      <c r="DZA856" s="10"/>
      <c r="DZB856" s="10"/>
      <c r="DZC856" s="10"/>
      <c r="DZD856" s="12"/>
      <c r="DZE856" s="11"/>
      <c r="DZF856" s="4"/>
      <c r="DZH856" s="9"/>
      <c r="DZI856" s="8"/>
      <c r="DZJ856" s="8"/>
      <c r="DZK856" s="8"/>
      <c r="DZL856" s="3"/>
      <c r="DZM856" s="2"/>
      <c r="DZN856" s="2"/>
      <c r="DZO856" s="10"/>
      <c r="DZP856" s="10"/>
      <c r="DZQ856" s="10"/>
      <c r="DZR856" s="12"/>
      <c r="DZS856" s="11"/>
      <c r="DZT856" s="4"/>
      <c r="DZV856" s="9"/>
      <c r="DZW856" s="8"/>
      <c r="DZX856" s="8"/>
      <c r="DZY856" s="8"/>
      <c r="DZZ856" s="3"/>
      <c r="EAA856" s="2"/>
      <c r="EAB856" s="2"/>
      <c r="EAC856" s="10"/>
      <c r="EAD856" s="10"/>
      <c r="EAE856" s="10"/>
      <c r="EAF856" s="12"/>
      <c r="EAG856" s="11"/>
      <c r="EAH856" s="4"/>
      <c r="EAJ856" s="9"/>
      <c r="EAK856" s="8"/>
      <c r="EAL856" s="8"/>
      <c r="EAM856" s="8"/>
      <c r="EAN856" s="3"/>
      <c r="EAO856" s="2"/>
      <c r="EAP856" s="2"/>
      <c r="EAQ856" s="10"/>
      <c r="EAR856" s="10"/>
      <c r="EAS856" s="10"/>
      <c r="EAT856" s="12"/>
      <c r="EAU856" s="11"/>
      <c r="EAV856" s="4"/>
      <c r="EAX856" s="9"/>
      <c r="EAY856" s="8"/>
      <c r="EAZ856" s="8"/>
      <c r="EBA856" s="8"/>
      <c r="EBB856" s="3"/>
      <c r="EBC856" s="2"/>
      <c r="EBD856" s="2"/>
      <c r="EBE856" s="10"/>
      <c r="EBF856" s="10"/>
      <c r="EBG856" s="10"/>
      <c r="EBH856" s="12"/>
      <c r="EBI856" s="11"/>
      <c r="EBJ856" s="4"/>
      <c r="EBL856" s="9"/>
      <c r="EBM856" s="8"/>
      <c r="EBN856" s="8"/>
      <c r="EBO856" s="8"/>
      <c r="EBP856" s="3"/>
      <c r="EBQ856" s="2"/>
      <c r="EBR856" s="2"/>
      <c r="EBS856" s="10"/>
      <c r="EBT856" s="10"/>
      <c r="EBU856" s="10"/>
      <c r="EBV856" s="12"/>
      <c r="EBW856" s="11"/>
      <c r="EBX856" s="4"/>
      <c r="EBZ856" s="9"/>
      <c r="ECA856" s="8"/>
      <c r="ECB856" s="8"/>
      <c r="ECC856" s="8"/>
      <c r="ECD856" s="3"/>
      <c r="ECE856" s="2"/>
      <c r="ECF856" s="2"/>
      <c r="ECG856" s="10"/>
      <c r="ECH856" s="10"/>
      <c r="ECI856" s="10"/>
      <c r="ECJ856" s="12"/>
      <c r="ECK856" s="11"/>
      <c r="ECL856" s="4"/>
      <c r="ECN856" s="9"/>
      <c r="ECO856" s="8"/>
      <c r="ECP856" s="8"/>
      <c r="ECQ856" s="8"/>
      <c r="ECR856" s="3"/>
      <c r="ECS856" s="2"/>
      <c r="ECT856" s="2"/>
      <c r="ECU856" s="10"/>
      <c r="ECV856" s="10"/>
      <c r="ECW856" s="10"/>
      <c r="ECX856" s="12"/>
      <c r="ECY856" s="11"/>
      <c r="ECZ856" s="4"/>
      <c r="EDB856" s="9"/>
      <c r="EDC856" s="8"/>
      <c r="EDD856" s="8"/>
      <c r="EDE856" s="8"/>
      <c r="EDF856" s="3"/>
      <c r="EDG856" s="2"/>
      <c r="EDH856" s="2"/>
      <c r="EDI856" s="10"/>
      <c r="EDJ856" s="10"/>
      <c r="EDK856" s="10"/>
      <c r="EDL856" s="12"/>
      <c r="EDM856" s="11"/>
      <c r="EDN856" s="4"/>
      <c r="EDP856" s="9"/>
      <c r="EDQ856" s="8"/>
      <c r="EDR856" s="8"/>
      <c r="EDS856" s="8"/>
      <c r="EDT856" s="3"/>
      <c r="EDU856" s="2"/>
      <c r="EDV856" s="2"/>
      <c r="EDW856" s="10"/>
      <c r="EDX856" s="10"/>
      <c r="EDY856" s="10"/>
      <c r="EDZ856" s="12"/>
      <c r="EEA856" s="11"/>
      <c r="EEB856" s="4"/>
      <c r="EED856" s="9"/>
      <c r="EEE856" s="8"/>
      <c r="EEF856" s="8"/>
      <c r="EEG856" s="8"/>
      <c r="EEH856" s="3"/>
      <c r="EEI856" s="2"/>
      <c r="EEJ856" s="2"/>
      <c r="EEK856" s="10"/>
      <c r="EEL856" s="10"/>
      <c r="EEM856" s="10"/>
      <c r="EEN856" s="12"/>
      <c r="EEO856" s="11"/>
      <c r="EEP856" s="4"/>
      <c r="EER856" s="9"/>
      <c r="EES856" s="8"/>
      <c r="EET856" s="8"/>
      <c r="EEU856" s="8"/>
      <c r="EEV856" s="3"/>
      <c r="EEW856" s="2"/>
      <c r="EEX856" s="2"/>
      <c r="EEY856" s="10"/>
      <c r="EEZ856" s="10"/>
      <c r="EFA856" s="10"/>
      <c r="EFB856" s="12"/>
      <c r="EFC856" s="11"/>
      <c r="EFD856" s="4"/>
      <c r="EFF856" s="9"/>
      <c r="EFG856" s="8"/>
      <c r="EFH856" s="8"/>
      <c r="EFI856" s="8"/>
      <c r="EFJ856" s="3"/>
      <c r="EFK856" s="2"/>
      <c r="EFL856" s="2"/>
      <c r="EFM856" s="10"/>
      <c r="EFN856" s="10"/>
      <c r="EFO856" s="10"/>
      <c r="EFP856" s="12"/>
      <c r="EFQ856" s="11"/>
      <c r="EFR856" s="4"/>
      <c r="EFT856" s="9"/>
      <c r="EFU856" s="8"/>
      <c r="EFV856" s="8"/>
      <c r="EFW856" s="8"/>
      <c r="EFX856" s="3"/>
      <c r="EFY856" s="2"/>
      <c r="EFZ856" s="2"/>
      <c r="EGA856" s="10"/>
      <c r="EGB856" s="10"/>
      <c r="EGC856" s="10"/>
      <c r="EGD856" s="12"/>
      <c r="EGE856" s="11"/>
      <c r="EGF856" s="4"/>
      <c r="EGH856" s="9"/>
      <c r="EGI856" s="8"/>
      <c r="EGJ856" s="8"/>
      <c r="EGK856" s="8"/>
      <c r="EGL856" s="3"/>
      <c r="EGM856" s="2"/>
      <c r="EGN856" s="2"/>
      <c r="EGO856" s="10"/>
      <c r="EGP856" s="10"/>
      <c r="EGQ856" s="10"/>
      <c r="EGR856" s="12"/>
      <c r="EGS856" s="11"/>
      <c r="EGT856" s="4"/>
      <c r="EGV856" s="9"/>
      <c r="EGW856" s="8"/>
      <c r="EGX856" s="8"/>
      <c r="EGY856" s="8"/>
      <c r="EGZ856" s="3"/>
      <c r="EHA856" s="2"/>
      <c r="EHB856" s="2"/>
      <c r="EHC856" s="10"/>
      <c r="EHD856" s="10"/>
      <c r="EHE856" s="10"/>
      <c r="EHF856" s="12"/>
      <c r="EHG856" s="11"/>
      <c r="EHH856" s="4"/>
      <c r="EHJ856" s="9"/>
      <c r="EHK856" s="8"/>
      <c r="EHL856" s="8"/>
      <c r="EHM856" s="8"/>
      <c r="EHN856" s="3"/>
      <c r="EHO856" s="2"/>
      <c r="EHP856" s="2"/>
      <c r="EHQ856" s="10"/>
      <c r="EHR856" s="10"/>
      <c r="EHS856" s="10"/>
      <c r="EHT856" s="12"/>
      <c r="EHU856" s="11"/>
      <c r="EHV856" s="4"/>
      <c r="EHX856" s="9"/>
      <c r="EHY856" s="8"/>
      <c r="EHZ856" s="8"/>
      <c r="EIA856" s="8"/>
      <c r="EIB856" s="3"/>
      <c r="EIC856" s="2"/>
      <c r="EID856" s="2"/>
      <c r="EIE856" s="10"/>
      <c r="EIF856" s="10"/>
      <c r="EIG856" s="10"/>
      <c r="EIH856" s="12"/>
      <c r="EII856" s="11"/>
      <c r="EIJ856" s="4"/>
      <c r="EIL856" s="9"/>
      <c r="EIM856" s="8"/>
      <c r="EIN856" s="8"/>
      <c r="EIO856" s="8"/>
      <c r="EIP856" s="3"/>
      <c r="EIQ856" s="2"/>
      <c r="EIR856" s="2"/>
      <c r="EIS856" s="10"/>
      <c r="EIT856" s="10"/>
      <c r="EIU856" s="10"/>
      <c r="EIV856" s="12"/>
      <c r="EIW856" s="11"/>
      <c r="EIX856" s="4"/>
      <c r="EIZ856" s="9"/>
      <c r="EJA856" s="8"/>
      <c r="EJB856" s="8"/>
      <c r="EJC856" s="8"/>
      <c r="EJD856" s="3"/>
      <c r="EJE856" s="2"/>
      <c r="EJF856" s="2"/>
      <c r="EJG856" s="10"/>
      <c r="EJH856" s="10"/>
      <c r="EJI856" s="10"/>
      <c r="EJJ856" s="12"/>
      <c r="EJK856" s="11"/>
      <c r="EJL856" s="4"/>
      <c r="EJN856" s="9"/>
      <c r="EJO856" s="8"/>
      <c r="EJP856" s="8"/>
      <c r="EJQ856" s="8"/>
      <c r="EJR856" s="3"/>
      <c r="EJS856" s="2"/>
      <c r="EJT856" s="2"/>
      <c r="EJU856" s="10"/>
      <c r="EJV856" s="10"/>
      <c r="EJW856" s="10"/>
      <c r="EJX856" s="12"/>
      <c r="EJY856" s="11"/>
      <c r="EJZ856" s="4"/>
      <c r="EKB856" s="9"/>
      <c r="EKC856" s="8"/>
      <c r="EKD856" s="8"/>
      <c r="EKE856" s="8"/>
      <c r="EKF856" s="3"/>
      <c r="EKG856" s="2"/>
      <c r="EKH856" s="2"/>
      <c r="EKI856" s="10"/>
      <c r="EKJ856" s="10"/>
      <c r="EKK856" s="10"/>
      <c r="EKL856" s="12"/>
      <c r="EKM856" s="11"/>
      <c r="EKN856" s="4"/>
      <c r="EKP856" s="9"/>
      <c r="EKQ856" s="8"/>
      <c r="EKR856" s="8"/>
      <c r="EKS856" s="8"/>
      <c r="EKT856" s="3"/>
      <c r="EKU856" s="2"/>
      <c r="EKV856" s="2"/>
      <c r="EKW856" s="10"/>
      <c r="EKX856" s="10"/>
      <c r="EKY856" s="10"/>
      <c r="EKZ856" s="12"/>
      <c r="ELA856" s="11"/>
      <c r="ELB856" s="4"/>
      <c r="ELD856" s="9"/>
      <c r="ELE856" s="8"/>
      <c r="ELF856" s="8"/>
      <c r="ELG856" s="8"/>
      <c r="ELH856" s="3"/>
      <c r="ELI856" s="2"/>
      <c r="ELJ856" s="2"/>
      <c r="ELK856" s="10"/>
      <c r="ELL856" s="10"/>
      <c r="ELM856" s="10"/>
      <c r="ELN856" s="12"/>
      <c r="ELO856" s="11"/>
      <c r="ELP856" s="4"/>
      <c r="ELR856" s="9"/>
      <c r="ELS856" s="8"/>
      <c r="ELT856" s="8"/>
      <c r="ELU856" s="8"/>
      <c r="ELV856" s="3"/>
      <c r="ELW856" s="2"/>
      <c r="ELX856" s="2"/>
      <c r="ELY856" s="10"/>
      <c r="ELZ856" s="10"/>
      <c r="EMA856" s="10"/>
      <c r="EMB856" s="12"/>
      <c r="EMC856" s="11"/>
      <c r="EMD856" s="4"/>
      <c r="EMF856" s="9"/>
      <c r="EMG856" s="8"/>
      <c r="EMH856" s="8"/>
      <c r="EMI856" s="8"/>
      <c r="EMJ856" s="3"/>
      <c r="EMK856" s="2"/>
      <c r="EML856" s="2"/>
      <c r="EMM856" s="10"/>
      <c r="EMN856" s="10"/>
      <c r="EMO856" s="10"/>
      <c r="EMP856" s="12"/>
      <c r="EMQ856" s="11"/>
      <c r="EMR856" s="4"/>
      <c r="EMT856" s="9"/>
      <c r="EMU856" s="8"/>
      <c r="EMV856" s="8"/>
      <c r="EMW856" s="8"/>
      <c r="EMX856" s="3"/>
      <c r="EMY856" s="2"/>
      <c r="EMZ856" s="2"/>
      <c r="ENA856" s="10"/>
      <c r="ENB856" s="10"/>
      <c r="ENC856" s="10"/>
      <c r="END856" s="12"/>
      <c r="ENE856" s="11"/>
      <c r="ENF856" s="4"/>
      <c r="ENH856" s="9"/>
      <c r="ENI856" s="8"/>
      <c r="ENJ856" s="8"/>
      <c r="ENK856" s="8"/>
      <c r="ENL856" s="3"/>
      <c r="ENM856" s="2"/>
      <c r="ENN856" s="2"/>
      <c r="ENO856" s="10"/>
      <c r="ENP856" s="10"/>
      <c r="ENQ856" s="10"/>
      <c r="ENR856" s="12"/>
      <c r="ENS856" s="11"/>
      <c r="ENT856" s="4"/>
      <c r="ENV856" s="9"/>
      <c r="ENW856" s="8"/>
      <c r="ENX856" s="8"/>
      <c r="ENY856" s="8"/>
      <c r="ENZ856" s="3"/>
      <c r="EOA856" s="2"/>
      <c r="EOB856" s="2"/>
      <c r="EOC856" s="10"/>
      <c r="EOD856" s="10"/>
      <c r="EOE856" s="10"/>
      <c r="EOF856" s="12"/>
      <c r="EOG856" s="11"/>
      <c r="EOH856" s="4"/>
      <c r="EOJ856" s="9"/>
      <c r="EOK856" s="8"/>
      <c r="EOL856" s="8"/>
      <c r="EOM856" s="8"/>
      <c r="EON856" s="3"/>
      <c r="EOO856" s="2"/>
      <c r="EOP856" s="2"/>
      <c r="EOQ856" s="10"/>
      <c r="EOR856" s="10"/>
      <c r="EOS856" s="10"/>
      <c r="EOT856" s="12"/>
      <c r="EOU856" s="11"/>
      <c r="EOV856" s="4"/>
      <c r="EOX856" s="9"/>
      <c r="EOY856" s="8"/>
      <c r="EOZ856" s="8"/>
      <c r="EPA856" s="8"/>
      <c r="EPB856" s="3"/>
      <c r="EPC856" s="2"/>
      <c r="EPD856" s="2"/>
      <c r="EPE856" s="10"/>
      <c r="EPF856" s="10"/>
      <c r="EPG856" s="10"/>
      <c r="EPH856" s="12"/>
      <c r="EPI856" s="11"/>
      <c r="EPJ856" s="4"/>
      <c r="EPL856" s="9"/>
      <c r="EPM856" s="8"/>
      <c r="EPN856" s="8"/>
      <c r="EPO856" s="8"/>
      <c r="EPP856" s="3"/>
      <c r="EPQ856" s="2"/>
      <c r="EPR856" s="2"/>
      <c r="EPS856" s="10"/>
      <c r="EPT856" s="10"/>
      <c r="EPU856" s="10"/>
      <c r="EPV856" s="12"/>
      <c r="EPW856" s="11"/>
      <c r="EPX856" s="4"/>
      <c r="EPZ856" s="9"/>
      <c r="EQA856" s="8"/>
      <c r="EQB856" s="8"/>
      <c r="EQC856" s="8"/>
      <c r="EQD856" s="3"/>
      <c r="EQE856" s="2"/>
      <c r="EQF856" s="2"/>
      <c r="EQG856" s="10"/>
      <c r="EQH856" s="10"/>
      <c r="EQI856" s="10"/>
      <c r="EQJ856" s="12"/>
      <c r="EQK856" s="11"/>
      <c r="EQL856" s="4"/>
      <c r="EQN856" s="9"/>
      <c r="EQO856" s="8"/>
      <c r="EQP856" s="8"/>
      <c r="EQQ856" s="8"/>
      <c r="EQR856" s="3"/>
      <c r="EQS856" s="2"/>
      <c r="EQT856" s="2"/>
      <c r="EQU856" s="10"/>
      <c r="EQV856" s="10"/>
      <c r="EQW856" s="10"/>
      <c r="EQX856" s="12"/>
      <c r="EQY856" s="11"/>
      <c r="EQZ856" s="4"/>
      <c r="ERB856" s="9"/>
      <c r="ERC856" s="8"/>
      <c r="ERD856" s="8"/>
      <c r="ERE856" s="8"/>
      <c r="ERF856" s="3"/>
      <c r="ERG856" s="2"/>
      <c r="ERH856" s="2"/>
      <c r="ERI856" s="10"/>
      <c r="ERJ856" s="10"/>
      <c r="ERK856" s="10"/>
      <c r="ERL856" s="12"/>
      <c r="ERM856" s="11"/>
      <c r="ERN856" s="4"/>
      <c r="ERP856" s="9"/>
      <c r="ERQ856" s="8"/>
      <c r="ERR856" s="8"/>
      <c r="ERS856" s="8"/>
      <c r="ERT856" s="3"/>
      <c r="ERU856" s="2"/>
      <c r="ERV856" s="2"/>
      <c r="ERW856" s="10"/>
      <c r="ERX856" s="10"/>
      <c r="ERY856" s="10"/>
      <c r="ERZ856" s="12"/>
      <c r="ESA856" s="11"/>
      <c r="ESB856" s="4"/>
      <c r="ESD856" s="9"/>
      <c r="ESE856" s="8"/>
      <c r="ESF856" s="8"/>
      <c r="ESG856" s="8"/>
      <c r="ESH856" s="3"/>
      <c r="ESI856" s="2"/>
      <c r="ESJ856" s="2"/>
      <c r="ESK856" s="10"/>
      <c r="ESL856" s="10"/>
      <c r="ESM856" s="10"/>
      <c r="ESN856" s="12"/>
      <c r="ESO856" s="11"/>
      <c r="ESP856" s="4"/>
      <c r="ESR856" s="9"/>
      <c r="ESS856" s="8"/>
      <c r="EST856" s="8"/>
      <c r="ESU856" s="8"/>
      <c r="ESV856" s="3"/>
      <c r="ESW856" s="2"/>
      <c r="ESX856" s="2"/>
      <c r="ESY856" s="10"/>
      <c r="ESZ856" s="10"/>
      <c r="ETA856" s="10"/>
      <c r="ETB856" s="12"/>
      <c r="ETC856" s="11"/>
      <c r="ETD856" s="4"/>
      <c r="ETF856" s="9"/>
      <c r="ETG856" s="8"/>
      <c r="ETH856" s="8"/>
      <c r="ETI856" s="8"/>
      <c r="ETJ856" s="3"/>
      <c r="ETK856" s="2"/>
      <c r="ETL856" s="2"/>
      <c r="ETM856" s="10"/>
      <c r="ETN856" s="10"/>
      <c r="ETO856" s="10"/>
      <c r="ETP856" s="12"/>
      <c r="ETQ856" s="11"/>
      <c r="ETR856" s="4"/>
      <c r="ETT856" s="9"/>
      <c r="ETU856" s="8"/>
      <c r="ETV856" s="8"/>
      <c r="ETW856" s="8"/>
      <c r="ETX856" s="3"/>
      <c r="ETY856" s="2"/>
      <c r="ETZ856" s="2"/>
      <c r="EUA856" s="10"/>
      <c r="EUB856" s="10"/>
      <c r="EUC856" s="10"/>
      <c r="EUD856" s="12"/>
      <c r="EUE856" s="11"/>
      <c r="EUF856" s="4"/>
      <c r="EUH856" s="9"/>
      <c r="EUI856" s="8"/>
      <c r="EUJ856" s="8"/>
      <c r="EUK856" s="8"/>
      <c r="EUL856" s="3"/>
      <c r="EUM856" s="2"/>
      <c r="EUN856" s="2"/>
      <c r="EUO856" s="10"/>
      <c r="EUP856" s="10"/>
      <c r="EUQ856" s="10"/>
      <c r="EUR856" s="12"/>
      <c r="EUS856" s="11"/>
      <c r="EUT856" s="4"/>
      <c r="EUV856" s="9"/>
      <c r="EUW856" s="8"/>
      <c r="EUX856" s="8"/>
      <c r="EUY856" s="8"/>
      <c r="EUZ856" s="3"/>
      <c r="EVA856" s="2"/>
      <c r="EVB856" s="2"/>
      <c r="EVC856" s="10"/>
      <c r="EVD856" s="10"/>
      <c r="EVE856" s="10"/>
      <c r="EVF856" s="12"/>
      <c r="EVG856" s="11"/>
      <c r="EVH856" s="4"/>
      <c r="EVJ856" s="9"/>
      <c r="EVK856" s="8"/>
      <c r="EVL856" s="8"/>
      <c r="EVM856" s="8"/>
      <c r="EVN856" s="3"/>
      <c r="EVO856" s="2"/>
      <c r="EVP856" s="2"/>
      <c r="EVQ856" s="10"/>
      <c r="EVR856" s="10"/>
      <c r="EVS856" s="10"/>
      <c r="EVT856" s="12"/>
      <c r="EVU856" s="11"/>
      <c r="EVV856" s="4"/>
      <c r="EVX856" s="9"/>
      <c r="EVY856" s="8"/>
      <c r="EVZ856" s="8"/>
      <c r="EWA856" s="8"/>
      <c r="EWB856" s="3"/>
      <c r="EWC856" s="2"/>
      <c r="EWD856" s="2"/>
      <c r="EWE856" s="10"/>
      <c r="EWF856" s="10"/>
      <c r="EWG856" s="10"/>
      <c r="EWH856" s="12"/>
      <c r="EWI856" s="11"/>
      <c r="EWJ856" s="4"/>
      <c r="EWL856" s="9"/>
      <c r="EWM856" s="8"/>
      <c r="EWN856" s="8"/>
      <c r="EWO856" s="8"/>
      <c r="EWP856" s="3"/>
      <c r="EWQ856" s="2"/>
      <c r="EWR856" s="2"/>
      <c r="EWS856" s="10"/>
      <c r="EWT856" s="10"/>
      <c r="EWU856" s="10"/>
      <c r="EWV856" s="12"/>
      <c r="EWW856" s="11"/>
      <c r="EWX856" s="4"/>
      <c r="EWZ856" s="9"/>
      <c r="EXA856" s="8"/>
      <c r="EXB856" s="8"/>
      <c r="EXC856" s="8"/>
      <c r="EXD856" s="3"/>
      <c r="EXE856" s="2"/>
      <c r="EXF856" s="2"/>
      <c r="EXG856" s="10"/>
      <c r="EXH856" s="10"/>
      <c r="EXI856" s="10"/>
      <c r="EXJ856" s="12"/>
      <c r="EXK856" s="11"/>
      <c r="EXL856" s="4"/>
      <c r="EXN856" s="9"/>
      <c r="EXO856" s="8"/>
      <c r="EXP856" s="8"/>
      <c r="EXQ856" s="8"/>
      <c r="EXR856" s="3"/>
      <c r="EXS856" s="2"/>
      <c r="EXT856" s="2"/>
      <c r="EXU856" s="10"/>
      <c r="EXV856" s="10"/>
      <c r="EXW856" s="10"/>
      <c r="EXX856" s="12"/>
      <c r="EXY856" s="11"/>
      <c r="EXZ856" s="4"/>
      <c r="EYB856" s="9"/>
      <c r="EYC856" s="8"/>
      <c r="EYD856" s="8"/>
      <c r="EYE856" s="8"/>
      <c r="EYF856" s="3"/>
      <c r="EYG856" s="2"/>
      <c r="EYH856" s="2"/>
      <c r="EYI856" s="10"/>
      <c r="EYJ856" s="10"/>
      <c r="EYK856" s="10"/>
      <c r="EYL856" s="12"/>
      <c r="EYM856" s="11"/>
      <c r="EYN856" s="4"/>
      <c r="EYP856" s="9"/>
      <c r="EYQ856" s="8"/>
      <c r="EYR856" s="8"/>
      <c r="EYS856" s="8"/>
      <c r="EYT856" s="3"/>
      <c r="EYU856" s="2"/>
      <c r="EYV856" s="2"/>
      <c r="EYW856" s="10"/>
      <c r="EYX856" s="10"/>
      <c r="EYY856" s="10"/>
      <c r="EYZ856" s="12"/>
      <c r="EZA856" s="11"/>
      <c r="EZB856" s="4"/>
      <c r="EZD856" s="9"/>
      <c r="EZE856" s="8"/>
      <c r="EZF856" s="8"/>
      <c r="EZG856" s="8"/>
      <c r="EZH856" s="3"/>
      <c r="EZI856" s="2"/>
      <c r="EZJ856" s="2"/>
      <c r="EZK856" s="10"/>
      <c r="EZL856" s="10"/>
      <c r="EZM856" s="10"/>
      <c r="EZN856" s="12"/>
      <c r="EZO856" s="11"/>
      <c r="EZP856" s="4"/>
      <c r="EZR856" s="9"/>
      <c r="EZS856" s="8"/>
      <c r="EZT856" s="8"/>
      <c r="EZU856" s="8"/>
      <c r="EZV856" s="3"/>
      <c r="EZW856" s="2"/>
      <c r="EZX856" s="2"/>
      <c r="EZY856" s="10"/>
      <c r="EZZ856" s="10"/>
      <c r="FAA856" s="10"/>
      <c r="FAB856" s="12"/>
      <c r="FAC856" s="11"/>
      <c r="FAD856" s="4"/>
      <c r="FAF856" s="9"/>
      <c r="FAG856" s="8"/>
      <c r="FAH856" s="8"/>
      <c r="FAI856" s="8"/>
      <c r="FAJ856" s="3"/>
      <c r="FAK856" s="2"/>
      <c r="FAL856" s="2"/>
      <c r="FAM856" s="10"/>
      <c r="FAN856" s="10"/>
      <c r="FAO856" s="10"/>
      <c r="FAP856" s="12"/>
      <c r="FAQ856" s="11"/>
      <c r="FAR856" s="4"/>
      <c r="FAT856" s="9"/>
      <c r="FAU856" s="8"/>
      <c r="FAV856" s="8"/>
      <c r="FAW856" s="8"/>
      <c r="FAX856" s="3"/>
      <c r="FAY856" s="2"/>
      <c r="FAZ856" s="2"/>
      <c r="FBA856" s="10"/>
      <c r="FBB856" s="10"/>
      <c r="FBC856" s="10"/>
      <c r="FBD856" s="12"/>
      <c r="FBE856" s="11"/>
      <c r="FBF856" s="4"/>
      <c r="FBH856" s="9"/>
      <c r="FBI856" s="8"/>
      <c r="FBJ856" s="8"/>
      <c r="FBK856" s="8"/>
      <c r="FBL856" s="3"/>
      <c r="FBM856" s="2"/>
      <c r="FBN856" s="2"/>
      <c r="FBO856" s="10"/>
      <c r="FBP856" s="10"/>
      <c r="FBQ856" s="10"/>
      <c r="FBR856" s="12"/>
      <c r="FBS856" s="11"/>
      <c r="FBT856" s="4"/>
      <c r="FBV856" s="9"/>
      <c r="FBW856" s="8"/>
      <c r="FBX856" s="8"/>
      <c r="FBY856" s="8"/>
      <c r="FBZ856" s="3"/>
      <c r="FCA856" s="2"/>
      <c r="FCB856" s="2"/>
      <c r="FCC856" s="10"/>
      <c r="FCD856" s="10"/>
      <c r="FCE856" s="10"/>
      <c r="FCF856" s="12"/>
      <c r="FCG856" s="11"/>
      <c r="FCH856" s="4"/>
      <c r="FCJ856" s="9"/>
      <c r="FCK856" s="8"/>
      <c r="FCL856" s="8"/>
      <c r="FCM856" s="8"/>
      <c r="FCN856" s="3"/>
      <c r="FCO856" s="2"/>
      <c r="FCP856" s="2"/>
      <c r="FCQ856" s="10"/>
      <c r="FCR856" s="10"/>
      <c r="FCS856" s="10"/>
      <c r="FCT856" s="12"/>
      <c r="FCU856" s="11"/>
      <c r="FCV856" s="4"/>
      <c r="FCX856" s="9"/>
      <c r="FCY856" s="8"/>
      <c r="FCZ856" s="8"/>
      <c r="FDA856" s="8"/>
      <c r="FDB856" s="3"/>
      <c r="FDC856" s="2"/>
      <c r="FDD856" s="2"/>
      <c r="FDE856" s="10"/>
      <c r="FDF856" s="10"/>
      <c r="FDG856" s="10"/>
      <c r="FDH856" s="12"/>
      <c r="FDI856" s="11"/>
      <c r="FDJ856" s="4"/>
      <c r="FDL856" s="9"/>
      <c r="FDM856" s="8"/>
      <c r="FDN856" s="8"/>
      <c r="FDO856" s="8"/>
      <c r="FDP856" s="3"/>
      <c r="FDQ856" s="2"/>
      <c r="FDR856" s="2"/>
      <c r="FDS856" s="10"/>
      <c r="FDT856" s="10"/>
      <c r="FDU856" s="10"/>
      <c r="FDV856" s="12"/>
      <c r="FDW856" s="11"/>
      <c r="FDX856" s="4"/>
      <c r="FDZ856" s="9"/>
      <c r="FEA856" s="8"/>
      <c r="FEB856" s="8"/>
      <c r="FEC856" s="8"/>
      <c r="FED856" s="3"/>
      <c r="FEE856" s="2"/>
      <c r="FEF856" s="2"/>
      <c r="FEG856" s="10"/>
      <c r="FEH856" s="10"/>
      <c r="FEI856" s="10"/>
      <c r="FEJ856" s="12"/>
      <c r="FEK856" s="11"/>
      <c r="FEL856" s="4"/>
      <c r="FEN856" s="9"/>
      <c r="FEO856" s="8"/>
      <c r="FEP856" s="8"/>
      <c r="FEQ856" s="8"/>
      <c r="FER856" s="3"/>
      <c r="FES856" s="2"/>
      <c r="FET856" s="2"/>
      <c r="FEU856" s="10"/>
      <c r="FEV856" s="10"/>
      <c r="FEW856" s="10"/>
      <c r="FEX856" s="12"/>
      <c r="FEY856" s="11"/>
      <c r="FEZ856" s="4"/>
      <c r="FFB856" s="9"/>
      <c r="FFC856" s="8"/>
      <c r="FFD856" s="8"/>
      <c r="FFE856" s="8"/>
      <c r="FFF856" s="3"/>
      <c r="FFG856" s="2"/>
      <c r="FFH856" s="2"/>
      <c r="FFI856" s="10"/>
      <c r="FFJ856" s="10"/>
      <c r="FFK856" s="10"/>
      <c r="FFL856" s="12"/>
      <c r="FFM856" s="11"/>
      <c r="FFN856" s="4"/>
      <c r="FFP856" s="9"/>
      <c r="FFQ856" s="8"/>
      <c r="FFR856" s="8"/>
      <c r="FFS856" s="8"/>
      <c r="FFT856" s="3"/>
      <c r="FFU856" s="2"/>
      <c r="FFV856" s="2"/>
      <c r="FFW856" s="10"/>
      <c r="FFX856" s="10"/>
      <c r="FFY856" s="10"/>
      <c r="FFZ856" s="12"/>
      <c r="FGA856" s="11"/>
      <c r="FGB856" s="4"/>
      <c r="FGD856" s="9"/>
      <c r="FGE856" s="8"/>
      <c r="FGF856" s="8"/>
      <c r="FGG856" s="8"/>
      <c r="FGH856" s="3"/>
      <c r="FGI856" s="2"/>
      <c r="FGJ856" s="2"/>
      <c r="FGK856" s="10"/>
      <c r="FGL856" s="10"/>
      <c r="FGM856" s="10"/>
      <c r="FGN856" s="12"/>
      <c r="FGO856" s="11"/>
      <c r="FGP856" s="4"/>
      <c r="FGR856" s="9"/>
      <c r="FGS856" s="8"/>
      <c r="FGT856" s="8"/>
      <c r="FGU856" s="8"/>
      <c r="FGV856" s="3"/>
      <c r="FGW856" s="2"/>
      <c r="FGX856" s="2"/>
      <c r="FGY856" s="10"/>
      <c r="FGZ856" s="10"/>
      <c r="FHA856" s="10"/>
      <c r="FHB856" s="12"/>
      <c r="FHC856" s="11"/>
      <c r="FHD856" s="4"/>
      <c r="FHF856" s="9"/>
      <c r="FHG856" s="8"/>
      <c r="FHH856" s="8"/>
      <c r="FHI856" s="8"/>
      <c r="FHJ856" s="3"/>
      <c r="FHK856" s="2"/>
      <c r="FHL856" s="2"/>
      <c r="FHM856" s="10"/>
      <c r="FHN856" s="10"/>
      <c r="FHO856" s="10"/>
      <c r="FHP856" s="12"/>
      <c r="FHQ856" s="11"/>
      <c r="FHR856" s="4"/>
      <c r="FHT856" s="9"/>
      <c r="FHU856" s="8"/>
      <c r="FHV856" s="8"/>
      <c r="FHW856" s="8"/>
      <c r="FHX856" s="3"/>
      <c r="FHY856" s="2"/>
      <c r="FHZ856" s="2"/>
      <c r="FIA856" s="10"/>
      <c r="FIB856" s="10"/>
      <c r="FIC856" s="10"/>
      <c r="FID856" s="12"/>
      <c r="FIE856" s="11"/>
      <c r="FIF856" s="4"/>
      <c r="FIH856" s="9"/>
      <c r="FII856" s="8"/>
      <c r="FIJ856" s="8"/>
      <c r="FIK856" s="8"/>
      <c r="FIL856" s="3"/>
      <c r="FIM856" s="2"/>
      <c r="FIN856" s="2"/>
      <c r="FIO856" s="10"/>
      <c r="FIP856" s="10"/>
      <c r="FIQ856" s="10"/>
      <c r="FIR856" s="12"/>
      <c r="FIS856" s="11"/>
      <c r="FIT856" s="4"/>
      <c r="FIV856" s="9"/>
      <c r="FIW856" s="8"/>
      <c r="FIX856" s="8"/>
      <c r="FIY856" s="8"/>
      <c r="FIZ856" s="3"/>
      <c r="FJA856" s="2"/>
      <c r="FJB856" s="2"/>
      <c r="FJC856" s="10"/>
      <c r="FJD856" s="10"/>
      <c r="FJE856" s="10"/>
      <c r="FJF856" s="12"/>
      <c r="FJG856" s="11"/>
      <c r="FJH856" s="4"/>
      <c r="FJJ856" s="9"/>
      <c r="FJK856" s="8"/>
      <c r="FJL856" s="8"/>
      <c r="FJM856" s="8"/>
      <c r="FJN856" s="3"/>
      <c r="FJO856" s="2"/>
      <c r="FJP856" s="2"/>
      <c r="FJQ856" s="10"/>
      <c r="FJR856" s="10"/>
      <c r="FJS856" s="10"/>
      <c r="FJT856" s="12"/>
      <c r="FJU856" s="11"/>
      <c r="FJV856" s="4"/>
      <c r="FJX856" s="9"/>
      <c r="FJY856" s="8"/>
      <c r="FJZ856" s="8"/>
      <c r="FKA856" s="8"/>
      <c r="FKB856" s="3"/>
      <c r="FKC856" s="2"/>
      <c r="FKD856" s="2"/>
      <c r="FKE856" s="10"/>
      <c r="FKF856" s="10"/>
      <c r="FKG856" s="10"/>
      <c r="FKH856" s="12"/>
      <c r="FKI856" s="11"/>
      <c r="FKJ856" s="4"/>
      <c r="FKL856" s="9"/>
      <c r="FKM856" s="8"/>
      <c r="FKN856" s="8"/>
      <c r="FKO856" s="8"/>
      <c r="FKP856" s="3"/>
      <c r="FKQ856" s="2"/>
      <c r="FKR856" s="2"/>
      <c r="FKS856" s="10"/>
      <c r="FKT856" s="10"/>
      <c r="FKU856" s="10"/>
      <c r="FKV856" s="12"/>
      <c r="FKW856" s="11"/>
      <c r="FKX856" s="4"/>
      <c r="FKZ856" s="9"/>
      <c r="FLA856" s="8"/>
      <c r="FLB856" s="8"/>
      <c r="FLC856" s="8"/>
      <c r="FLD856" s="3"/>
      <c r="FLE856" s="2"/>
      <c r="FLF856" s="2"/>
      <c r="FLG856" s="10"/>
      <c r="FLH856" s="10"/>
      <c r="FLI856" s="10"/>
      <c r="FLJ856" s="12"/>
      <c r="FLK856" s="11"/>
      <c r="FLL856" s="4"/>
      <c r="FLN856" s="9"/>
      <c r="FLO856" s="8"/>
      <c r="FLP856" s="8"/>
      <c r="FLQ856" s="8"/>
      <c r="FLR856" s="3"/>
      <c r="FLS856" s="2"/>
      <c r="FLT856" s="2"/>
      <c r="FLU856" s="10"/>
      <c r="FLV856" s="10"/>
      <c r="FLW856" s="10"/>
      <c r="FLX856" s="12"/>
      <c r="FLY856" s="11"/>
      <c r="FLZ856" s="4"/>
      <c r="FMB856" s="9"/>
      <c r="FMC856" s="8"/>
      <c r="FMD856" s="8"/>
      <c r="FME856" s="8"/>
      <c r="FMF856" s="3"/>
      <c r="FMG856" s="2"/>
      <c r="FMH856" s="2"/>
      <c r="FMI856" s="10"/>
      <c r="FMJ856" s="10"/>
      <c r="FMK856" s="10"/>
      <c r="FML856" s="12"/>
      <c r="FMM856" s="11"/>
      <c r="FMN856" s="4"/>
      <c r="FMP856" s="9"/>
      <c r="FMQ856" s="8"/>
      <c r="FMR856" s="8"/>
      <c r="FMS856" s="8"/>
      <c r="FMT856" s="3"/>
      <c r="FMU856" s="2"/>
      <c r="FMV856" s="2"/>
      <c r="FMW856" s="10"/>
      <c r="FMX856" s="10"/>
      <c r="FMY856" s="10"/>
      <c r="FMZ856" s="12"/>
      <c r="FNA856" s="11"/>
      <c r="FNB856" s="4"/>
      <c r="FND856" s="9"/>
      <c r="FNE856" s="8"/>
      <c r="FNF856" s="8"/>
      <c r="FNG856" s="8"/>
      <c r="FNH856" s="3"/>
      <c r="FNI856" s="2"/>
      <c r="FNJ856" s="2"/>
      <c r="FNK856" s="10"/>
      <c r="FNL856" s="10"/>
      <c r="FNM856" s="10"/>
      <c r="FNN856" s="12"/>
      <c r="FNO856" s="11"/>
      <c r="FNP856" s="4"/>
      <c r="FNR856" s="9"/>
      <c r="FNS856" s="8"/>
      <c r="FNT856" s="8"/>
      <c r="FNU856" s="8"/>
      <c r="FNV856" s="3"/>
      <c r="FNW856" s="2"/>
      <c r="FNX856" s="2"/>
      <c r="FNY856" s="10"/>
      <c r="FNZ856" s="10"/>
      <c r="FOA856" s="10"/>
      <c r="FOB856" s="12"/>
      <c r="FOC856" s="11"/>
      <c r="FOD856" s="4"/>
      <c r="FOF856" s="9"/>
      <c r="FOG856" s="8"/>
      <c r="FOH856" s="8"/>
      <c r="FOI856" s="8"/>
      <c r="FOJ856" s="3"/>
      <c r="FOK856" s="2"/>
      <c r="FOL856" s="2"/>
      <c r="FOM856" s="10"/>
      <c r="FON856" s="10"/>
      <c r="FOO856" s="10"/>
      <c r="FOP856" s="12"/>
      <c r="FOQ856" s="11"/>
      <c r="FOR856" s="4"/>
      <c r="FOT856" s="9"/>
      <c r="FOU856" s="8"/>
      <c r="FOV856" s="8"/>
      <c r="FOW856" s="8"/>
      <c r="FOX856" s="3"/>
      <c r="FOY856" s="2"/>
      <c r="FOZ856" s="2"/>
      <c r="FPA856" s="10"/>
      <c r="FPB856" s="10"/>
      <c r="FPC856" s="10"/>
      <c r="FPD856" s="12"/>
      <c r="FPE856" s="11"/>
      <c r="FPF856" s="4"/>
      <c r="FPH856" s="9"/>
      <c r="FPI856" s="8"/>
      <c r="FPJ856" s="8"/>
      <c r="FPK856" s="8"/>
      <c r="FPL856" s="3"/>
      <c r="FPM856" s="2"/>
      <c r="FPN856" s="2"/>
      <c r="FPO856" s="10"/>
      <c r="FPP856" s="10"/>
      <c r="FPQ856" s="10"/>
      <c r="FPR856" s="12"/>
      <c r="FPS856" s="11"/>
      <c r="FPT856" s="4"/>
      <c r="FPV856" s="9"/>
      <c r="FPW856" s="8"/>
      <c r="FPX856" s="8"/>
      <c r="FPY856" s="8"/>
      <c r="FPZ856" s="3"/>
      <c r="FQA856" s="2"/>
      <c r="FQB856" s="2"/>
      <c r="FQC856" s="10"/>
      <c r="FQD856" s="10"/>
      <c r="FQE856" s="10"/>
      <c r="FQF856" s="12"/>
      <c r="FQG856" s="11"/>
      <c r="FQH856" s="4"/>
      <c r="FQJ856" s="9"/>
      <c r="FQK856" s="8"/>
      <c r="FQL856" s="8"/>
      <c r="FQM856" s="8"/>
      <c r="FQN856" s="3"/>
      <c r="FQO856" s="2"/>
      <c r="FQP856" s="2"/>
      <c r="FQQ856" s="10"/>
      <c r="FQR856" s="10"/>
      <c r="FQS856" s="10"/>
      <c r="FQT856" s="12"/>
      <c r="FQU856" s="11"/>
      <c r="FQV856" s="4"/>
      <c r="FQX856" s="9"/>
      <c r="FQY856" s="8"/>
      <c r="FQZ856" s="8"/>
      <c r="FRA856" s="8"/>
      <c r="FRB856" s="3"/>
      <c r="FRC856" s="2"/>
      <c r="FRD856" s="2"/>
      <c r="FRE856" s="10"/>
      <c r="FRF856" s="10"/>
      <c r="FRG856" s="10"/>
      <c r="FRH856" s="12"/>
      <c r="FRI856" s="11"/>
      <c r="FRJ856" s="4"/>
      <c r="FRL856" s="9"/>
      <c r="FRM856" s="8"/>
      <c r="FRN856" s="8"/>
      <c r="FRO856" s="8"/>
      <c r="FRP856" s="3"/>
      <c r="FRQ856" s="2"/>
      <c r="FRR856" s="2"/>
      <c r="FRS856" s="10"/>
      <c r="FRT856" s="10"/>
      <c r="FRU856" s="10"/>
      <c r="FRV856" s="12"/>
      <c r="FRW856" s="11"/>
      <c r="FRX856" s="4"/>
      <c r="FRZ856" s="9"/>
      <c r="FSA856" s="8"/>
      <c r="FSB856" s="8"/>
      <c r="FSC856" s="8"/>
      <c r="FSD856" s="3"/>
      <c r="FSE856" s="2"/>
      <c r="FSF856" s="2"/>
      <c r="FSG856" s="10"/>
      <c r="FSH856" s="10"/>
      <c r="FSI856" s="10"/>
      <c r="FSJ856" s="12"/>
      <c r="FSK856" s="11"/>
      <c r="FSL856" s="4"/>
      <c r="FSN856" s="9"/>
      <c r="FSO856" s="8"/>
      <c r="FSP856" s="8"/>
      <c r="FSQ856" s="8"/>
      <c r="FSR856" s="3"/>
      <c r="FSS856" s="2"/>
      <c r="FST856" s="2"/>
      <c r="FSU856" s="10"/>
      <c r="FSV856" s="10"/>
      <c r="FSW856" s="10"/>
      <c r="FSX856" s="12"/>
      <c r="FSY856" s="11"/>
      <c r="FSZ856" s="4"/>
      <c r="FTB856" s="9"/>
      <c r="FTC856" s="8"/>
      <c r="FTD856" s="8"/>
      <c r="FTE856" s="8"/>
      <c r="FTF856" s="3"/>
      <c r="FTG856" s="2"/>
      <c r="FTH856" s="2"/>
      <c r="FTI856" s="10"/>
      <c r="FTJ856" s="10"/>
      <c r="FTK856" s="10"/>
      <c r="FTL856" s="12"/>
      <c r="FTM856" s="11"/>
      <c r="FTN856" s="4"/>
      <c r="FTP856" s="9"/>
      <c r="FTQ856" s="8"/>
      <c r="FTR856" s="8"/>
      <c r="FTS856" s="8"/>
      <c r="FTT856" s="3"/>
      <c r="FTU856" s="2"/>
      <c r="FTV856" s="2"/>
      <c r="FTW856" s="10"/>
      <c r="FTX856" s="10"/>
      <c r="FTY856" s="10"/>
      <c r="FTZ856" s="12"/>
      <c r="FUA856" s="11"/>
      <c r="FUB856" s="4"/>
      <c r="FUD856" s="9"/>
      <c r="FUE856" s="8"/>
      <c r="FUF856" s="8"/>
      <c r="FUG856" s="8"/>
      <c r="FUH856" s="3"/>
      <c r="FUI856" s="2"/>
      <c r="FUJ856" s="2"/>
      <c r="FUK856" s="10"/>
      <c r="FUL856" s="10"/>
      <c r="FUM856" s="10"/>
      <c r="FUN856" s="12"/>
      <c r="FUO856" s="11"/>
      <c r="FUP856" s="4"/>
      <c r="FUR856" s="9"/>
      <c r="FUS856" s="8"/>
      <c r="FUT856" s="8"/>
      <c r="FUU856" s="8"/>
      <c r="FUV856" s="3"/>
      <c r="FUW856" s="2"/>
      <c r="FUX856" s="2"/>
      <c r="FUY856" s="10"/>
      <c r="FUZ856" s="10"/>
      <c r="FVA856" s="10"/>
      <c r="FVB856" s="12"/>
      <c r="FVC856" s="11"/>
      <c r="FVD856" s="4"/>
      <c r="FVF856" s="9"/>
      <c r="FVG856" s="8"/>
      <c r="FVH856" s="8"/>
      <c r="FVI856" s="8"/>
      <c r="FVJ856" s="3"/>
      <c r="FVK856" s="2"/>
      <c r="FVL856" s="2"/>
      <c r="FVM856" s="10"/>
      <c r="FVN856" s="10"/>
      <c r="FVO856" s="10"/>
      <c r="FVP856" s="12"/>
      <c r="FVQ856" s="11"/>
      <c r="FVR856" s="4"/>
      <c r="FVT856" s="9"/>
      <c r="FVU856" s="8"/>
      <c r="FVV856" s="8"/>
      <c r="FVW856" s="8"/>
      <c r="FVX856" s="3"/>
      <c r="FVY856" s="2"/>
      <c r="FVZ856" s="2"/>
      <c r="FWA856" s="10"/>
      <c r="FWB856" s="10"/>
      <c r="FWC856" s="10"/>
      <c r="FWD856" s="12"/>
      <c r="FWE856" s="11"/>
      <c r="FWF856" s="4"/>
      <c r="FWH856" s="9"/>
      <c r="FWI856" s="8"/>
      <c r="FWJ856" s="8"/>
      <c r="FWK856" s="8"/>
      <c r="FWL856" s="3"/>
      <c r="FWM856" s="2"/>
      <c r="FWN856" s="2"/>
      <c r="FWO856" s="10"/>
      <c r="FWP856" s="10"/>
      <c r="FWQ856" s="10"/>
      <c r="FWR856" s="12"/>
      <c r="FWS856" s="11"/>
      <c r="FWT856" s="4"/>
      <c r="FWV856" s="9"/>
      <c r="FWW856" s="8"/>
      <c r="FWX856" s="8"/>
      <c r="FWY856" s="8"/>
      <c r="FWZ856" s="3"/>
      <c r="FXA856" s="2"/>
      <c r="FXB856" s="2"/>
      <c r="FXC856" s="10"/>
      <c r="FXD856" s="10"/>
      <c r="FXE856" s="10"/>
      <c r="FXF856" s="12"/>
      <c r="FXG856" s="11"/>
      <c r="FXH856" s="4"/>
      <c r="FXJ856" s="9"/>
      <c r="FXK856" s="8"/>
      <c r="FXL856" s="8"/>
      <c r="FXM856" s="8"/>
      <c r="FXN856" s="3"/>
      <c r="FXO856" s="2"/>
      <c r="FXP856" s="2"/>
      <c r="FXQ856" s="10"/>
      <c r="FXR856" s="10"/>
      <c r="FXS856" s="10"/>
      <c r="FXT856" s="12"/>
      <c r="FXU856" s="11"/>
      <c r="FXV856" s="4"/>
      <c r="FXX856" s="9"/>
      <c r="FXY856" s="8"/>
      <c r="FXZ856" s="8"/>
      <c r="FYA856" s="8"/>
      <c r="FYB856" s="3"/>
      <c r="FYC856" s="2"/>
      <c r="FYD856" s="2"/>
      <c r="FYE856" s="10"/>
      <c r="FYF856" s="10"/>
      <c r="FYG856" s="10"/>
      <c r="FYH856" s="12"/>
      <c r="FYI856" s="11"/>
      <c r="FYJ856" s="4"/>
      <c r="FYL856" s="9"/>
      <c r="FYM856" s="8"/>
      <c r="FYN856" s="8"/>
      <c r="FYO856" s="8"/>
      <c r="FYP856" s="3"/>
      <c r="FYQ856" s="2"/>
      <c r="FYR856" s="2"/>
      <c r="FYS856" s="10"/>
      <c r="FYT856" s="10"/>
      <c r="FYU856" s="10"/>
      <c r="FYV856" s="12"/>
      <c r="FYW856" s="11"/>
      <c r="FYX856" s="4"/>
      <c r="FYZ856" s="9"/>
      <c r="FZA856" s="8"/>
      <c r="FZB856" s="8"/>
      <c r="FZC856" s="8"/>
      <c r="FZD856" s="3"/>
      <c r="FZE856" s="2"/>
      <c r="FZF856" s="2"/>
      <c r="FZG856" s="10"/>
      <c r="FZH856" s="10"/>
      <c r="FZI856" s="10"/>
      <c r="FZJ856" s="12"/>
      <c r="FZK856" s="11"/>
      <c r="FZL856" s="4"/>
      <c r="FZN856" s="9"/>
      <c r="FZO856" s="8"/>
      <c r="FZP856" s="8"/>
      <c r="FZQ856" s="8"/>
      <c r="FZR856" s="3"/>
      <c r="FZS856" s="2"/>
      <c r="FZT856" s="2"/>
      <c r="FZU856" s="10"/>
      <c r="FZV856" s="10"/>
      <c r="FZW856" s="10"/>
      <c r="FZX856" s="12"/>
      <c r="FZY856" s="11"/>
      <c r="FZZ856" s="4"/>
      <c r="GAB856" s="9"/>
      <c r="GAC856" s="8"/>
      <c r="GAD856" s="8"/>
      <c r="GAE856" s="8"/>
      <c r="GAF856" s="3"/>
      <c r="GAG856" s="2"/>
      <c r="GAH856" s="2"/>
      <c r="GAI856" s="10"/>
      <c r="GAJ856" s="10"/>
      <c r="GAK856" s="10"/>
      <c r="GAL856" s="12"/>
      <c r="GAM856" s="11"/>
      <c r="GAN856" s="4"/>
      <c r="GAP856" s="9"/>
      <c r="GAQ856" s="8"/>
      <c r="GAR856" s="8"/>
      <c r="GAS856" s="8"/>
      <c r="GAT856" s="3"/>
      <c r="GAU856" s="2"/>
      <c r="GAV856" s="2"/>
      <c r="GAW856" s="10"/>
      <c r="GAX856" s="10"/>
      <c r="GAY856" s="10"/>
      <c r="GAZ856" s="12"/>
      <c r="GBA856" s="11"/>
      <c r="GBB856" s="4"/>
      <c r="GBD856" s="9"/>
      <c r="GBE856" s="8"/>
      <c r="GBF856" s="8"/>
      <c r="GBG856" s="8"/>
      <c r="GBH856" s="3"/>
      <c r="GBI856" s="2"/>
      <c r="GBJ856" s="2"/>
      <c r="GBK856" s="10"/>
      <c r="GBL856" s="10"/>
      <c r="GBM856" s="10"/>
      <c r="GBN856" s="12"/>
      <c r="GBO856" s="11"/>
      <c r="GBP856" s="4"/>
      <c r="GBR856" s="9"/>
      <c r="GBS856" s="8"/>
      <c r="GBT856" s="8"/>
      <c r="GBU856" s="8"/>
      <c r="GBV856" s="3"/>
      <c r="GBW856" s="2"/>
      <c r="GBX856" s="2"/>
      <c r="GBY856" s="10"/>
      <c r="GBZ856" s="10"/>
      <c r="GCA856" s="10"/>
      <c r="GCB856" s="12"/>
      <c r="GCC856" s="11"/>
      <c r="GCD856" s="4"/>
      <c r="GCF856" s="9"/>
      <c r="GCG856" s="8"/>
      <c r="GCH856" s="8"/>
      <c r="GCI856" s="8"/>
      <c r="GCJ856" s="3"/>
      <c r="GCK856" s="2"/>
      <c r="GCL856" s="2"/>
      <c r="GCM856" s="10"/>
      <c r="GCN856" s="10"/>
      <c r="GCO856" s="10"/>
      <c r="GCP856" s="12"/>
      <c r="GCQ856" s="11"/>
      <c r="GCR856" s="4"/>
      <c r="GCT856" s="9"/>
      <c r="GCU856" s="8"/>
      <c r="GCV856" s="8"/>
      <c r="GCW856" s="8"/>
      <c r="GCX856" s="3"/>
      <c r="GCY856" s="2"/>
      <c r="GCZ856" s="2"/>
      <c r="GDA856" s="10"/>
      <c r="GDB856" s="10"/>
      <c r="GDC856" s="10"/>
      <c r="GDD856" s="12"/>
      <c r="GDE856" s="11"/>
      <c r="GDF856" s="4"/>
      <c r="GDH856" s="9"/>
      <c r="GDI856" s="8"/>
      <c r="GDJ856" s="8"/>
      <c r="GDK856" s="8"/>
      <c r="GDL856" s="3"/>
      <c r="GDM856" s="2"/>
      <c r="GDN856" s="2"/>
      <c r="GDO856" s="10"/>
      <c r="GDP856" s="10"/>
      <c r="GDQ856" s="10"/>
      <c r="GDR856" s="12"/>
      <c r="GDS856" s="11"/>
      <c r="GDT856" s="4"/>
      <c r="GDV856" s="9"/>
      <c r="GDW856" s="8"/>
      <c r="GDX856" s="8"/>
      <c r="GDY856" s="8"/>
      <c r="GDZ856" s="3"/>
      <c r="GEA856" s="2"/>
      <c r="GEB856" s="2"/>
      <c r="GEC856" s="10"/>
      <c r="GED856" s="10"/>
      <c r="GEE856" s="10"/>
      <c r="GEF856" s="12"/>
      <c r="GEG856" s="11"/>
      <c r="GEH856" s="4"/>
      <c r="GEJ856" s="9"/>
      <c r="GEK856" s="8"/>
      <c r="GEL856" s="8"/>
      <c r="GEM856" s="8"/>
      <c r="GEN856" s="3"/>
      <c r="GEO856" s="2"/>
      <c r="GEP856" s="2"/>
      <c r="GEQ856" s="10"/>
      <c r="GER856" s="10"/>
      <c r="GES856" s="10"/>
      <c r="GET856" s="12"/>
      <c r="GEU856" s="11"/>
      <c r="GEV856" s="4"/>
      <c r="GEX856" s="9"/>
      <c r="GEY856" s="8"/>
      <c r="GEZ856" s="8"/>
      <c r="GFA856" s="8"/>
      <c r="GFB856" s="3"/>
      <c r="GFC856" s="2"/>
      <c r="GFD856" s="2"/>
      <c r="GFE856" s="10"/>
      <c r="GFF856" s="10"/>
      <c r="GFG856" s="10"/>
      <c r="GFH856" s="12"/>
      <c r="GFI856" s="11"/>
      <c r="GFJ856" s="4"/>
      <c r="GFL856" s="9"/>
      <c r="GFM856" s="8"/>
      <c r="GFN856" s="8"/>
      <c r="GFO856" s="8"/>
      <c r="GFP856" s="3"/>
      <c r="GFQ856" s="2"/>
      <c r="GFR856" s="2"/>
      <c r="GFS856" s="10"/>
      <c r="GFT856" s="10"/>
      <c r="GFU856" s="10"/>
      <c r="GFV856" s="12"/>
      <c r="GFW856" s="11"/>
      <c r="GFX856" s="4"/>
      <c r="GFZ856" s="9"/>
      <c r="GGA856" s="8"/>
      <c r="GGB856" s="8"/>
      <c r="GGC856" s="8"/>
      <c r="GGD856" s="3"/>
      <c r="GGE856" s="2"/>
      <c r="GGF856" s="2"/>
      <c r="GGG856" s="10"/>
      <c r="GGH856" s="10"/>
      <c r="GGI856" s="10"/>
      <c r="GGJ856" s="12"/>
      <c r="GGK856" s="11"/>
      <c r="GGL856" s="4"/>
      <c r="GGN856" s="9"/>
      <c r="GGO856" s="8"/>
      <c r="GGP856" s="8"/>
      <c r="GGQ856" s="8"/>
      <c r="GGR856" s="3"/>
      <c r="GGS856" s="2"/>
      <c r="GGT856" s="2"/>
      <c r="GGU856" s="10"/>
      <c r="GGV856" s="10"/>
      <c r="GGW856" s="10"/>
      <c r="GGX856" s="12"/>
      <c r="GGY856" s="11"/>
      <c r="GGZ856" s="4"/>
      <c r="GHB856" s="9"/>
      <c r="GHC856" s="8"/>
      <c r="GHD856" s="8"/>
      <c r="GHE856" s="8"/>
      <c r="GHF856" s="3"/>
      <c r="GHG856" s="2"/>
      <c r="GHH856" s="2"/>
      <c r="GHI856" s="10"/>
      <c r="GHJ856" s="10"/>
      <c r="GHK856" s="10"/>
      <c r="GHL856" s="12"/>
      <c r="GHM856" s="11"/>
      <c r="GHN856" s="4"/>
      <c r="GHP856" s="9"/>
      <c r="GHQ856" s="8"/>
      <c r="GHR856" s="8"/>
      <c r="GHS856" s="8"/>
      <c r="GHT856" s="3"/>
      <c r="GHU856" s="2"/>
      <c r="GHV856" s="2"/>
      <c r="GHW856" s="10"/>
      <c r="GHX856" s="10"/>
      <c r="GHY856" s="10"/>
      <c r="GHZ856" s="12"/>
      <c r="GIA856" s="11"/>
      <c r="GIB856" s="4"/>
      <c r="GID856" s="9"/>
      <c r="GIE856" s="8"/>
      <c r="GIF856" s="8"/>
      <c r="GIG856" s="8"/>
      <c r="GIH856" s="3"/>
      <c r="GII856" s="2"/>
      <c r="GIJ856" s="2"/>
      <c r="GIK856" s="10"/>
      <c r="GIL856" s="10"/>
      <c r="GIM856" s="10"/>
      <c r="GIN856" s="12"/>
      <c r="GIO856" s="11"/>
      <c r="GIP856" s="4"/>
      <c r="GIR856" s="9"/>
      <c r="GIS856" s="8"/>
      <c r="GIT856" s="8"/>
      <c r="GIU856" s="8"/>
      <c r="GIV856" s="3"/>
      <c r="GIW856" s="2"/>
      <c r="GIX856" s="2"/>
      <c r="GIY856" s="10"/>
      <c r="GIZ856" s="10"/>
      <c r="GJA856" s="10"/>
      <c r="GJB856" s="12"/>
      <c r="GJC856" s="11"/>
      <c r="GJD856" s="4"/>
      <c r="GJF856" s="9"/>
      <c r="GJG856" s="8"/>
      <c r="GJH856" s="8"/>
      <c r="GJI856" s="8"/>
      <c r="GJJ856" s="3"/>
      <c r="GJK856" s="2"/>
      <c r="GJL856" s="2"/>
      <c r="GJM856" s="10"/>
      <c r="GJN856" s="10"/>
      <c r="GJO856" s="10"/>
      <c r="GJP856" s="12"/>
      <c r="GJQ856" s="11"/>
      <c r="GJR856" s="4"/>
      <c r="GJT856" s="9"/>
      <c r="GJU856" s="8"/>
      <c r="GJV856" s="8"/>
      <c r="GJW856" s="8"/>
      <c r="GJX856" s="3"/>
      <c r="GJY856" s="2"/>
      <c r="GJZ856" s="2"/>
      <c r="GKA856" s="10"/>
      <c r="GKB856" s="10"/>
      <c r="GKC856" s="10"/>
      <c r="GKD856" s="12"/>
      <c r="GKE856" s="11"/>
      <c r="GKF856" s="4"/>
      <c r="GKH856" s="9"/>
      <c r="GKI856" s="8"/>
      <c r="GKJ856" s="8"/>
      <c r="GKK856" s="8"/>
      <c r="GKL856" s="3"/>
      <c r="GKM856" s="2"/>
      <c r="GKN856" s="2"/>
      <c r="GKO856" s="10"/>
      <c r="GKP856" s="10"/>
      <c r="GKQ856" s="10"/>
      <c r="GKR856" s="12"/>
      <c r="GKS856" s="11"/>
      <c r="GKT856" s="4"/>
      <c r="GKV856" s="9"/>
      <c r="GKW856" s="8"/>
      <c r="GKX856" s="8"/>
      <c r="GKY856" s="8"/>
      <c r="GKZ856" s="3"/>
      <c r="GLA856" s="2"/>
      <c r="GLB856" s="2"/>
      <c r="GLC856" s="10"/>
      <c r="GLD856" s="10"/>
      <c r="GLE856" s="10"/>
      <c r="GLF856" s="12"/>
      <c r="GLG856" s="11"/>
      <c r="GLH856" s="4"/>
      <c r="GLJ856" s="9"/>
      <c r="GLK856" s="8"/>
      <c r="GLL856" s="8"/>
      <c r="GLM856" s="8"/>
      <c r="GLN856" s="3"/>
      <c r="GLO856" s="2"/>
      <c r="GLP856" s="2"/>
      <c r="GLQ856" s="10"/>
      <c r="GLR856" s="10"/>
      <c r="GLS856" s="10"/>
      <c r="GLT856" s="12"/>
      <c r="GLU856" s="11"/>
      <c r="GLV856" s="4"/>
      <c r="GLX856" s="9"/>
      <c r="GLY856" s="8"/>
      <c r="GLZ856" s="8"/>
      <c r="GMA856" s="8"/>
      <c r="GMB856" s="3"/>
      <c r="GMC856" s="2"/>
      <c r="GMD856" s="2"/>
      <c r="GME856" s="10"/>
      <c r="GMF856" s="10"/>
      <c r="GMG856" s="10"/>
      <c r="GMH856" s="12"/>
      <c r="GMI856" s="11"/>
      <c r="GMJ856" s="4"/>
      <c r="GML856" s="9"/>
      <c r="GMM856" s="8"/>
      <c r="GMN856" s="8"/>
      <c r="GMO856" s="8"/>
      <c r="GMP856" s="3"/>
      <c r="GMQ856" s="2"/>
      <c r="GMR856" s="2"/>
      <c r="GMS856" s="10"/>
      <c r="GMT856" s="10"/>
      <c r="GMU856" s="10"/>
      <c r="GMV856" s="12"/>
      <c r="GMW856" s="11"/>
      <c r="GMX856" s="4"/>
      <c r="GMZ856" s="9"/>
      <c r="GNA856" s="8"/>
      <c r="GNB856" s="8"/>
      <c r="GNC856" s="8"/>
      <c r="GND856" s="3"/>
      <c r="GNE856" s="2"/>
      <c r="GNF856" s="2"/>
      <c r="GNG856" s="10"/>
      <c r="GNH856" s="10"/>
      <c r="GNI856" s="10"/>
      <c r="GNJ856" s="12"/>
      <c r="GNK856" s="11"/>
      <c r="GNL856" s="4"/>
      <c r="GNN856" s="9"/>
      <c r="GNO856" s="8"/>
      <c r="GNP856" s="8"/>
      <c r="GNQ856" s="8"/>
      <c r="GNR856" s="3"/>
      <c r="GNS856" s="2"/>
      <c r="GNT856" s="2"/>
      <c r="GNU856" s="10"/>
      <c r="GNV856" s="10"/>
      <c r="GNW856" s="10"/>
      <c r="GNX856" s="12"/>
      <c r="GNY856" s="11"/>
      <c r="GNZ856" s="4"/>
      <c r="GOB856" s="9"/>
      <c r="GOC856" s="8"/>
      <c r="GOD856" s="8"/>
      <c r="GOE856" s="8"/>
      <c r="GOF856" s="3"/>
      <c r="GOG856" s="2"/>
      <c r="GOH856" s="2"/>
      <c r="GOI856" s="10"/>
      <c r="GOJ856" s="10"/>
      <c r="GOK856" s="10"/>
      <c r="GOL856" s="12"/>
      <c r="GOM856" s="11"/>
      <c r="GON856" s="4"/>
      <c r="GOP856" s="9"/>
      <c r="GOQ856" s="8"/>
      <c r="GOR856" s="8"/>
      <c r="GOS856" s="8"/>
      <c r="GOT856" s="3"/>
      <c r="GOU856" s="2"/>
      <c r="GOV856" s="2"/>
      <c r="GOW856" s="10"/>
      <c r="GOX856" s="10"/>
      <c r="GOY856" s="10"/>
      <c r="GOZ856" s="12"/>
      <c r="GPA856" s="11"/>
      <c r="GPB856" s="4"/>
      <c r="GPD856" s="9"/>
      <c r="GPE856" s="8"/>
      <c r="GPF856" s="8"/>
      <c r="GPG856" s="8"/>
      <c r="GPH856" s="3"/>
      <c r="GPI856" s="2"/>
      <c r="GPJ856" s="2"/>
      <c r="GPK856" s="10"/>
      <c r="GPL856" s="10"/>
      <c r="GPM856" s="10"/>
      <c r="GPN856" s="12"/>
      <c r="GPO856" s="11"/>
      <c r="GPP856" s="4"/>
      <c r="GPR856" s="9"/>
      <c r="GPS856" s="8"/>
      <c r="GPT856" s="8"/>
      <c r="GPU856" s="8"/>
      <c r="GPV856" s="3"/>
      <c r="GPW856" s="2"/>
      <c r="GPX856" s="2"/>
      <c r="GPY856" s="10"/>
      <c r="GPZ856" s="10"/>
      <c r="GQA856" s="10"/>
      <c r="GQB856" s="12"/>
      <c r="GQC856" s="11"/>
      <c r="GQD856" s="4"/>
      <c r="GQF856" s="9"/>
      <c r="GQG856" s="8"/>
      <c r="GQH856" s="8"/>
      <c r="GQI856" s="8"/>
      <c r="GQJ856" s="3"/>
      <c r="GQK856" s="2"/>
      <c r="GQL856" s="2"/>
      <c r="GQM856" s="10"/>
      <c r="GQN856" s="10"/>
      <c r="GQO856" s="10"/>
      <c r="GQP856" s="12"/>
      <c r="GQQ856" s="11"/>
      <c r="GQR856" s="4"/>
      <c r="GQT856" s="9"/>
      <c r="GQU856" s="8"/>
      <c r="GQV856" s="8"/>
      <c r="GQW856" s="8"/>
      <c r="GQX856" s="3"/>
      <c r="GQY856" s="2"/>
      <c r="GQZ856" s="2"/>
      <c r="GRA856" s="10"/>
      <c r="GRB856" s="10"/>
      <c r="GRC856" s="10"/>
      <c r="GRD856" s="12"/>
      <c r="GRE856" s="11"/>
      <c r="GRF856" s="4"/>
      <c r="GRH856" s="9"/>
      <c r="GRI856" s="8"/>
      <c r="GRJ856" s="8"/>
      <c r="GRK856" s="8"/>
      <c r="GRL856" s="3"/>
      <c r="GRM856" s="2"/>
      <c r="GRN856" s="2"/>
      <c r="GRO856" s="10"/>
      <c r="GRP856" s="10"/>
      <c r="GRQ856" s="10"/>
      <c r="GRR856" s="12"/>
      <c r="GRS856" s="11"/>
      <c r="GRT856" s="4"/>
      <c r="GRV856" s="9"/>
      <c r="GRW856" s="8"/>
      <c r="GRX856" s="8"/>
      <c r="GRY856" s="8"/>
      <c r="GRZ856" s="3"/>
      <c r="GSA856" s="2"/>
      <c r="GSB856" s="2"/>
      <c r="GSC856" s="10"/>
      <c r="GSD856" s="10"/>
      <c r="GSE856" s="10"/>
      <c r="GSF856" s="12"/>
      <c r="GSG856" s="11"/>
      <c r="GSH856" s="4"/>
      <c r="GSJ856" s="9"/>
      <c r="GSK856" s="8"/>
      <c r="GSL856" s="8"/>
      <c r="GSM856" s="8"/>
      <c r="GSN856" s="3"/>
      <c r="GSO856" s="2"/>
      <c r="GSP856" s="2"/>
      <c r="GSQ856" s="10"/>
      <c r="GSR856" s="10"/>
      <c r="GSS856" s="10"/>
      <c r="GST856" s="12"/>
      <c r="GSU856" s="11"/>
      <c r="GSV856" s="4"/>
      <c r="GSX856" s="9"/>
      <c r="GSY856" s="8"/>
      <c r="GSZ856" s="8"/>
      <c r="GTA856" s="8"/>
      <c r="GTB856" s="3"/>
      <c r="GTC856" s="2"/>
      <c r="GTD856" s="2"/>
      <c r="GTE856" s="10"/>
      <c r="GTF856" s="10"/>
      <c r="GTG856" s="10"/>
      <c r="GTH856" s="12"/>
      <c r="GTI856" s="11"/>
      <c r="GTJ856" s="4"/>
      <c r="GTL856" s="9"/>
      <c r="GTM856" s="8"/>
      <c r="GTN856" s="8"/>
      <c r="GTO856" s="8"/>
      <c r="GTP856" s="3"/>
      <c r="GTQ856" s="2"/>
      <c r="GTR856" s="2"/>
      <c r="GTS856" s="10"/>
      <c r="GTT856" s="10"/>
      <c r="GTU856" s="10"/>
      <c r="GTV856" s="12"/>
      <c r="GTW856" s="11"/>
      <c r="GTX856" s="4"/>
      <c r="GTZ856" s="9"/>
      <c r="GUA856" s="8"/>
      <c r="GUB856" s="8"/>
      <c r="GUC856" s="8"/>
      <c r="GUD856" s="3"/>
      <c r="GUE856" s="2"/>
      <c r="GUF856" s="2"/>
      <c r="GUG856" s="10"/>
      <c r="GUH856" s="10"/>
      <c r="GUI856" s="10"/>
      <c r="GUJ856" s="12"/>
      <c r="GUK856" s="11"/>
      <c r="GUL856" s="4"/>
      <c r="GUN856" s="9"/>
      <c r="GUO856" s="8"/>
      <c r="GUP856" s="8"/>
      <c r="GUQ856" s="8"/>
      <c r="GUR856" s="3"/>
      <c r="GUS856" s="2"/>
      <c r="GUT856" s="2"/>
      <c r="GUU856" s="10"/>
      <c r="GUV856" s="10"/>
      <c r="GUW856" s="10"/>
      <c r="GUX856" s="12"/>
      <c r="GUY856" s="11"/>
      <c r="GUZ856" s="4"/>
      <c r="GVB856" s="9"/>
      <c r="GVC856" s="8"/>
      <c r="GVD856" s="8"/>
      <c r="GVE856" s="8"/>
      <c r="GVF856" s="3"/>
      <c r="GVG856" s="2"/>
      <c r="GVH856" s="2"/>
      <c r="GVI856" s="10"/>
      <c r="GVJ856" s="10"/>
      <c r="GVK856" s="10"/>
      <c r="GVL856" s="12"/>
      <c r="GVM856" s="11"/>
      <c r="GVN856" s="4"/>
      <c r="GVP856" s="9"/>
      <c r="GVQ856" s="8"/>
      <c r="GVR856" s="8"/>
      <c r="GVS856" s="8"/>
      <c r="GVT856" s="3"/>
      <c r="GVU856" s="2"/>
      <c r="GVV856" s="2"/>
      <c r="GVW856" s="10"/>
      <c r="GVX856" s="10"/>
      <c r="GVY856" s="10"/>
      <c r="GVZ856" s="12"/>
      <c r="GWA856" s="11"/>
      <c r="GWB856" s="4"/>
      <c r="GWD856" s="9"/>
      <c r="GWE856" s="8"/>
      <c r="GWF856" s="8"/>
      <c r="GWG856" s="8"/>
      <c r="GWH856" s="3"/>
      <c r="GWI856" s="2"/>
      <c r="GWJ856" s="2"/>
      <c r="GWK856" s="10"/>
      <c r="GWL856" s="10"/>
      <c r="GWM856" s="10"/>
      <c r="GWN856" s="12"/>
      <c r="GWO856" s="11"/>
      <c r="GWP856" s="4"/>
      <c r="GWR856" s="9"/>
      <c r="GWS856" s="8"/>
      <c r="GWT856" s="8"/>
      <c r="GWU856" s="8"/>
      <c r="GWV856" s="3"/>
      <c r="GWW856" s="2"/>
      <c r="GWX856" s="2"/>
      <c r="GWY856" s="10"/>
      <c r="GWZ856" s="10"/>
      <c r="GXA856" s="10"/>
      <c r="GXB856" s="12"/>
      <c r="GXC856" s="11"/>
      <c r="GXD856" s="4"/>
      <c r="GXF856" s="9"/>
      <c r="GXG856" s="8"/>
      <c r="GXH856" s="8"/>
      <c r="GXI856" s="8"/>
      <c r="GXJ856" s="3"/>
      <c r="GXK856" s="2"/>
      <c r="GXL856" s="2"/>
      <c r="GXM856" s="10"/>
      <c r="GXN856" s="10"/>
      <c r="GXO856" s="10"/>
      <c r="GXP856" s="12"/>
      <c r="GXQ856" s="11"/>
      <c r="GXR856" s="4"/>
      <c r="GXT856" s="9"/>
      <c r="GXU856" s="8"/>
      <c r="GXV856" s="8"/>
      <c r="GXW856" s="8"/>
      <c r="GXX856" s="3"/>
      <c r="GXY856" s="2"/>
      <c r="GXZ856" s="2"/>
      <c r="GYA856" s="10"/>
      <c r="GYB856" s="10"/>
      <c r="GYC856" s="10"/>
      <c r="GYD856" s="12"/>
      <c r="GYE856" s="11"/>
      <c r="GYF856" s="4"/>
      <c r="GYH856" s="9"/>
      <c r="GYI856" s="8"/>
      <c r="GYJ856" s="8"/>
      <c r="GYK856" s="8"/>
      <c r="GYL856" s="3"/>
      <c r="GYM856" s="2"/>
      <c r="GYN856" s="2"/>
      <c r="GYO856" s="10"/>
      <c r="GYP856" s="10"/>
      <c r="GYQ856" s="10"/>
      <c r="GYR856" s="12"/>
      <c r="GYS856" s="11"/>
      <c r="GYT856" s="4"/>
      <c r="GYV856" s="9"/>
      <c r="GYW856" s="8"/>
      <c r="GYX856" s="8"/>
      <c r="GYY856" s="8"/>
      <c r="GYZ856" s="3"/>
      <c r="GZA856" s="2"/>
      <c r="GZB856" s="2"/>
      <c r="GZC856" s="10"/>
      <c r="GZD856" s="10"/>
      <c r="GZE856" s="10"/>
      <c r="GZF856" s="12"/>
      <c r="GZG856" s="11"/>
      <c r="GZH856" s="4"/>
      <c r="GZJ856" s="9"/>
      <c r="GZK856" s="8"/>
      <c r="GZL856" s="8"/>
      <c r="GZM856" s="8"/>
      <c r="GZN856" s="3"/>
      <c r="GZO856" s="2"/>
      <c r="GZP856" s="2"/>
      <c r="GZQ856" s="10"/>
      <c r="GZR856" s="10"/>
      <c r="GZS856" s="10"/>
      <c r="GZT856" s="12"/>
      <c r="GZU856" s="11"/>
      <c r="GZV856" s="4"/>
      <c r="GZX856" s="9"/>
      <c r="GZY856" s="8"/>
      <c r="GZZ856" s="8"/>
      <c r="HAA856" s="8"/>
      <c r="HAB856" s="3"/>
      <c r="HAC856" s="2"/>
      <c r="HAD856" s="2"/>
      <c r="HAE856" s="10"/>
      <c r="HAF856" s="10"/>
      <c r="HAG856" s="10"/>
      <c r="HAH856" s="12"/>
      <c r="HAI856" s="11"/>
      <c r="HAJ856" s="4"/>
      <c r="HAL856" s="9"/>
      <c r="HAM856" s="8"/>
      <c r="HAN856" s="8"/>
      <c r="HAO856" s="8"/>
      <c r="HAP856" s="3"/>
      <c r="HAQ856" s="2"/>
      <c r="HAR856" s="2"/>
      <c r="HAS856" s="10"/>
      <c r="HAT856" s="10"/>
      <c r="HAU856" s="10"/>
      <c r="HAV856" s="12"/>
      <c r="HAW856" s="11"/>
      <c r="HAX856" s="4"/>
      <c r="HAZ856" s="9"/>
      <c r="HBA856" s="8"/>
      <c r="HBB856" s="8"/>
      <c r="HBC856" s="8"/>
      <c r="HBD856" s="3"/>
      <c r="HBE856" s="2"/>
      <c r="HBF856" s="2"/>
      <c r="HBG856" s="10"/>
      <c r="HBH856" s="10"/>
      <c r="HBI856" s="10"/>
      <c r="HBJ856" s="12"/>
      <c r="HBK856" s="11"/>
      <c r="HBL856" s="4"/>
      <c r="HBN856" s="9"/>
      <c r="HBO856" s="8"/>
      <c r="HBP856" s="8"/>
      <c r="HBQ856" s="8"/>
      <c r="HBR856" s="3"/>
      <c r="HBS856" s="2"/>
      <c r="HBT856" s="2"/>
      <c r="HBU856" s="10"/>
      <c r="HBV856" s="10"/>
      <c r="HBW856" s="10"/>
      <c r="HBX856" s="12"/>
      <c r="HBY856" s="11"/>
      <c r="HBZ856" s="4"/>
      <c r="HCB856" s="9"/>
      <c r="HCC856" s="8"/>
      <c r="HCD856" s="8"/>
      <c r="HCE856" s="8"/>
      <c r="HCF856" s="3"/>
      <c r="HCG856" s="2"/>
      <c r="HCH856" s="2"/>
      <c r="HCI856" s="10"/>
      <c r="HCJ856" s="10"/>
      <c r="HCK856" s="10"/>
      <c r="HCL856" s="12"/>
      <c r="HCM856" s="11"/>
      <c r="HCN856" s="4"/>
      <c r="HCP856" s="9"/>
      <c r="HCQ856" s="8"/>
      <c r="HCR856" s="8"/>
      <c r="HCS856" s="8"/>
      <c r="HCT856" s="3"/>
      <c r="HCU856" s="2"/>
      <c r="HCV856" s="2"/>
      <c r="HCW856" s="10"/>
      <c r="HCX856" s="10"/>
      <c r="HCY856" s="10"/>
      <c r="HCZ856" s="12"/>
      <c r="HDA856" s="11"/>
      <c r="HDB856" s="4"/>
      <c r="HDD856" s="9"/>
      <c r="HDE856" s="8"/>
      <c r="HDF856" s="8"/>
      <c r="HDG856" s="8"/>
      <c r="HDH856" s="3"/>
      <c r="HDI856" s="2"/>
      <c r="HDJ856" s="2"/>
      <c r="HDK856" s="10"/>
      <c r="HDL856" s="10"/>
      <c r="HDM856" s="10"/>
      <c r="HDN856" s="12"/>
      <c r="HDO856" s="11"/>
      <c r="HDP856" s="4"/>
      <c r="HDR856" s="9"/>
      <c r="HDS856" s="8"/>
      <c r="HDT856" s="8"/>
      <c r="HDU856" s="8"/>
      <c r="HDV856" s="3"/>
      <c r="HDW856" s="2"/>
      <c r="HDX856" s="2"/>
      <c r="HDY856" s="10"/>
      <c r="HDZ856" s="10"/>
      <c r="HEA856" s="10"/>
      <c r="HEB856" s="12"/>
      <c r="HEC856" s="11"/>
      <c r="HED856" s="4"/>
      <c r="HEF856" s="9"/>
      <c r="HEG856" s="8"/>
      <c r="HEH856" s="8"/>
      <c r="HEI856" s="8"/>
      <c r="HEJ856" s="3"/>
      <c r="HEK856" s="2"/>
      <c r="HEL856" s="2"/>
      <c r="HEM856" s="10"/>
      <c r="HEN856" s="10"/>
      <c r="HEO856" s="10"/>
      <c r="HEP856" s="12"/>
      <c r="HEQ856" s="11"/>
      <c r="HER856" s="4"/>
      <c r="HET856" s="9"/>
      <c r="HEU856" s="8"/>
      <c r="HEV856" s="8"/>
      <c r="HEW856" s="8"/>
      <c r="HEX856" s="3"/>
      <c r="HEY856" s="2"/>
      <c r="HEZ856" s="2"/>
      <c r="HFA856" s="10"/>
      <c r="HFB856" s="10"/>
      <c r="HFC856" s="10"/>
      <c r="HFD856" s="12"/>
      <c r="HFE856" s="11"/>
      <c r="HFF856" s="4"/>
      <c r="HFH856" s="9"/>
      <c r="HFI856" s="8"/>
      <c r="HFJ856" s="8"/>
      <c r="HFK856" s="8"/>
      <c r="HFL856" s="3"/>
      <c r="HFM856" s="2"/>
      <c r="HFN856" s="2"/>
      <c r="HFO856" s="10"/>
      <c r="HFP856" s="10"/>
      <c r="HFQ856" s="10"/>
      <c r="HFR856" s="12"/>
      <c r="HFS856" s="11"/>
      <c r="HFT856" s="4"/>
      <c r="HFV856" s="9"/>
      <c r="HFW856" s="8"/>
      <c r="HFX856" s="8"/>
      <c r="HFY856" s="8"/>
      <c r="HFZ856" s="3"/>
      <c r="HGA856" s="2"/>
      <c r="HGB856" s="2"/>
      <c r="HGC856" s="10"/>
      <c r="HGD856" s="10"/>
      <c r="HGE856" s="10"/>
      <c r="HGF856" s="12"/>
      <c r="HGG856" s="11"/>
      <c r="HGH856" s="4"/>
      <c r="HGJ856" s="9"/>
      <c r="HGK856" s="8"/>
      <c r="HGL856" s="8"/>
      <c r="HGM856" s="8"/>
      <c r="HGN856" s="3"/>
      <c r="HGO856" s="2"/>
      <c r="HGP856" s="2"/>
      <c r="HGQ856" s="10"/>
      <c r="HGR856" s="10"/>
      <c r="HGS856" s="10"/>
      <c r="HGT856" s="12"/>
      <c r="HGU856" s="11"/>
      <c r="HGV856" s="4"/>
      <c r="HGX856" s="9"/>
      <c r="HGY856" s="8"/>
      <c r="HGZ856" s="8"/>
      <c r="HHA856" s="8"/>
      <c r="HHB856" s="3"/>
      <c r="HHC856" s="2"/>
      <c r="HHD856" s="2"/>
      <c r="HHE856" s="10"/>
      <c r="HHF856" s="10"/>
      <c r="HHG856" s="10"/>
      <c r="HHH856" s="12"/>
      <c r="HHI856" s="11"/>
      <c r="HHJ856" s="4"/>
      <c r="HHL856" s="9"/>
      <c r="HHM856" s="8"/>
      <c r="HHN856" s="8"/>
      <c r="HHO856" s="8"/>
      <c r="HHP856" s="3"/>
      <c r="HHQ856" s="2"/>
      <c r="HHR856" s="2"/>
      <c r="HHS856" s="10"/>
      <c r="HHT856" s="10"/>
      <c r="HHU856" s="10"/>
      <c r="HHV856" s="12"/>
      <c r="HHW856" s="11"/>
      <c r="HHX856" s="4"/>
      <c r="HHZ856" s="9"/>
      <c r="HIA856" s="8"/>
      <c r="HIB856" s="8"/>
      <c r="HIC856" s="8"/>
      <c r="HID856" s="3"/>
      <c r="HIE856" s="2"/>
      <c r="HIF856" s="2"/>
      <c r="HIG856" s="10"/>
      <c r="HIH856" s="10"/>
      <c r="HII856" s="10"/>
      <c r="HIJ856" s="12"/>
      <c r="HIK856" s="11"/>
      <c r="HIL856" s="4"/>
      <c r="HIN856" s="9"/>
      <c r="HIO856" s="8"/>
      <c r="HIP856" s="8"/>
      <c r="HIQ856" s="8"/>
      <c r="HIR856" s="3"/>
      <c r="HIS856" s="2"/>
      <c r="HIT856" s="2"/>
      <c r="HIU856" s="10"/>
      <c r="HIV856" s="10"/>
      <c r="HIW856" s="10"/>
      <c r="HIX856" s="12"/>
      <c r="HIY856" s="11"/>
      <c r="HIZ856" s="4"/>
      <c r="HJB856" s="9"/>
      <c r="HJC856" s="8"/>
      <c r="HJD856" s="8"/>
      <c r="HJE856" s="8"/>
      <c r="HJF856" s="3"/>
      <c r="HJG856" s="2"/>
      <c r="HJH856" s="2"/>
      <c r="HJI856" s="10"/>
      <c r="HJJ856" s="10"/>
      <c r="HJK856" s="10"/>
      <c r="HJL856" s="12"/>
      <c r="HJM856" s="11"/>
      <c r="HJN856" s="4"/>
      <c r="HJP856" s="9"/>
      <c r="HJQ856" s="8"/>
      <c r="HJR856" s="8"/>
      <c r="HJS856" s="8"/>
      <c r="HJT856" s="3"/>
      <c r="HJU856" s="2"/>
      <c r="HJV856" s="2"/>
      <c r="HJW856" s="10"/>
      <c r="HJX856" s="10"/>
      <c r="HJY856" s="10"/>
      <c r="HJZ856" s="12"/>
      <c r="HKA856" s="11"/>
      <c r="HKB856" s="4"/>
      <c r="HKD856" s="9"/>
      <c r="HKE856" s="8"/>
      <c r="HKF856" s="8"/>
      <c r="HKG856" s="8"/>
      <c r="HKH856" s="3"/>
      <c r="HKI856" s="2"/>
      <c r="HKJ856" s="2"/>
      <c r="HKK856" s="10"/>
      <c r="HKL856" s="10"/>
      <c r="HKM856" s="10"/>
      <c r="HKN856" s="12"/>
      <c r="HKO856" s="11"/>
      <c r="HKP856" s="4"/>
      <c r="HKR856" s="9"/>
      <c r="HKS856" s="8"/>
      <c r="HKT856" s="8"/>
      <c r="HKU856" s="8"/>
      <c r="HKV856" s="3"/>
      <c r="HKW856" s="2"/>
      <c r="HKX856" s="2"/>
      <c r="HKY856" s="10"/>
      <c r="HKZ856" s="10"/>
      <c r="HLA856" s="10"/>
      <c r="HLB856" s="12"/>
      <c r="HLC856" s="11"/>
      <c r="HLD856" s="4"/>
      <c r="HLF856" s="9"/>
      <c r="HLG856" s="8"/>
      <c r="HLH856" s="8"/>
      <c r="HLI856" s="8"/>
      <c r="HLJ856" s="3"/>
      <c r="HLK856" s="2"/>
      <c r="HLL856" s="2"/>
      <c r="HLM856" s="10"/>
      <c r="HLN856" s="10"/>
      <c r="HLO856" s="10"/>
      <c r="HLP856" s="12"/>
      <c r="HLQ856" s="11"/>
      <c r="HLR856" s="4"/>
      <c r="HLT856" s="9"/>
      <c r="HLU856" s="8"/>
      <c r="HLV856" s="8"/>
      <c r="HLW856" s="8"/>
      <c r="HLX856" s="3"/>
      <c r="HLY856" s="2"/>
      <c r="HLZ856" s="2"/>
      <c r="HMA856" s="10"/>
      <c r="HMB856" s="10"/>
      <c r="HMC856" s="10"/>
      <c r="HMD856" s="12"/>
      <c r="HME856" s="11"/>
      <c r="HMF856" s="4"/>
      <c r="HMH856" s="9"/>
      <c r="HMI856" s="8"/>
      <c r="HMJ856" s="8"/>
      <c r="HMK856" s="8"/>
      <c r="HML856" s="3"/>
      <c r="HMM856" s="2"/>
      <c r="HMN856" s="2"/>
      <c r="HMO856" s="10"/>
      <c r="HMP856" s="10"/>
      <c r="HMQ856" s="10"/>
      <c r="HMR856" s="12"/>
      <c r="HMS856" s="11"/>
      <c r="HMT856" s="4"/>
      <c r="HMV856" s="9"/>
      <c r="HMW856" s="8"/>
      <c r="HMX856" s="8"/>
      <c r="HMY856" s="8"/>
      <c r="HMZ856" s="3"/>
      <c r="HNA856" s="2"/>
      <c r="HNB856" s="2"/>
      <c r="HNC856" s="10"/>
      <c r="HND856" s="10"/>
      <c r="HNE856" s="10"/>
      <c r="HNF856" s="12"/>
      <c r="HNG856" s="11"/>
      <c r="HNH856" s="4"/>
      <c r="HNJ856" s="9"/>
      <c r="HNK856" s="8"/>
      <c r="HNL856" s="8"/>
      <c r="HNM856" s="8"/>
      <c r="HNN856" s="3"/>
      <c r="HNO856" s="2"/>
      <c r="HNP856" s="2"/>
      <c r="HNQ856" s="10"/>
      <c r="HNR856" s="10"/>
      <c r="HNS856" s="10"/>
      <c r="HNT856" s="12"/>
      <c r="HNU856" s="11"/>
      <c r="HNV856" s="4"/>
      <c r="HNX856" s="9"/>
      <c r="HNY856" s="8"/>
      <c r="HNZ856" s="8"/>
      <c r="HOA856" s="8"/>
      <c r="HOB856" s="3"/>
      <c r="HOC856" s="2"/>
      <c r="HOD856" s="2"/>
      <c r="HOE856" s="10"/>
      <c r="HOF856" s="10"/>
      <c r="HOG856" s="10"/>
      <c r="HOH856" s="12"/>
      <c r="HOI856" s="11"/>
      <c r="HOJ856" s="4"/>
      <c r="HOL856" s="9"/>
      <c r="HOM856" s="8"/>
      <c r="HON856" s="8"/>
      <c r="HOO856" s="8"/>
      <c r="HOP856" s="3"/>
      <c r="HOQ856" s="2"/>
      <c r="HOR856" s="2"/>
      <c r="HOS856" s="10"/>
      <c r="HOT856" s="10"/>
      <c r="HOU856" s="10"/>
      <c r="HOV856" s="12"/>
      <c r="HOW856" s="11"/>
      <c r="HOX856" s="4"/>
      <c r="HOZ856" s="9"/>
      <c r="HPA856" s="8"/>
      <c r="HPB856" s="8"/>
      <c r="HPC856" s="8"/>
      <c r="HPD856" s="3"/>
      <c r="HPE856" s="2"/>
      <c r="HPF856" s="2"/>
      <c r="HPG856" s="10"/>
      <c r="HPH856" s="10"/>
      <c r="HPI856" s="10"/>
      <c r="HPJ856" s="12"/>
      <c r="HPK856" s="11"/>
      <c r="HPL856" s="4"/>
      <c r="HPN856" s="9"/>
      <c r="HPO856" s="8"/>
      <c r="HPP856" s="8"/>
      <c r="HPQ856" s="8"/>
      <c r="HPR856" s="3"/>
      <c r="HPS856" s="2"/>
      <c r="HPT856" s="2"/>
      <c r="HPU856" s="10"/>
      <c r="HPV856" s="10"/>
      <c r="HPW856" s="10"/>
      <c r="HPX856" s="12"/>
      <c r="HPY856" s="11"/>
      <c r="HPZ856" s="4"/>
      <c r="HQB856" s="9"/>
      <c r="HQC856" s="8"/>
      <c r="HQD856" s="8"/>
      <c r="HQE856" s="8"/>
      <c r="HQF856" s="3"/>
      <c r="HQG856" s="2"/>
      <c r="HQH856" s="2"/>
      <c r="HQI856" s="10"/>
      <c r="HQJ856" s="10"/>
      <c r="HQK856" s="10"/>
      <c r="HQL856" s="12"/>
      <c r="HQM856" s="11"/>
      <c r="HQN856" s="4"/>
      <c r="HQP856" s="9"/>
      <c r="HQQ856" s="8"/>
      <c r="HQR856" s="8"/>
      <c r="HQS856" s="8"/>
      <c r="HQT856" s="3"/>
      <c r="HQU856" s="2"/>
      <c r="HQV856" s="2"/>
      <c r="HQW856" s="10"/>
      <c r="HQX856" s="10"/>
      <c r="HQY856" s="10"/>
      <c r="HQZ856" s="12"/>
      <c r="HRA856" s="11"/>
      <c r="HRB856" s="4"/>
      <c r="HRD856" s="9"/>
      <c r="HRE856" s="8"/>
      <c r="HRF856" s="8"/>
      <c r="HRG856" s="8"/>
      <c r="HRH856" s="3"/>
      <c r="HRI856" s="2"/>
      <c r="HRJ856" s="2"/>
      <c r="HRK856" s="10"/>
      <c r="HRL856" s="10"/>
      <c r="HRM856" s="10"/>
      <c r="HRN856" s="12"/>
      <c r="HRO856" s="11"/>
      <c r="HRP856" s="4"/>
      <c r="HRR856" s="9"/>
      <c r="HRS856" s="8"/>
      <c r="HRT856" s="8"/>
      <c r="HRU856" s="8"/>
      <c r="HRV856" s="3"/>
      <c r="HRW856" s="2"/>
      <c r="HRX856" s="2"/>
      <c r="HRY856" s="10"/>
      <c r="HRZ856" s="10"/>
      <c r="HSA856" s="10"/>
      <c r="HSB856" s="12"/>
      <c r="HSC856" s="11"/>
      <c r="HSD856" s="4"/>
      <c r="HSF856" s="9"/>
      <c r="HSG856" s="8"/>
      <c r="HSH856" s="8"/>
      <c r="HSI856" s="8"/>
      <c r="HSJ856" s="3"/>
      <c r="HSK856" s="2"/>
      <c r="HSL856" s="2"/>
      <c r="HSM856" s="10"/>
      <c r="HSN856" s="10"/>
      <c r="HSO856" s="10"/>
      <c r="HSP856" s="12"/>
      <c r="HSQ856" s="11"/>
      <c r="HSR856" s="4"/>
      <c r="HST856" s="9"/>
      <c r="HSU856" s="8"/>
      <c r="HSV856" s="8"/>
      <c r="HSW856" s="8"/>
      <c r="HSX856" s="3"/>
      <c r="HSY856" s="2"/>
      <c r="HSZ856" s="2"/>
      <c r="HTA856" s="10"/>
      <c r="HTB856" s="10"/>
      <c r="HTC856" s="10"/>
      <c r="HTD856" s="12"/>
      <c r="HTE856" s="11"/>
      <c r="HTF856" s="4"/>
      <c r="HTH856" s="9"/>
      <c r="HTI856" s="8"/>
      <c r="HTJ856" s="8"/>
      <c r="HTK856" s="8"/>
      <c r="HTL856" s="3"/>
      <c r="HTM856" s="2"/>
      <c r="HTN856" s="2"/>
      <c r="HTO856" s="10"/>
      <c r="HTP856" s="10"/>
      <c r="HTQ856" s="10"/>
      <c r="HTR856" s="12"/>
      <c r="HTS856" s="11"/>
      <c r="HTT856" s="4"/>
      <c r="HTV856" s="9"/>
      <c r="HTW856" s="8"/>
      <c r="HTX856" s="8"/>
      <c r="HTY856" s="8"/>
      <c r="HTZ856" s="3"/>
      <c r="HUA856" s="2"/>
      <c r="HUB856" s="2"/>
      <c r="HUC856" s="10"/>
      <c r="HUD856" s="10"/>
      <c r="HUE856" s="10"/>
      <c r="HUF856" s="12"/>
      <c r="HUG856" s="11"/>
      <c r="HUH856" s="4"/>
      <c r="HUJ856" s="9"/>
      <c r="HUK856" s="8"/>
      <c r="HUL856" s="8"/>
      <c r="HUM856" s="8"/>
      <c r="HUN856" s="3"/>
      <c r="HUO856" s="2"/>
      <c r="HUP856" s="2"/>
      <c r="HUQ856" s="10"/>
      <c r="HUR856" s="10"/>
      <c r="HUS856" s="10"/>
      <c r="HUT856" s="12"/>
      <c r="HUU856" s="11"/>
      <c r="HUV856" s="4"/>
      <c r="HUX856" s="9"/>
      <c r="HUY856" s="8"/>
      <c r="HUZ856" s="8"/>
      <c r="HVA856" s="8"/>
      <c r="HVB856" s="3"/>
      <c r="HVC856" s="2"/>
      <c r="HVD856" s="2"/>
      <c r="HVE856" s="10"/>
      <c r="HVF856" s="10"/>
      <c r="HVG856" s="10"/>
      <c r="HVH856" s="12"/>
      <c r="HVI856" s="11"/>
      <c r="HVJ856" s="4"/>
      <c r="HVL856" s="9"/>
      <c r="HVM856" s="8"/>
      <c r="HVN856" s="8"/>
      <c r="HVO856" s="8"/>
      <c r="HVP856" s="3"/>
      <c r="HVQ856" s="2"/>
      <c r="HVR856" s="2"/>
      <c r="HVS856" s="10"/>
      <c r="HVT856" s="10"/>
      <c r="HVU856" s="10"/>
      <c r="HVV856" s="12"/>
      <c r="HVW856" s="11"/>
      <c r="HVX856" s="4"/>
      <c r="HVZ856" s="9"/>
      <c r="HWA856" s="8"/>
      <c r="HWB856" s="8"/>
      <c r="HWC856" s="8"/>
      <c r="HWD856" s="3"/>
      <c r="HWE856" s="2"/>
      <c r="HWF856" s="2"/>
      <c r="HWG856" s="10"/>
      <c r="HWH856" s="10"/>
      <c r="HWI856" s="10"/>
      <c r="HWJ856" s="12"/>
      <c r="HWK856" s="11"/>
      <c r="HWL856" s="4"/>
      <c r="HWN856" s="9"/>
      <c r="HWO856" s="8"/>
      <c r="HWP856" s="8"/>
      <c r="HWQ856" s="8"/>
      <c r="HWR856" s="3"/>
      <c r="HWS856" s="2"/>
      <c r="HWT856" s="2"/>
      <c r="HWU856" s="10"/>
      <c r="HWV856" s="10"/>
      <c r="HWW856" s="10"/>
      <c r="HWX856" s="12"/>
      <c r="HWY856" s="11"/>
      <c r="HWZ856" s="4"/>
      <c r="HXB856" s="9"/>
      <c r="HXC856" s="8"/>
      <c r="HXD856" s="8"/>
      <c r="HXE856" s="8"/>
      <c r="HXF856" s="3"/>
      <c r="HXG856" s="2"/>
      <c r="HXH856" s="2"/>
      <c r="HXI856" s="10"/>
      <c r="HXJ856" s="10"/>
      <c r="HXK856" s="10"/>
      <c r="HXL856" s="12"/>
      <c r="HXM856" s="11"/>
      <c r="HXN856" s="4"/>
      <c r="HXP856" s="9"/>
      <c r="HXQ856" s="8"/>
      <c r="HXR856" s="8"/>
      <c r="HXS856" s="8"/>
      <c r="HXT856" s="3"/>
      <c r="HXU856" s="2"/>
      <c r="HXV856" s="2"/>
      <c r="HXW856" s="10"/>
      <c r="HXX856" s="10"/>
      <c r="HXY856" s="10"/>
      <c r="HXZ856" s="12"/>
      <c r="HYA856" s="11"/>
      <c r="HYB856" s="4"/>
      <c r="HYD856" s="9"/>
      <c r="HYE856" s="8"/>
      <c r="HYF856" s="8"/>
      <c r="HYG856" s="8"/>
      <c r="HYH856" s="3"/>
      <c r="HYI856" s="2"/>
      <c r="HYJ856" s="2"/>
      <c r="HYK856" s="10"/>
      <c r="HYL856" s="10"/>
      <c r="HYM856" s="10"/>
      <c r="HYN856" s="12"/>
      <c r="HYO856" s="11"/>
      <c r="HYP856" s="4"/>
      <c r="HYR856" s="9"/>
      <c r="HYS856" s="8"/>
      <c r="HYT856" s="8"/>
      <c r="HYU856" s="8"/>
      <c r="HYV856" s="3"/>
      <c r="HYW856" s="2"/>
      <c r="HYX856" s="2"/>
      <c r="HYY856" s="10"/>
      <c r="HYZ856" s="10"/>
      <c r="HZA856" s="10"/>
      <c r="HZB856" s="12"/>
      <c r="HZC856" s="11"/>
      <c r="HZD856" s="4"/>
      <c r="HZF856" s="9"/>
      <c r="HZG856" s="8"/>
      <c r="HZH856" s="8"/>
      <c r="HZI856" s="8"/>
      <c r="HZJ856" s="3"/>
      <c r="HZK856" s="2"/>
      <c r="HZL856" s="2"/>
      <c r="HZM856" s="10"/>
      <c r="HZN856" s="10"/>
      <c r="HZO856" s="10"/>
      <c r="HZP856" s="12"/>
      <c r="HZQ856" s="11"/>
      <c r="HZR856" s="4"/>
      <c r="HZT856" s="9"/>
      <c r="HZU856" s="8"/>
      <c r="HZV856" s="8"/>
      <c r="HZW856" s="8"/>
      <c r="HZX856" s="3"/>
      <c r="HZY856" s="2"/>
      <c r="HZZ856" s="2"/>
      <c r="IAA856" s="10"/>
      <c r="IAB856" s="10"/>
      <c r="IAC856" s="10"/>
      <c r="IAD856" s="12"/>
      <c r="IAE856" s="11"/>
      <c r="IAF856" s="4"/>
      <c r="IAH856" s="9"/>
      <c r="IAI856" s="8"/>
      <c r="IAJ856" s="8"/>
      <c r="IAK856" s="8"/>
      <c r="IAL856" s="3"/>
      <c r="IAM856" s="2"/>
      <c r="IAN856" s="2"/>
      <c r="IAO856" s="10"/>
      <c r="IAP856" s="10"/>
      <c r="IAQ856" s="10"/>
      <c r="IAR856" s="12"/>
      <c r="IAS856" s="11"/>
      <c r="IAT856" s="4"/>
      <c r="IAV856" s="9"/>
      <c r="IAW856" s="8"/>
      <c r="IAX856" s="8"/>
      <c r="IAY856" s="8"/>
      <c r="IAZ856" s="3"/>
      <c r="IBA856" s="2"/>
      <c r="IBB856" s="2"/>
      <c r="IBC856" s="10"/>
      <c r="IBD856" s="10"/>
      <c r="IBE856" s="10"/>
      <c r="IBF856" s="12"/>
      <c r="IBG856" s="11"/>
      <c r="IBH856" s="4"/>
      <c r="IBJ856" s="9"/>
      <c r="IBK856" s="8"/>
      <c r="IBL856" s="8"/>
      <c r="IBM856" s="8"/>
      <c r="IBN856" s="3"/>
      <c r="IBO856" s="2"/>
      <c r="IBP856" s="2"/>
      <c r="IBQ856" s="10"/>
      <c r="IBR856" s="10"/>
      <c r="IBS856" s="10"/>
      <c r="IBT856" s="12"/>
      <c r="IBU856" s="11"/>
      <c r="IBV856" s="4"/>
      <c r="IBX856" s="9"/>
      <c r="IBY856" s="8"/>
      <c r="IBZ856" s="8"/>
      <c r="ICA856" s="8"/>
      <c r="ICB856" s="3"/>
      <c r="ICC856" s="2"/>
      <c r="ICD856" s="2"/>
      <c r="ICE856" s="10"/>
      <c r="ICF856" s="10"/>
      <c r="ICG856" s="10"/>
      <c r="ICH856" s="12"/>
      <c r="ICI856" s="11"/>
      <c r="ICJ856" s="4"/>
      <c r="ICL856" s="9"/>
      <c r="ICM856" s="8"/>
      <c r="ICN856" s="8"/>
      <c r="ICO856" s="8"/>
      <c r="ICP856" s="3"/>
      <c r="ICQ856" s="2"/>
      <c r="ICR856" s="2"/>
      <c r="ICS856" s="10"/>
      <c r="ICT856" s="10"/>
      <c r="ICU856" s="10"/>
      <c r="ICV856" s="12"/>
      <c r="ICW856" s="11"/>
      <c r="ICX856" s="4"/>
      <c r="ICZ856" s="9"/>
      <c r="IDA856" s="8"/>
      <c r="IDB856" s="8"/>
      <c r="IDC856" s="8"/>
      <c r="IDD856" s="3"/>
      <c r="IDE856" s="2"/>
      <c r="IDF856" s="2"/>
      <c r="IDG856" s="10"/>
      <c r="IDH856" s="10"/>
      <c r="IDI856" s="10"/>
      <c r="IDJ856" s="12"/>
      <c r="IDK856" s="11"/>
      <c r="IDL856" s="4"/>
      <c r="IDN856" s="9"/>
      <c r="IDO856" s="8"/>
      <c r="IDP856" s="8"/>
      <c r="IDQ856" s="8"/>
      <c r="IDR856" s="3"/>
      <c r="IDS856" s="2"/>
      <c r="IDT856" s="2"/>
      <c r="IDU856" s="10"/>
      <c r="IDV856" s="10"/>
      <c r="IDW856" s="10"/>
      <c r="IDX856" s="12"/>
      <c r="IDY856" s="11"/>
      <c r="IDZ856" s="4"/>
      <c r="IEB856" s="9"/>
      <c r="IEC856" s="8"/>
      <c r="IED856" s="8"/>
      <c r="IEE856" s="8"/>
      <c r="IEF856" s="3"/>
      <c r="IEG856" s="2"/>
      <c r="IEH856" s="2"/>
      <c r="IEI856" s="10"/>
      <c r="IEJ856" s="10"/>
      <c r="IEK856" s="10"/>
      <c r="IEL856" s="12"/>
      <c r="IEM856" s="11"/>
      <c r="IEN856" s="4"/>
      <c r="IEP856" s="9"/>
      <c r="IEQ856" s="8"/>
      <c r="IER856" s="8"/>
      <c r="IES856" s="8"/>
      <c r="IET856" s="3"/>
      <c r="IEU856" s="2"/>
      <c r="IEV856" s="2"/>
      <c r="IEW856" s="10"/>
      <c r="IEX856" s="10"/>
      <c r="IEY856" s="10"/>
      <c r="IEZ856" s="12"/>
      <c r="IFA856" s="11"/>
      <c r="IFB856" s="4"/>
      <c r="IFD856" s="9"/>
      <c r="IFE856" s="8"/>
      <c r="IFF856" s="8"/>
      <c r="IFG856" s="8"/>
      <c r="IFH856" s="3"/>
      <c r="IFI856" s="2"/>
      <c r="IFJ856" s="2"/>
      <c r="IFK856" s="10"/>
      <c r="IFL856" s="10"/>
      <c r="IFM856" s="10"/>
      <c r="IFN856" s="12"/>
      <c r="IFO856" s="11"/>
      <c r="IFP856" s="4"/>
      <c r="IFR856" s="9"/>
      <c r="IFS856" s="8"/>
      <c r="IFT856" s="8"/>
      <c r="IFU856" s="8"/>
      <c r="IFV856" s="3"/>
      <c r="IFW856" s="2"/>
      <c r="IFX856" s="2"/>
      <c r="IFY856" s="10"/>
      <c r="IFZ856" s="10"/>
      <c r="IGA856" s="10"/>
      <c r="IGB856" s="12"/>
      <c r="IGC856" s="11"/>
      <c r="IGD856" s="4"/>
      <c r="IGF856" s="9"/>
      <c r="IGG856" s="8"/>
      <c r="IGH856" s="8"/>
      <c r="IGI856" s="8"/>
      <c r="IGJ856" s="3"/>
      <c r="IGK856" s="2"/>
      <c r="IGL856" s="2"/>
      <c r="IGM856" s="10"/>
      <c r="IGN856" s="10"/>
      <c r="IGO856" s="10"/>
      <c r="IGP856" s="12"/>
      <c r="IGQ856" s="11"/>
      <c r="IGR856" s="4"/>
      <c r="IGT856" s="9"/>
      <c r="IGU856" s="8"/>
      <c r="IGV856" s="8"/>
      <c r="IGW856" s="8"/>
      <c r="IGX856" s="3"/>
      <c r="IGY856" s="2"/>
      <c r="IGZ856" s="2"/>
      <c r="IHA856" s="10"/>
      <c r="IHB856" s="10"/>
      <c r="IHC856" s="10"/>
      <c r="IHD856" s="12"/>
      <c r="IHE856" s="11"/>
      <c r="IHF856" s="4"/>
      <c r="IHH856" s="9"/>
      <c r="IHI856" s="8"/>
      <c r="IHJ856" s="8"/>
      <c r="IHK856" s="8"/>
      <c r="IHL856" s="3"/>
      <c r="IHM856" s="2"/>
      <c r="IHN856" s="2"/>
      <c r="IHO856" s="10"/>
      <c r="IHP856" s="10"/>
      <c r="IHQ856" s="10"/>
      <c r="IHR856" s="12"/>
      <c r="IHS856" s="11"/>
      <c r="IHT856" s="4"/>
      <c r="IHV856" s="9"/>
      <c r="IHW856" s="8"/>
      <c r="IHX856" s="8"/>
      <c r="IHY856" s="8"/>
      <c r="IHZ856" s="3"/>
      <c r="IIA856" s="2"/>
      <c r="IIB856" s="2"/>
      <c r="IIC856" s="10"/>
      <c r="IID856" s="10"/>
      <c r="IIE856" s="10"/>
      <c r="IIF856" s="12"/>
      <c r="IIG856" s="11"/>
      <c r="IIH856" s="4"/>
      <c r="IIJ856" s="9"/>
      <c r="IIK856" s="8"/>
      <c r="IIL856" s="8"/>
      <c r="IIM856" s="8"/>
      <c r="IIN856" s="3"/>
      <c r="IIO856" s="2"/>
      <c r="IIP856" s="2"/>
      <c r="IIQ856" s="10"/>
      <c r="IIR856" s="10"/>
      <c r="IIS856" s="10"/>
      <c r="IIT856" s="12"/>
      <c r="IIU856" s="11"/>
      <c r="IIV856" s="4"/>
      <c r="IIX856" s="9"/>
      <c r="IIY856" s="8"/>
      <c r="IIZ856" s="8"/>
      <c r="IJA856" s="8"/>
      <c r="IJB856" s="3"/>
      <c r="IJC856" s="2"/>
      <c r="IJD856" s="2"/>
      <c r="IJE856" s="10"/>
      <c r="IJF856" s="10"/>
      <c r="IJG856" s="10"/>
      <c r="IJH856" s="12"/>
      <c r="IJI856" s="11"/>
      <c r="IJJ856" s="4"/>
      <c r="IJL856" s="9"/>
      <c r="IJM856" s="8"/>
      <c r="IJN856" s="8"/>
      <c r="IJO856" s="8"/>
      <c r="IJP856" s="3"/>
      <c r="IJQ856" s="2"/>
      <c r="IJR856" s="2"/>
      <c r="IJS856" s="10"/>
      <c r="IJT856" s="10"/>
      <c r="IJU856" s="10"/>
      <c r="IJV856" s="12"/>
      <c r="IJW856" s="11"/>
      <c r="IJX856" s="4"/>
      <c r="IJZ856" s="9"/>
      <c r="IKA856" s="8"/>
      <c r="IKB856" s="8"/>
      <c r="IKC856" s="8"/>
      <c r="IKD856" s="3"/>
      <c r="IKE856" s="2"/>
      <c r="IKF856" s="2"/>
      <c r="IKG856" s="10"/>
      <c r="IKH856" s="10"/>
      <c r="IKI856" s="10"/>
      <c r="IKJ856" s="12"/>
      <c r="IKK856" s="11"/>
      <c r="IKL856" s="4"/>
      <c r="IKN856" s="9"/>
      <c r="IKO856" s="8"/>
      <c r="IKP856" s="8"/>
      <c r="IKQ856" s="8"/>
      <c r="IKR856" s="3"/>
      <c r="IKS856" s="2"/>
      <c r="IKT856" s="2"/>
      <c r="IKU856" s="10"/>
      <c r="IKV856" s="10"/>
      <c r="IKW856" s="10"/>
      <c r="IKX856" s="12"/>
      <c r="IKY856" s="11"/>
      <c r="IKZ856" s="4"/>
      <c r="ILB856" s="9"/>
      <c r="ILC856" s="8"/>
      <c r="ILD856" s="8"/>
      <c r="ILE856" s="8"/>
      <c r="ILF856" s="3"/>
      <c r="ILG856" s="2"/>
      <c r="ILH856" s="2"/>
      <c r="ILI856" s="10"/>
      <c r="ILJ856" s="10"/>
      <c r="ILK856" s="10"/>
      <c r="ILL856" s="12"/>
      <c r="ILM856" s="11"/>
      <c r="ILN856" s="4"/>
      <c r="ILP856" s="9"/>
      <c r="ILQ856" s="8"/>
      <c r="ILR856" s="8"/>
      <c r="ILS856" s="8"/>
      <c r="ILT856" s="3"/>
      <c r="ILU856" s="2"/>
      <c r="ILV856" s="2"/>
      <c r="ILW856" s="10"/>
      <c r="ILX856" s="10"/>
      <c r="ILY856" s="10"/>
      <c r="ILZ856" s="12"/>
      <c r="IMA856" s="11"/>
      <c r="IMB856" s="4"/>
      <c r="IMD856" s="9"/>
      <c r="IME856" s="8"/>
      <c r="IMF856" s="8"/>
      <c r="IMG856" s="8"/>
      <c r="IMH856" s="3"/>
      <c r="IMI856" s="2"/>
      <c r="IMJ856" s="2"/>
      <c r="IMK856" s="10"/>
      <c r="IML856" s="10"/>
      <c r="IMM856" s="10"/>
      <c r="IMN856" s="12"/>
      <c r="IMO856" s="11"/>
      <c r="IMP856" s="4"/>
      <c r="IMR856" s="9"/>
      <c r="IMS856" s="8"/>
      <c r="IMT856" s="8"/>
      <c r="IMU856" s="8"/>
      <c r="IMV856" s="3"/>
      <c r="IMW856" s="2"/>
      <c r="IMX856" s="2"/>
      <c r="IMY856" s="10"/>
      <c r="IMZ856" s="10"/>
      <c r="INA856" s="10"/>
      <c r="INB856" s="12"/>
      <c r="INC856" s="11"/>
      <c r="IND856" s="4"/>
      <c r="INF856" s="9"/>
      <c r="ING856" s="8"/>
      <c r="INH856" s="8"/>
      <c r="INI856" s="8"/>
      <c r="INJ856" s="3"/>
      <c r="INK856" s="2"/>
      <c r="INL856" s="2"/>
      <c r="INM856" s="10"/>
      <c r="INN856" s="10"/>
      <c r="INO856" s="10"/>
      <c r="INP856" s="12"/>
      <c r="INQ856" s="11"/>
      <c r="INR856" s="4"/>
      <c r="INT856" s="9"/>
      <c r="INU856" s="8"/>
      <c r="INV856" s="8"/>
      <c r="INW856" s="8"/>
      <c r="INX856" s="3"/>
      <c r="INY856" s="2"/>
      <c r="INZ856" s="2"/>
      <c r="IOA856" s="10"/>
      <c r="IOB856" s="10"/>
      <c r="IOC856" s="10"/>
      <c r="IOD856" s="12"/>
      <c r="IOE856" s="11"/>
      <c r="IOF856" s="4"/>
      <c r="IOH856" s="9"/>
      <c r="IOI856" s="8"/>
      <c r="IOJ856" s="8"/>
      <c r="IOK856" s="8"/>
      <c r="IOL856" s="3"/>
      <c r="IOM856" s="2"/>
      <c r="ION856" s="2"/>
      <c r="IOO856" s="10"/>
      <c r="IOP856" s="10"/>
      <c r="IOQ856" s="10"/>
      <c r="IOR856" s="12"/>
      <c r="IOS856" s="11"/>
      <c r="IOT856" s="4"/>
      <c r="IOV856" s="9"/>
      <c r="IOW856" s="8"/>
      <c r="IOX856" s="8"/>
      <c r="IOY856" s="8"/>
      <c r="IOZ856" s="3"/>
      <c r="IPA856" s="2"/>
      <c r="IPB856" s="2"/>
      <c r="IPC856" s="10"/>
      <c r="IPD856" s="10"/>
      <c r="IPE856" s="10"/>
      <c r="IPF856" s="12"/>
      <c r="IPG856" s="11"/>
      <c r="IPH856" s="4"/>
      <c r="IPJ856" s="9"/>
      <c r="IPK856" s="8"/>
      <c r="IPL856" s="8"/>
      <c r="IPM856" s="8"/>
      <c r="IPN856" s="3"/>
      <c r="IPO856" s="2"/>
      <c r="IPP856" s="2"/>
      <c r="IPQ856" s="10"/>
      <c r="IPR856" s="10"/>
      <c r="IPS856" s="10"/>
      <c r="IPT856" s="12"/>
      <c r="IPU856" s="11"/>
      <c r="IPV856" s="4"/>
      <c r="IPX856" s="9"/>
      <c r="IPY856" s="8"/>
      <c r="IPZ856" s="8"/>
      <c r="IQA856" s="8"/>
      <c r="IQB856" s="3"/>
      <c r="IQC856" s="2"/>
      <c r="IQD856" s="2"/>
      <c r="IQE856" s="10"/>
      <c r="IQF856" s="10"/>
      <c r="IQG856" s="10"/>
      <c r="IQH856" s="12"/>
      <c r="IQI856" s="11"/>
      <c r="IQJ856" s="4"/>
      <c r="IQL856" s="9"/>
      <c r="IQM856" s="8"/>
      <c r="IQN856" s="8"/>
      <c r="IQO856" s="8"/>
      <c r="IQP856" s="3"/>
      <c r="IQQ856" s="2"/>
      <c r="IQR856" s="2"/>
      <c r="IQS856" s="10"/>
      <c r="IQT856" s="10"/>
      <c r="IQU856" s="10"/>
      <c r="IQV856" s="12"/>
      <c r="IQW856" s="11"/>
      <c r="IQX856" s="4"/>
      <c r="IQZ856" s="9"/>
      <c r="IRA856" s="8"/>
      <c r="IRB856" s="8"/>
      <c r="IRC856" s="8"/>
      <c r="IRD856" s="3"/>
      <c r="IRE856" s="2"/>
      <c r="IRF856" s="2"/>
      <c r="IRG856" s="10"/>
      <c r="IRH856" s="10"/>
      <c r="IRI856" s="10"/>
      <c r="IRJ856" s="12"/>
      <c r="IRK856" s="11"/>
      <c r="IRL856" s="4"/>
      <c r="IRN856" s="9"/>
      <c r="IRO856" s="8"/>
      <c r="IRP856" s="8"/>
      <c r="IRQ856" s="8"/>
      <c r="IRR856" s="3"/>
      <c r="IRS856" s="2"/>
      <c r="IRT856" s="2"/>
      <c r="IRU856" s="10"/>
      <c r="IRV856" s="10"/>
      <c r="IRW856" s="10"/>
      <c r="IRX856" s="12"/>
      <c r="IRY856" s="11"/>
      <c r="IRZ856" s="4"/>
      <c r="ISB856" s="9"/>
      <c r="ISC856" s="8"/>
      <c r="ISD856" s="8"/>
      <c r="ISE856" s="8"/>
      <c r="ISF856" s="3"/>
      <c r="ISG856" s="2"/>
      <c r="ISH856" s="2"/>
      <c r="ISI856" s="10"/>
      <c r="ISJ856" s="10"/>
      <c r="ISK856" s="10"/>
      <c r="ISL856" s="12"/>
      <c r="ISM856" s="11"/>
      <c r="ISN856" s="4"/>
      <c r="ISP856" s="9"/>
      <c r="ISQ856" s="8"/>
      <c r="ISR856" s="8"/>
      <c r="ISS856" s="8"/>
      <c r="IST856" s="3"/>
      <c r="ISU856" s="2"/>
      <c r="ISV856" s="2"/>
      <c r="ISW856" s="10"/>
      <c r="ISX856" s="10"/>
      <c r="ISY856" s="10"/>
      <c r="ISZ856" s="12"/>
      <c r="ITA856" s="11"/>
      <c r="ITB856" s="4"/>
      <c r="ITD856" s="9"/>
      <c r="ITE856" s="8"/>
      <c r="ITF856" s="8"/>
      <c r="ITG856" s="8"/>
      <c r="ITH856" s="3"/>
      <c r="ITI856" s="2"/>
      <c r="ITJ856" s="2"/>
      <c r="ITK856" s="10"/>
      <c r="ITL856" s="10"/>
      <c r="ITM856" s="10"/>
      <c r="ITN856" s="12"/>
      <c r="ITO856" s="11"/>
      <c r="ITP856" s="4"/>
      <c r="ITR856" s="9"/>
      <c r="ITS856" s="8"/>
      <c r="ITT856" s="8"/>
      <c r="ITU856" s="8"/>
      <c r="ITV856" s="3"/>
      <c r="ITW856" s="2"/>
      <c r="ITX856" s="2"/>
      <c r="ITY856" s="10"/>
      <c r="ITZ856" s="10"/>
      <c r="IUA856" s="10"/>
      <c r="IUB856" s="12"/>
      <c r="IUC856" s="11"/>
      <c r="IUD856" s="4"/>
      <c r="IUF856" s="9"/>
      <c r="IUG856" s="8"/>
      <c r="IUH856" s="8"/>
      <c r="IUI856" s="8"/>
      <c r="IUJ856" s="3"/>
      <c r="IUK856" s="2"/>
      <c r="IUL856" s="2"/>
      <c r="IUM856" s="10"/>
      <c r="IUN856" s="10"/>
      <c r="IUO856" s="10"/>
      <c r="IUP856" s="12"/>
      <c r="IUQ856" s="11"/>
      <c r="IUR856" s="4"/>
      <c r="IUT856" s="9"/>
      <c r="IUU856" s="8"/>
      <c r="IUV856" s="8"/>
      <c r="IUW856" s="8"/>
      <c r="IUX856" s="3"/>
      <c r="IUY856" s="2"/>
      <c r="IUZ856" s="2"/>
      <c r="IVA856" s="10"/>
      <c r="IVB856" s="10"/>
      <c r="IVC856" s="10"/>
      <c r="IVD856" s="12"/>
      <c r="IVE856" s="11"/>
      <c r="IVF856" s="4"/>
      <c r="IVH856" s="9"/>
      <c r="IVI856" s="8"/>
      <c r="IVJ856" s="8"/>
      <c r="IVK856" s="8"/>
      <c r="IVL856" s="3"/>
      <c r="IVM856" s="2"/>
      <c r="IVN856" s="2"/>
      <c r="IVO856" s="10"/>
      <c r="IVP856" s="10"/>
      <c r="IVQ856" s="10"/>
      <c r="IVR856" s="12"/>
      <c r="IVS856" s="11"/>
      <c r="IVT856" s="4"/>
      <c r="IVV856" s="9"/>
      <c r="IVW856" s="8"/>
      <c r="IVX856" s="8"/>
      <c r="IVY856" s="8"/>
      <c r="IVZ856" s="3"/>
      <c r="IWA856" s="2"/>
      <c r="IWB856" s="2"/>
      <c r="IWC856" s="10"/>
      <c r="IWD856" s="10"/>
      <c r="IWE856" s="10"/>
      <c r="IWF856" s="12"/>
      <c r="IWG856" s="11"/>
      <c r="IWH856" s="4"/>
      <c r="IWJ856" s="9"/>
      <c r="IWK856" s="8"/>
      <c r="IWL856" s="8"/>
      <c r="IWM856" s="8"/>
      <c r="IWN856" s="3"/>
      <c r="IWO856" s="2"/>
      <c r="IWP856" s="2"/>
      <c r="IWQ856" s="10"/>
      <c r="IWR856" s="10"/>
      <c r="IWS856" s="10"/>
      <c r="IWT856" s="12"/>
      <c r="IWU856" s="11"/>
      <c r="IWV856" s="4"/>
      <c r="IWX856" s="9"/>
      <c r="IWY856" s="8"/>
      <c r="IWZ856" s="8"/>
      <c r="IXA856" s="8"/>
      <c r="IXB856" s="3"/>
      <c r="IXC856" s="2"/>
      <c r="IXD856" s="2"/>
      <c r="IXE856" s="10"/>
      <c r="IXF856" s="10"/>
      <c r="IXG856" s="10"/>
      <c r="IXH856" s="12"/>
      <c r="IXI856" s="11"/>
      <c r="IXJ856" s="4"/>
      <c r="IXL856" s="9"/>
      <c r="IXM856" s="8"/>
      <c r="IXN856" s="8"/>
      <c r="IXO856" s="8"/>
      <c r="IXP856" s="3"/>
      <c r="IXQ856" s="2"/>
      <c r="IXR856" s="2"/>
      <c r="IXS856" s="10"/>
      <c r="IXT856" s="10"/>
      <c r="IXU856" s="10"/>
      <c r="IXV856" s="12"/>
      <c r="IXW856" s="11"/>
      <c r="IXX856" s="4"/>
      <c r="IXZ856" s="9"/>
      <c r="IYA856" s="8"/>
      <c r="IYB856" s="8"/>
      <c r="IYC856" s="8"/>
      <c r="IYD856" s="3"/>
      <c r="IYE856" s="2"/>
      <c r="IYF856" s="2"/>
      <c r="IYG856" s="10"/>
      <c r="IYH856" s="10"/>
      <c r="IYI856" s="10"/>
      <c r="IYJ856" s="12"/>
      <c r="IYK856" s="11"/>
      <c r="IYL856" s="4"/>
      <c r="IYN856" s="9"/>
      <c r="IYO856" s="8"/>
      <c r="IYP856" s="8"/>
      <c r="IYQ856" s="8"/>
      <c r="IYR856" s="3"/>
      <c r="IYS856" s="2"/>
      <c r="IYT856" s="2"/>
      <c r="IYU856" s="10"/>
      <c r="IYV856" s="10"/>
      <c r="IYW856" s="10"/>
      <c r="IYX856" s="12"/>
      <c r="IYY856" s="11"/>
      <c r="IYZ856" s="4"/>
      <c r="IZB856" s="9"/>
      <c r="IZC856" s="8"/>
      <c r="IZD856" s="8"/>
      <c r="IZE856" s="8"/>
      <c r="IZF856" s="3"/>
      <c r="IZG856" s="2"/>
      <c r="IZH856" s="2"/>
      <c r="IZI856" s="10"/>
      <c r="IZJ856" s="10"/>
      <c r="IZK856" s="10"/>
      <c r="IZL856" s="12"/>
      <c r="IZM856" s="11"/>
      <c r="IZN856" s="4"/>
      <c r="IZP856" s="9"/>
      <c r="IZQ856" s="8"/>
      <c r="IZR856" s="8"/>
      <c r="IZS856" s="8"/>
      <c r="IZT856" s="3"/>
      <c r="IZU856" s="2"/>
      <c r="IZV856" s="2"/>
      <c r="IZW856" s="10"/>
      <c r="IZX856" s="10"/>
      <c r="IZY856" s="10"/>
      <c r="IZZ856" s="12"/>
      <c r="JAA856" s="11"/>
      <c r="JAB856" s="4"/>
      <c r="JAD856" s="9"/>
      <c r="JAE856" s="8"/>
      <c r="JAF856" s="8"/>
      <c r="JAG856" s="8"/>
      <c r="JAH856" s="3"/>
      <c r="JAI856" s="2"/>
      <c r="JAJ856" s="2"/>
      <c r="JAK856" s="10"/>
      <c r="JAL856" s="10"/>
      <c r="JAM856" s="10"/>
      <c r="JAN856" s="12"/>
      <c r="JAO856" s="11"/>
      <c r="JAP856" s="4"/>
      <c r="JAR856" s="9"/>
      <c r="JAS856" s="8"/>
      <c r="JAT856" s="8"/>
      <c r="JAU856" s="8"/>
      <c r="JAV856" s="3"/>
      <c r="JAW856" s="2"/>
      <c r="JAX856" s="2"/>
      <c r="JAY856" s="10"/>
      <c r="JAZ856" s="10"/>
      <c r="JBA856" s="10"/>
      <c r="JBB856" s="12"/>
      <c r="JBC856" s="11"/>
      <c r="JBD856" s="4"/>
      <c r="JBF856" s="9"/>
      <c r="JBG856" s="8"/>
      <c r="JBH856" s="8"/>
      <c r="JBI856" s="8"/>
      <c r="JBJ856" s="3"/>
      <c r="JBK856" s="2"/>
      <c r="JBL856" s="2"/>
      <c r="JBM856" s="10"/>
      <c r="JBN856" s="10"/>
      <c r="JBO856" s="10"/>
      <c r="JBP856" s="12"/>
      <c r="JBQ856" s="11"/>
      <c r="JBR856" s="4"/>
      <c r="JBT856" s="9"/>
      <c r="JBU856" s="8"/>
      <c r="JBV856" s="8"/>
      <c r="JBW856" s="8"/>
      <c r="JBX856" s="3"/>
      <c r="JBY856" s="2"/>
      <c r="JBZ856" s="2"/>
      <c r="JCA856" s="10"/>
      <c r="JCB856" s="10"/>
      <c r="JCC856" s="10"/>
      <c r="JCD856" s="12"/>
      <c r="JCE856" s="11"/>
      <c r="JCF856" s="4"/>
      <c r="JCH856" s="9"/>
      <c r="JCI856" s="8"/>
      <c r="JCJ856" s="8"/>
      <c r="JCK856" s="8"/>
      <c r="JCL856" s="3"/>
      <c r="JCM856" s="2"/>
      <c r="JCN856" s="2"/>
      <c r="JCO856" s="10"/>
      <c r="JCP856" s="10"/>
      <c r="JCQ856" s="10"/>
      <c r="JCR856" s="12"/>
      <c r="JCS856" s="11"/>
      <c r="JCT856" s="4"/>
      <c r="JCV856" s="9"/>
      <c r="JCW856" s="8"/>
      <c r="JCX856" s="8"/>
      <c r="JCY856" s="8"/>
      <c r="JCZ856" s="3"/>
      <c r="JDA856" s="2"/>
      <c r="JDB856" s="2"/>
      <c r="JDC856" s="10"/>
      <c r="JDD856" s="10"/>
      <c r="JDE856" s="10"/>
      <c r="JDF856" s="12"/>
      <c r="JDG856" s="11"/>
      <c r="JDH856" s="4"/>
      <c r="JDJ856" s="9"/>
      <c r="JDK856" s="8"/>
      <c r="JDL856" s="8"/>
      <c r="JDM856" s="8"/>
      <c r="JDN856" s="3"/>
      <c r="JDO856" s="2"/>
      <c r="JDP856" s="2"/>
      <c r="JDQ856" s="10"/>
      <c r="JDR856" s="10"/>
      <c r="JDS856" s="10"/>
      <c r="JDT856" s="12"/>
      <c r="JDU856" s="11"/>
      <c r="JDV856" s="4"/>
      <c r="JDX856" s="9"/>
      <c r="JDY856" s="8"/>
      <c r="JDZ856" s="8"/>
      <c r="JEA856" s="8"/>
      <c r="JEB856" s="3"/>
      <c r="JEC856" s="2"/>
      <c r="JED856" s="2"/>
      <c r="JEE856" s="10"/>
      <c r="JEF856" s="10"/>
      <c r="JEG856" s="10"/>
      <c r="JEH856" s="12"/>
      <c r="JEI856" s="11"/>
      <c r="JEJ856" s="4"/>
      <c r="JEL856" s="9"/>
      <c r="JEM856" s="8"/>
      <c r="JEN856" s="8"/>
      <c r="JEO856" s="8"/>
      <c r="JEP856" s="3"/>
      <c r="JEQ856" s="2"/>
      <c r="JER856" s="2"/>
      <c r="JES856" s="10"/>
      <c r="JET856" s="10"/>
      <c r="JEU856" s="10"/>
      <c r="JEV856" s="12"/>
      <c r="JEW856" s="11"/>
      <c r="JEX856" s="4"/>
      <c r="JEZ856" s="9"/>
      <c r="JFA856" s="8"/>
      <c r="JFB856" s="8"/>
      <c r="JFC856" s="8"/>
      <c r="JFD856" s="3"/>
      <c r="JFE856" s="2"/>
      <c r="JFF856" s="2"/>
      <c r="JFG856" s="10"/>
      <c r="JFH856" s="10"/>
      <c r="JFI856" s="10"/>
      <c r="JFJ856" s="12"/>
      <c r="JFK856" s="11"/>
      <c r="JFL856" s="4"/>
      <c r="JFN856" s="9"/>
      <c r="JFO856" s="8"/>
      <c r="JFP856" s="8"/>
      <c r="JFQ856" s="8"/>
      <c r="JFR856" s="3"/>
      <c r="JFS856" s="2"/>
      <c r="JFT856" s="2"/>
      <c r="JFU856" s="10"/>
      <c r="JFV856" s="10"/>
      <c r="JFW856" s="10"/>
      <c r="JFX856" s="12"/>
      <c r="JFY856" s="11"/>
      <c r="JFZ856" s="4"/>
      <c r="JGB856" s="9"/>
      <c r="JGC856" s="8"/>
      <c r="JGD856" s="8"/>
      <c r="JGE856" s="8"/>
      <c r="JGF856" s="3"/>
      <c r="JGG856" s="2"/>
      <c r="JGH856" s="2"/>
      <c r="JGI856" s="10"/>
      <c r="JGJ856" s="10"/>
      <c r="JGK856" s="10"/>
      <c r="JGL856" s="12"/>
      <c r="JGM856" s="11"/>
      <c r="JGN856" s="4"/>
      <c r="JGP856" s="9"/>
      <c r="JGQ856" s="8"/>
      <c r="JGR856" s="8"/>
      <c r="JGS856" s="8"/>
      <c r="JGT856" s="3"/>
      <c r="JGU856" s="2"/>
      <c r="JGV856" s="2"/>
      <c r="JGW856" s="10"/>
      <c r="JGX856" s="10"/>
      <c r="JGY856" s="10"/>
      <c r="JGZ856" s="12"/>
      <c r="JHA856" s="11"/>
      <c r="JHB856" s="4"/>
      <c r="JHD856" s="9"/>
      <c r="JHE856" s="8"/>
      <c r="JHF856" s="8"/>
      <c r="JHG856" s="8"/>
      <c r="JHH856" s="3"/>
      <c r="JHI856" s="2"/>
      <c r="JHJ856" s="2"/>
      <c r="JHK856" s="10"/>
      <c r="JHL856" s="10"/>
      <c r="JHM856" s="10"/>
      <c r="JHN856" s="12"/>
      <c r="JHO856" s="11"/>
      <c r="JHP856" s="4"/>
      <c r="JHR856" s="9"/>
      <c r="JHS856" s="8"/>
      <c r="JHT856" s="8"/>
      <c r="JHU856" s="8"/>
      <c r="JHV856" s="3"/>
      <c r="JHW856" s="2"/>
      <c r="JHX856" s="2"/>
      <c r="JHY856" s="10"/>
      <c r="JHZ856" s="10"/>
      <c r="JIA856" s="10"/>
      <c r="JIB856" s="12"/>
      <c r="JIC856" s="11"/>
      <c r="JID856" s="4"/>
      <c r="JIF856" s="9"/>
      <c r="JIG856" s="8"/>
      <c r="JIH856" s="8"/>
      <c r="JII856" s="8"/>
      <c r="JIJ856" s="3"/>
      <c r="JIK856" s="2"/>
      <c r="JIL856" s="2"/>
      <c r="JIM856" s="10"/>
      <c r="JIN856" s="10"/>
      <c r="JIO856" s="10"/>
      <c r="JIP856" s="12"/>
      <c r="JIQ856" s="11"/>
      <c r="JIR856" s="4"/>
      <c r="JIT856" s="9"/>
      <c r="JIU856" s="8"/>
      <c r="JIV856" s="8"/>
      <c r="JIW856" s="8"/>
      <c r="JIX856" s="3"/>
      <c r="JIY856" s="2"/>
      <c r="JIZ856" s="2"/>
      <c r="JJA856" s="10"/>
      <c r="JJB856" s="10"/>
      <c r="JJC856" s="10"/>
      <c r="JJD856" s="12"/>
      <c r="JJE856" s="11"/>
      <c r="JJF856" s="4"/>
      <c r="JJH856" s="9"/>
      <c r="JJI856" s="8"/>
      <c r="JJJ856" s="8"/>
      <c r="JJK856" s="8"/>
      <c r="JJL856" s="3"/>
      <c r="JJM856" s="2"/>
      <c r="JJN856" s="2"/>
      <c r="JJO856" s="10"/>
      <c r="JJP856" s="10"/>
      <c r="JJQ856" s="10"/>
      <c r="JJR856" s="12"/>
      <c r="JJS856" s="11"/>
      <c r="JJT856" s="4"/>
      <c r="JJV856" s="9"/>
      <c r="JJW856" s="8"/>
      <c r="JJX856" s="8"/>
      <c r="JJY856" s="8"/>
      <c r="JJZ856" s="3"/>
      <c r="JKA856" s="2"/>
      <c r="JKB856" s="2"/>
      <c r="JKC856" s="10"/>
      <c r="JKD856" s="10"/>
      <c r="JKE856" s="10"/>
      <c r="JKF856" s="12"/>
      <c r="JKG856" s="11"/>
      <c r="JKH856" s="4"/>
      <c r="JKJ856" s="9"/>
      <c r="JKK856" s="8"/>
      <c r="JKL856" s="8"/>
      <c r="JKM856" s="8"/>
      <c r="JKN856" s="3"/>
      <c r="JKO856" s="2"/>
      <c r="JKP856" s="2"/>
      <c r="JKQ856" s="10"/>
      <c r="JKR856" s="10"/>
      <c r="JKS856" s="10"/>
      <c r="JKT856" s="12"/>
      <c r="JKU856" s="11"/>
      <c r="JKV856" s="4"/>
      <c r="JKX856" s="9"/>
      <c r="JKY856" s="8"/>
      <c r="JKZ856" s="8"/>
      <c r="JLA856" s="8"/>
      <c r="JLB856" s="3"/>
      <c r="JLC856" s="2"/>
      <c r="JLD856" s="2"/>
      <c r="JLE856" s="10"/>
      <c r="JLF856" s="10"/>
      <c r="JLG856" s="10"/>
      <c r="JLH856" s="12"/>
      <c r="JLI856" s="11"/>
      <c r="JLJ856" s="4"/>
      <c r="JLL856" s="9"/>
      <c r="JLM856" s="8"/>
      <c r="JLN856" s="8"/>
      <c r="JLO856" s="8"/>
      <c r="JLP856" s="3"/>
      <c r="JLQ856" s="2"/>
      <c r="JLR856" s="2"/>
      <c r="JLS856" s="10"/>
      <c r="JLT856" s="10"/>
      <c r="JLU856" s="10"/>
      <c r="JLV856" s="12"/>
      <c r="JLW856" s="11"/>
      <c r="JLX856" s="4"/>
      <c r="JLZ856" s="9"/>
      <c r="JMA856" s="8"/>
      <c r="JMB856" s="8"/>
      <c r="JMC856" s="8"/>
      <c r="JMD856" s="3"/>
      <c r="JME856" s="2"/>
      <c r="JMF856" s="2"/>
      <c r="JMG856" s="10"/>
      <c r="JMH856" s="10"/>
      <c r="JMI856" s="10"/>
      <c r="JMJ856" s="12"/>
      <c r="JMK856" s="11"/>
      <c r="JML856" s="4"/>
      <c r="JMN856" s="9"/>
      <c r="JMO856" s="8"/>
      <c r="JMP856" s="8"/>
      <c r="JMQ856" s="8"/>
      <c r="JMR856" s="3"/>
      <c r="JMS856" s="2"/>
      <c r="JMT856" s="2"/>
      <c r="JMU856" s="10"/>
      <c r="JMV856" s="10"/>
      <c r="JMW856" s="10"/>
      <c r="JMX856" s="12"/>
      <c r="JMY856" s="11"/>
      <c r="JMZ856" s="4"/>
      <c r="JNB856" s="9"/>
      <c r="JNC856" s="8"/>
      <c r="JND856" s="8"/>
      <c r="JNE856" s="8"/>
      <c r="JNF856" s="3"/>
      <c r="JNG856" s="2"/>
      <c r="JNH856" s="2"/>
      <c r="JNI856" s="10"/>
      <c r="JNJ856" s="10"/>
      <c r="JNK856" s="10"/>
      <c r="JNL856" s="12"/>
      <c r="JNM856" s="11"/>
      <c r="JNN856" s="4"/>
      <c r="JNP856" s="9"/>
      <c r="JNQ856" s="8"/>
      <c r="JNR856" s="8"/>
      <c r="JNS856" s="8"/>
      <c r="JNT856" s="3"/>
      <c r="JNU856" s="2"/>
      <c r="JNV856" s="2"/>
      <c r="JNW856" s="10"/>
      <c r="JNX856" s="10"/>
      <c r="JNY856" s="10"/>
      <c r="JNZ856" s="12"/>
      <c r="JOA856" s="11"/>
      <c r="JOB856" s="4"/>
      <c r="JOD856" s="9"/>
      <c r="JOE856" s="8"/>
      <c r="JOF856" s="8"/>
      <c r="JOG856" s="8"/>
      <c r="JOH856" s="3"/>
      <c r="JOI856" s="2"/>
      <c r="JOJ856" s="2"/>
      <c r="JOK856" s="10"/>
      <c r="JOL856" s="10"/>
      <c r="JOM856" s="10"/>
      <c r="JON856" s="12"/>
      <c r="JOO856" s="11"/>
      <c r="JOP856" s="4"/>
      <c r="JOR856" s="9"/>
      <c r="JOS856" s="8"/>
      <c r="JOT856" s="8"/>
      <c r="JOU856" s="8"/>
      <c r="JOV856" s="3"/>
      <c r="JOW856" s="2"/>
      <c r="JOX856" s="2"/>
      <c r="JOY856" s="10"/>
      <c r="JOZ856" s="10"/>
      <c r="JPA856" s="10"/>
      <c r="JPB856" s="12"/>
      <c r="JPC856" s="11"/>
      <c r="JPD856" s="4"/>
      <c r="JPF856" s="9"/>
      <c r="JPG856" s="8"/>
      <c r="JPH856" s="8"/>
      <c r="JPI856" s="8"/>
      <c r="JPJ856" s="3"/>
      <c r="JPK856" s="2"/>
      <c r="JPL856" s="2"/>
      <c r="JPM856" s="10"/>
      <c r="JPN856" s="10"/>
      <c r="JPO856" s="10"/>
      <c r="JPP856" s="12"/>
      <c r="JPQ856" s="11"/>
      <c r="JPR856" s="4"/>
      <c r="JPT856" s="9"/>
      <c r="JPU856" s="8"/>
      <c r="JPV856" s="8"/>
      <c r="JPW856" s="8"/>
      <c r="JPX856" s="3"/>
      <c r="JPY856" s="2"/>
      <c r="JPZ856" s="2"/>
      <c r="JQA856" s="10"/>
      <c r="JQB856" s="10"/>
      <c r="JQC856" s="10"/>
      <c r="JQD856" s="12"/>
      <c r="JQE856" s="11"/>
      <c r="JQF856" s="4"/>
      <c r="JQH856" s="9"/>
      <c r="JQI856" s="8"/>
      <c r="JQJ856" s="8"/>
      <c r="JQK856" s="8"/>
      <c r="JQL856" s="3"/>
      <c r="JQM856" s="2"/>
      <c r="JQN856" s="2"/>
      <c r="JQO856" s="10"/>
      <c r="JQP856" s="10"/>
      <c r="JQQ856" s="10"/>
      <c r="JQR856" s="12"/>
      <c r="JQS856" s="11"/>
      <c r="JQT856" s="4"/>
      <c r="JQV856" s="9"/>
      <c r="JQW856" s="8"/>
      <c r="JQX856" s="8"/>
      <c r="JQY856" s="8"/>
      <c r="JQZ856" s="3"/>
      <c r="JRA856" s="2"/>
      <c r="JRB856" s="2"/>
      <c r="JRC856" s="10"/>
      <c r="JRD856" s="10"/>
      <c r="JRE856" s="10"/>
      <c r="JRF856" s="12"/>
      <c r="JRG856" s="11"/>
      <c r="JRH856" s="4"/>
      <c r="JRJ856" s="9"/>
      <c r="JRK856" s="8"/>
      <c r="JRL856" s="8"/>
      <c r="JRM856" s="8"/>
      <c r="JRN856" s="3"/>
      <c r="JRO856" s="2"/>
      <c r="JRP856" s="2"/>
      <c r="JRQ856" s="10"/>
      <c r="JRR856" s="10"/>
      <c r="JRS856" s="10"/>
      <c r="JRT856" s="12"/>
      <c r="JRU856" s="11"/>
      <c r="JRV856" s="4"/>
      <c r="JRX856" s="9"/>
      <c r="JRY856" s="8"/>
      <c r="JRZ856" s="8"/>
      <c r="JSA856" s="8"/>
      <c r="JSB856" s="3"/>
      <c r="JSC856" s="2"/>
      <c r="JSD856" s="2"/>
      <c r="JSE856" s="10"/>
      <c r="JSF856" s="10"/>
      <c r="JSG856" s="10"/>
      <c r="JSH856" s="12"/>
      <c r="JSI856" s="11"/>
      <c r="JSJ856" s="4"/>
      <c r="JSL856" s="9"/>
      <c r="JSM856" s="8"/>
      <c r="JSN856" s="8"/>
      <c r="JSO856" s="8"/>
      <c r="JSP856" s="3"/>
      <c r="JSQ856" s="2"/>
      <c r="JSR856" s="2"/>
      <c r="JSS856" s="10"/>
      <c r="JST856" s="10"/>
      <c r="JSU856" s="10"/>
      <c r="JSV856" s="12"/>
      <c r="JSW856" s="11"/>
      <c r="JSX856" s="4"/>
      <c r="JSZ856" s="9"/>
      <c r="JTA856" s="8"/>
      <c r="JTB856" s="8"/>
      <c r="JTC856" s="8"/>
      <c r="JTD856" s="3"/>
      <c r="JTE856" s="2"/>
      <c r="JTF856" s="2"/>
      <c r="JTG856" s="10"/>
      <c r="JTH856" s="10"/>
      <c r="JTI856" s="10"/>
      <c r="JTJ856" s="12"/>
      <c r="JTK856" s="11"/>
      <c r="JTL856" s="4"/>
      <c r="JTN856" s="9"/>
      <c r="JTO856" s="8"/>
      <c r="JTP856" s="8"/>
      <c r="JTQ856" s="8"/>
      <c r="JTR856" s="3"/>
      <c r="JTS856" s="2"/>
      <c r="JTT856" s="2"/>
      <c r="JTU856" s="10"/>
      <c r="JTV856" s="10"/>
      <c r="JTW856" s="10"/>
      <c r="JTX856" s="12"/>
      <c r="JTY856" s="11"/>
      <c r="JTZ856" s="4"/>
      <c r="JUB856" s="9"/>
      <c r="JUC856" s="8"/>
      <c r="JUD856" s="8"/>
      <c r="JUE856" s="8"/>
      <c r="JUF856" s="3"/>
      <c r="JUG856" s="2"/>
      <c r="JUH856" s="2"/>
      <c r="JUI856" s="10"/>
      <c r="JUJ856" s="10"/>
      <c r="JUK856" s="10"/>
      <c r="JUL856" s="12"/>
      <c r="JUM856" s="11"/>
      <c r="JUN856" s="4"/>
      <c r="JUP856" s="9"/>
      <c r="JUQ856" s="8"/>
      <c r="JUR856" s="8"/>
      <c r="JUS856" s="8"/>
      <c r="JUT856" s="3"/>
      <c r="JUU856" s="2"/>
      <c r="JUV856" s="2"/>
      <c r="JUW856" s="10"/>
      <c r="JUX856" s="10"/>
      <c r="JUY856" s="10"/>
      <c r="JUZ856" s="12"/>
      <c r="JVA856" s="11"/>
      <c r="JVB856" s="4"/>
      <c r="JVD856" s="9"/>
      <c r="JVE856" s="8"/>
      <c r="JVF856" s="8"/>
      <c r="JVG856" s="8"/>
      <c r="JVH856" s="3"/>
      <c r="JVI856" s="2"/>
      <c r="JVJ856" s="2"/>
      <c r="JVK856" s="10"/>
      <c r="JVL856" s="10"/>
      <c r="JVM856" s="10"/>
      <c r="JVN856" s="12"/>
      <c r="JVO856" s="11"/>
      <c r="JVP856" s="4"/>
      <c r="JVR856" s="9"/>
      <c r="JVS856" s="8"/>
      <c r="JVT856" s="8"/>
      <c r="JVU856" s="8"/>
      <c r="JVV856" s="3"/>
      <c r="JVW856" s="2"/>
      <c r="JVX856" s="2"/>
      <c r="JVY856" s="10"/>
      <c r="JVZ856" s="10"/>
      <c r="JWA856" s="10"/>
      <c r="JWB856" s="12"/>
      <c r="JWC856" s="11"/>
      <c r="JWD856" s="4"/>
      <c r="JWF856" s="9"/>
      <c r="JWG856" s="8"/>
      <c r="JWH856" s="8"/>
      <c r="JWI856" s="8"/>
      <c r="JWJ856" s="3"/>
      <c r="JWK856" s="2"/>
      <c r="JWL856" s="2"/>
      <c r="JWM856" s="10"/>
      <c r="JWN856" s="10"/>
      <c r="JWO856" s="10"/>
      <c r="JWP856" s="12"/>
      <c r="JWQ856" s="11"/>
      <c r="JWR856" s="4"/>
      <c r="JWT856" s="9"/>
      <c r="JWU856" s="8"/>
      <c r="JWV856" s="8"/>
      <c r="JWW856" s="8"/>
      <c r="JWX856" s="3"/>
      <c r="JWY856" s="2"/>
      <c r="JWZ856" s="2"/>
      <c r="JXA856" s="10"/>
      <c r="JXB856" s="10"/>
      <c r="JXC856" s="10"/>
      <c r="JXD856" s="12"/>
      <c r="JXE856" s="11"/>
      <c r="JXF856" s="4"/>
      <c r="JXH856" s="9"/>
      <c r="JXI856" s="8"/>
      <c r="JXJ856" s="8"/>
      <c r="JXK856" s="8"/>
      <c r="JXL856" s="3"/>
      <c r="JXM856" s="2"/>
      <c r="JXN856" s="2"/>
      <c r="JXO856" s="10"/>
      <c r="JXP856" s="10"/>
      <c r="JXQ856" s="10"/>
      <c r="JXR856" s="12"/>
      <c r="JXS856" s="11"/>
      <c r="JXT856" s="4"/>
      <c r="JXV856" s="9"/>
      <c r="JXW856" s="8"/>
      <c r="JXX856" s="8"/>
      <c r="JXY856" s="8"/>
      <c r="JXZ856" s="3"/>
      <c r="JYA856" s="2"/>
      <c r="JYB856" s="2"/>
      <c r="JYC856" s="10"/>
      <c r="JYD856" s="10"/>
      <c r="JYE856" s="10"/>
      <c r="JYF856" s="12"/>
      <c r="JYG856" s="11"/>
      <c r="JYH856" s="4"/>
      <c r="JYJ856" s="9"/>
      <c r="JYK856" s="8"/>
      <c r="JYL856" s="8"/>
      <c r="JYM856" s="8"/>
      <c r="JYN856" s="3"/>
      <c r="JYO856" s="2"/>
      <c r="JYP856" s="2"/>
      <c r="JYQ856" s="10"/>
      <c r="JYR856" s="10"/>
      <c r="JYS856" s="10"/>
      <c r="JYT856" s="12"/>
      <c r="JYU856" s="11"/>
      <c r="JYV856" s="4"/>
      <c r="JYX856" s="9"/>
      <c r="JYY856" s="8"/>
      <c r="JYZ856" s="8"/>
      <c r="JZA856" s="8"/>
      <c r="JZB856" s="3"/>
      <c r="JZC856" s="2"/>
      <c r="JZD856" s="2"/>
      <c r="JZE856" s="10"/>
      <c r="JZF856" s="10"/>
      <c r="JZG856" s="10"/>
      <c r="JZH856" s="12"/>
      <c r="JZI856" s="11"/>
      <c r="JZJ856" s="4"/>
      <c r="JZL856" s="9"/>
      <c r="JZM856" s="8"/>
      <c r="JZN856" s="8"/>
      <c r="JZO856" s="8"/>
      <c r="JZP856" s="3"/>
      <c r="JZQ856" s="2"/>
      <c r="JZR856" s="2"/>
      <c r="JZS856" s="10"/>
      <c r="JZT856" s="10"/>
      <c r="JZU856" s="10"/>
      <c r="JZV856" s="12"/>
      <c r="JZW856" s="11"/>
      <c r="JZX856" s="4"/>
      <c r="JZZ856" s="9"/>
      <c r="KAA856" s="8"/>
      <c r="KAB856" s="8"/>
      <c r="KAC856" s="8"/>
      <c r="KAD856" s="3"/>
      <c r="KAE856" s="2"/>
      <c r="KAF856" s="2"/>
      <c r="KAG856" s="10"/>
      <c r="KAH856" s="10"/>
      <c r="KAI856" s="10"/>
      <c r="KAJ856" s="12"/>
      <c r="KAK856" s="11"/>
      <c r="KAL856" s="4"/>
      <c r="KAN856" s="9"/>
      <c r="KAO856" s="8"/>
      <c r="KAP856" s="8"/>
      <c r="KAQ856" s="8"/>
      <c r="KAR856" s="3"/>
      <c r="KAS856" s="2"/>
      <c r="KAT856" s="2"/>
      <c r="KAU856" s="10"/>
      <c r="KAV856" s="10"/>
      <c r="KAW856" s="10"/>
      <c r="KAX856" s="12"/>
      <c r="KAY856" s="11"/>
      <c r="KAZ856" s="4"/>
      <c r="KBB856" s="9"/>
      <c r="KBC856" s="8"/>
      <c r="KBD856" s="8"/>
      <c r="KBE856" s="8"/>
      <c r="KBF856" s="3"/>
      <c r="KBG856" s="2"/>
      <c r="KBH856" s="2"/>
      <c r="KBI856" s="10"/>
      <c r="KBJ856" s="10"/>
      <c r="KBK856" s="10"/>
      <c r="KBL856" s="12"/>
      <c r="KBM856" s="11"/>
      <c r="KBN856" s="4"/>
      <c r="KBP856" s="9"/>
      <c r="KBQ856" s="8"/>
      <c r="KBR856" s="8"/>
      <c r="KBS856" s="8"/>
      <c r="KBT856" s="3"/>
      <c r="KBU856" s="2"/>
      <c r="KBV856" s="2"/>
      <c r="KBW856" s="10"/>
      <c r="KBX856" s="10"/>
      <c r="KBY856" s="10"/>
      <c r="KBZ856" s="12"/>
      <c r="KCA856" s="11"/>
      <c r="KCB856" s="4"/>
      <c r="KCD856" s="9"/>
      <c r="KCE856" s="8"/>
      <c r="KCF856" s="8"/>
      <c r="KCG856" s="8"/>
      <c r="KCH856" s="3"/>
      <c r="KCI856" s="2"/>
      <c r="KCJ856" s="2"/>
      <c r="KCK856" s="10"/>
      <c r="KCL856" s="10"/>
      <c r="KCM856" s="10"/>
      <c r="KCN856" s="12"/>
      <c r="KCO856" s="11"/>
      <c r="KCP856" s="4"/>
      <c r="KCR856" s="9"/>
      <c r="KCS856" s="8"/>
      <c r="KCT856" s="8"/>
      <c r="KCU856" s="8"/>
      <c r="KCV856" s="3"/>
      <c r="KCW856" s="2"/>
      <c r="KCX856" s="2"/>
      <c r="KCY856" s="10"/>
      <c r="KCZ856" s="10"/>
      <c r="KDA856" s="10"/>
      <c r="KDB856" s="12"/>
      <c r="KDC856" s="11"/>
      <c r="KDD856" s="4"/>
      <c r="KDF856" s="9"/>
      <c r="KDG856" s="8"/>
      <c r="KDH856" s="8"/>
      <c r="KDI856" s="8"/>
      <c r="KDJ856" s="3"/>
      <c r="KDK856" s="2"/>
      <c r="KDL856" s="2"/>
      <c r="KDM856" s="10"/>
      <c r="KDN856" s="10"/>
      <c r="KDO856" s="10"/>
      <c r="KDP856" s="12"/>
      <c r="KDQ856" s="11"/>
      <c r="KDR856" s="4"/>
      <c r="KDT856" s="9"/>
      <c r="KDU856" s="8"/>
      <c r="KDV856" s="8"/>
      <c r="KDW856" s="8"/>
      <c r="KDX856" s="3"/>
      <c r="KDY856" s="2"/>
      <c r="KDZ856" s="2"/>
      <c r="KEA856" s="10"/>
      <c r="KEB856" s="10"/>
      <c r="KEC856" s="10"/>
      <c r="KED856" s="12"/>
      <c r="KEE856" s="11"/>
      <c r="KEF856" s="4"/>
      <c r="KEH856" s="9"/>
      <c r="KEI856" s="8"/>
      <c r="KEJ856" s="8"/>
      <c r="KEK856" s="8"/>
      <c r="KEL856" s="3"/>
      <c r="KEM856" s="2"/>
      <c r="KEN856" s="2"/>
      <c r="KEO856" s="10"/>
      <c r="KEP856" s="10"/>
      <c r="KEQ856" s="10"/>
      <c r="KER856" s="12"/>
      <c r="KES856" s="11"/>
      <c r="KET856" s="4"/>
      <c r="KEV856" s="9"/>
      <c r="KEW856" s="8"/>
      <c r="KEX856" s="8"/>
      <c r="KEY856" s="8"/>
      <c r="KEZ856" s="3"/>
      <c r="KFA856" s="2"/>
      <c r="KFB856" s="2"/>
      <c r="KFC856" s="10"/>
      <c r="KFD856" s="10"/>
      <c r="KFE856" s="10"/>
      <c r="KFF856" s="12"/>
      <c r="KFG856" s="11"/>
      <c r="KFH856" s="4"/>
      <c r="KFJ856" s="9"/>
      <c r="KFK856" s="8"/>
      <c r="KFL856" s="8"/>
      <c r="KFM856" s="8"/>
      <c r="KFN856" s="3"/>
      <c r="KFO856" s="2"/>
      <c r="KFP856" s="2"/>
      <c r="KFQ856" s="10"/>
      <c r="KFR856" s="10"/>
      <c r="KFS856" s="10"/>
      <c r="KFT856" s="12"/>
      <c r="KFU856" s="11"/>
      <c r="KFV856" s="4"/>
      <c r="KFX856" s="9"/>
      <c r="KFY856" s="8"/>
      <c r="KFZ856" s="8"/>
      <c r="KGA856" s="8"/>
      <c r="KGB856" s="3"/>
      <c r="KGC856" s="2"/>
      <c r="KGD856" s="2"/>
      <c r="KGE856" s="10"/>
      <c r="KGF856" s="10"/>
      <c r="KGG856" s="10"/>
      <c r="KGH856" s="12"/>
      <c r="KGI856" s="11"/>
      <c r="KGJ856" s="4"/>
      <c r="KGL856" s="9"/>
      <c r="KGM856" s="8"/>
      <c r="KGN856" s="8"/>
      <c r="KGO856" s="8"/>
      <c r="KGP856" s="3"/>
      <c r="KGQ856" s="2"/>
      <c r="KGR856" s="2"/>
      <c r="KGS856" s="10"/>
      <c r="KGT856" s="10"/>
      <c r="KGU856" s="10"/>
      <c r="KGV856" s="12"/>
      <c r="KGW856" s="11"/>
      <c r="KGX856" s="4"/>
      <c r="KGZ856" s="9"/>
      <c r="KHA856" s="8"/>
      <c r="KHB856" s="8"/>
      <c r="KHC856" s="8"/>
      <c r="KHD856" s="3"/>
      <c r="KHE856" s="2"/>
      <c r="KHF856" s="2"/>
      <c r="KHG856" s="10"/>
      <c r="KHH856" s="10"/>
      <c r="KHI856" s="10"/>
      <c r="KHJ856" s="12"/>
      <c r="KHK856" s="11"/>
      <c r="KHL856" s="4"/>
      <c r="KHN856" s="9"/>
      <c r="KHO856" s="8"/>
      <c r="KHP856" s="8"/>
      <c r="KHQ856" s="8"/>
      <c r="KHR856" s="3"/>
      <c r="KHS856" s="2"/>
      <c r="KHT856" s="2"/>
      <c r="KHU856" s="10"/>
      <c r="KHV856" s="10"/>
      <c r="KHW856" s="10"/>
      <c r="KHX856" s="12"/>
      <c r="KHY856" s="11"/>
      <c r="KHZ856" s="4"/>
      <c r="KIB856" s="9"/>
      <c r="KIC856" s="8"/>
      <c r="KID856" s="8"/>
      <c r="KIE856" s="8"/>
      <c r="KIF856" s="3"/>
      <c r="KIG856" s="2"/>
      <c r="KIH856" s="2"/>
      <c r="KII856" s="10"/>
      <c r="KIJ856" s="10"/>
      <c r="KIK856" s="10"/>
      <c r="KIL856" s="12"/>
      <c r="KIM856" s="11"/>
      <c r="KIN856" s="4"/>
      <c r="KIP856" s="9"/>
      <c r="KIQ856" s="8"/>
      <c r="KIR856" s="8"/>
      <c r="KIS856" s="8"/>
      <c r="KIT856" s="3"/>
      <c r="KIU856" s="2"/>
      <c r="KIV856" s="2"/>
      <c r="KIW856" s="10"/>
      <c r="KIX856" s="10"/>
      <c r="KIY856" s="10"/>
      <c r="KIZ856" s="12"/>
      <c r="KJA856" s="11"/>
      <c r="KJB856" s="4"/>
      <c r="KJD856" s="9"/>
      <c r="KJE856" s="8"/>
      <c r="KJF856" s="8"/>
      <c r="KJG856" s="8"/>
      <c r="KJH856" s="3"/>
      <c r="KJI856" s="2"/>
      <c r="KJJ856" s="2"/>
      <c r="KJK856" s="10"/>
      <c r="KJL856" s="10"/>
      <c r="KJM856" s="10"/>
      <c r="KJN856" s="12"/>
      <c r="KJO856" s="11"/>
      <c r="KJP856" s="4"/>
      <c r="KJR856" s="9"/>
      <c r="KJS856" s="8"/>
      <c r="KJT856" s="8"/>
      <c r="KJU856" s="8"/>
      <c r="KJV856" s="3"/>
      <c r="KJW856" s="2"/>
      <c r="KJX856" s="2"/>
      <c r="KJY856" s="10"/>
      <c r="KJZ856" s="10"/>
      <c r="KKA856" s="10"/>
      <c r="KKB856" s="12"/>
      <c r="KKC856" s="11"/>
      <c r="KKD856" s="4"/>
      <c r="KKF856" s="9"/>
      <c r="KKG856" s="8"/>
      <c r="KKH856" s="8"/>
      <c r="KKI856" s="8"/>
      <c r="KKJ856" s="3"/>
      <c r="KKK856" s="2"/>
      <c r="KKL856" s="2"/>
      <c r="KKM856" s="10"/>
      <c r="KKN856" s="10"/>
      <c r="KKO856" s="10"/>
      <c r="KKP856" s="12"/>
      <c r="KKQ856" s="11"/>
      <c r="KKR856" s="4"/>
      <c r="KKT856" s="9"/>
      <c r="KKU856" s="8"/>
      <c r="KKV856" s="8"/>
      <c r="KKW856" s="8"/>
      <c r="KKX856" s="3"/>
      <c r="KKY856" s="2"/>
      <c r="KKZ856" s="2"/>
      <c r="KLA856" s="10"/>
      <c r="KLB856" s="10"/>
      <c r="KLC856" s="10"/>
      <c r="KLD856" s="12"/>
      <c r="KLE856" s="11"/>
      <c r="KLF856" s="4"/>
      <c r="KLH856" s="9"/>
      <c r="KLI856" s="8"/>
      <c r="KLJ856" s="8"/>
      <c r="KLK856" s="8"/>
      <c r="KLL856" s="3"/>
      <c r="KLM856" s="2"/>
      <c r="KLN856" s="2"/>
      <c r="KLO856" s="10"/>
      <c r="KLP856" s="10"/>
      <c r="KLQ856" s="10"/>
      <c r="KLR856" s="12"/>
      <c r="KLS856" s="11"/>
      <c r="KLT856" s="4"/>
      <c r="KLV856" s="9"/>
      <c r="KLW856" s="8"/>
      <c r="KLX856" s="8"/>
      <c r="KLY856" s="8"/>
      <c r="KLZ856" s="3"/>
      <c r="KMA856" s="2"/>
      <c r="KMB856" s="2"/>
      <c r="KMC856" s="10"/>
      <c r="KMD856" s="10"/>
      <c r="KME856" s="10"/>
      <c r="KMF856" s="12"/>
      <c r="KMG856" s="11"/>
      <c r="KMH856" s="4"/>
      <c r="KMJ856" s="9"/>
      <c r="KMK856" s="8"/>
      <c r="KML856" s="8"/>
      <c r="KMM856" s="8"/>
      <c r="KMN856" s="3"/>
      <c r="KMO856" s="2"/>
      <c r="KMP856" s="2"/>
      <c r="KMQ856" s="10"/>
      <c r="KMR856" s="10"/>
      <c r="KMS856" s="10"/>
      <c r="KMT856" s="12"/>
      <c r="KMU856" s="11"/>
      <c r="KMV856" s="4"/>
      <c r="KMX856" s="9"/>
      <c r="KMY856" s="8"/>
      <c r="KMZ856" s="8"/>
      <c r="KNA856" s="8"/>
      <c r="KNB856" s="3"/>
      <c r="KNC856" s="2"/>
      <c r="KND856" s="2"/>
      <c r="KNE856" s="10"/>
      <c r="KNF856" s="10"/>
      <c r="KNG856" s="10"/>
      <c r="KNH856" s="12"/>
      <c r="KNI856" s="11"/>
      <c r="KNJ856" s="4"/>
      <c r="KNL856" s="9"/>
      <c r="KNM856" s="8"/>
      <c r="KNN856" s="8"/>
      <c r="KNO856" s="8"/>
      <c r="KNP856" s="3"/>
      <c r="KNQ856" s="2"/>
      <c r="KNR856" s="2"/>
      <c r="KNS856" s="10"/>
      <c r="KNT856" s="10"/>
      <c r="KNU856" s="10"/>
      <c r="KNV856" s="12"/>
      <c r="KNW856" s="11"/>
      <c r="KNX856" s="4"/>
      <c r="KNZ856" s="9"/>
      <c r="KOA856" s="8"/>
      <c r="KOB856" s="8"/>
      <c r="KOC856" s="8"/>
      <c r="KOD856" s="3"/>
      <c r="KOE856" s="2"/>
      <c r="KOF856" s="2"/>
      <c r="KOG856" s="10"/>
      <c r="KOH856" s="10"/>
      <c r="KOI856" s="10"/>
      <c r="KOJ856" s="12"/>
      <c r="KOK856" s="11"/>
      <c r="KOL856" s="4"/>
      <c r="KON856" s="9"/>
      <c r="KOO856" s="8"/>
      <c r="KOP856" s="8"/>
      <c r="KOQ856" s="8"/>
      <c r="KOR856" s="3"/>
      <c r="KOS856" s="2"/>
      <c r="KOT856" s="2"/>
      <c r="KOU856" s="10"/>
      <c r="KOV856" s="10"/>
      <c r="KOW856" s="10"/>
      <c r="KOX856" s="12"/>
      <c r="KOY856" s="11"/>
      <c r="KOZ856" s="4"/>
      <c r="KPB856" s="9"/>
      <c r="KPC856" s="8"/>
      <c r="KPD856" s="8"/>
      <c r="KPE856" s="8"/>
      <c r="KPF856" s="3"/>
      <c r="KPG856" s="2"/>
      <c r="KPH856" s="2"/>
      <c r="KPI856" s="10"/>
      <c r="KPJ856" s="10"/>
      <c r="KPK856" s="10"/>
      <c r="KPL856" s="12"/>
      <c r="KPM856" s="11"/>
      <c r="KPN856" s="4"/>
      <c r="KPP856" s="9"/>
      <c r="KPQ856" s="8"/>
      <c r="KPR856" s="8"/>
      <c r="KPS856" s="8"/>
      <c r="KPT856" s="3"/>
      <c r="KPU856" s="2"/>
      <c r="KPV856" s="2"/>
      <c r="KPW856" s="10"/>
      <c r="KPX856" s="10"/>
      <c r="KPY856" s="10"/>
      <c r="KPZ856" s="12"/>
      <c r="KQA856" s="11"/>
      <c r="KQB856" s="4"/>
      <c r="KQD856" s="9"/>
      <c r="KQE856" s="8"/>
      <c r="KQF856" s="8"/>
      <c r="KQG856" s="8"/>
      <c r="KQH856" s="3"/>
      <c r="KQI856" s="2"/>
      <c r="KQJ856" s="2"/>
      <c r="KQK856" s="10"/>
      <c r="KQL856" s="10"/>
      <c r="KQM856" s="10"/>
      <c r="KQN856" s="12"/>
      <c r="KQO856" s="11"/>
      <c r="KQP856" s="4"/>
      <c r="KQR856" s="9"/>
      <c r="KQS856" s="8"/>
      <c r="KQT856" s="8"/>
      <c r="KQU856" s="8"/>
      <c r="KQV856" s="3"/>
      <c r="KQW856" s="2"/>
      <c r="KQX856" s="2"/>
      <c r="KQY856" s="10"/>
      <c r="KQZ856" s="10"/>
      <c r="KRA856" s="10"/>
      <c r="KRB856" s="12"/>
      <c r="KRC856" s="11"/>
      <c r="KRD856" s="4"/>
      <c r="KRF856" s="9"/>
      <c r="KRG856" s="8"/>
      <c r="KRH856" s="8"/>
      <c r="KRI856" s="8"/>
      <c r="KRJ856" s="3"/>
      <c r="KRK856" s="2"/>
      <c r="KRL856" s="2"/>
      <c r="KRM856" s="10"/>
      <c r="KRN856" s="10"/>
      <c r="KRO856" s="10"/>
      <c r="KRP856" s="12"/>
      <c r="KRQ856" s="11"/>
      <c r="KRR856" s="4"/>
      <c r="KRT856" s="9"/>
      <c r="KRU856" s="8"/>
      <c r="KRV856" s="8"/>
      <c r="KRW856" s="8"/>
      <c r="KRX856" s="3"/>
      <c r="KRY856" s="2"/>
      <c r="KRZ856" s="2"/>
      <c r="KSA856" s="10"/>
      <c r="KSB856" s="10"/>
      <c r="KSC856" s="10"/>
      <c r="KSD856" s="12"/>
      <c r="KSE856" s="11"/>
      <c r="KSF856" s="4"/>
      <c r="KSH856" s="9"/>
      <c r="KSI856" s="8"/>
      <c r="KSJ856" s="8"/>
      <c r="KSK856" s="8"/>
      <c r="KSL856" s="3"/>
      <c r="KSM856" s="2"/>
      <c r="KSN856" s="2"/>
      <c r="KSO856" s="10"/>
      <c r="KSP856" s="10"/>
      <c r="KSQ856" s="10"/>
      <c r="KSR856" s="12"/>
      <c r="KSS856" s="11"/>
      <c r="KST856" s="4"/>
      <c r="KSV856" s="9"/>
      <c r="KSW856" s="8"/>
      <c r="KSX856" s="8"/>
      <c r="KSY856" s="8"/>
      <c r="KSZ856" s="3"/>
      <c r="KTA856" s="2"/>
      <c r="KTB856" s="2"/>
      <c r="KTC856" s="10"/>
      <c r="KTD856" s="10"/>
      <c r="KTE856" s="10"/>
      <c r="KTF856" s="12"/>
      <c r="KTG856" s="11"/>
      <c r="KTH856" s="4"/>
      <c r="KTJ856" s="9"/>
      <c r="KTK856" s="8"/>
      <c r="KTL856" s="8"/>
      <c r="KTM856" s="8"/>
      <c r="KTN856" s="3"/>
      <c r="KTO856" s="2"/>
      <c r="KTP856" s="2"/>
      <c r="KTQ856" s="10"/>
      <c r="KTR856" s="10"/>
      <c r="KTS856" s="10"/>
      <c r="KTT856" s="12"/>
      <c r="KTU856" s="11"/>
      <c r="KTV856" s="4"/>
      <c r="KTX856" s="9"/>
      <c r="KTY856" s="8"/>
      <c r="KTZ856" s="8"/>
      <c r="KUA856" s="8"/>
      <c r="KUB856" s="3"/>
      <c r="KUC856" s="2"/>
      <c r="KUD856" s="2"/>
      <c r="KUE856" s="10"/>
      <c r="KUF856" s="10"/>
      <c r="KUG856" s="10"/>
      <c r="KUH856" s="12"/>
      <c r="KUI856" s="11"/>
      <c r="KUJ856" s="4"/>
      <c r="KUL856" s="9"/>
      <c r="KUM856" s="8"/>
      <c r="KUN856" s="8"/>
      <c r="KUO856" s="8"/>
      <c r="KUP856" s="3"/>
      <c r="KUQ856" s="2"/>
      <c r="KUR856" s="2"/>
      <c r="KUS856" s="10"/>
      <c r="KUT856" s="10"/>
      <c r="KUU856" s="10"/>
      <c r="KUV856" s="12"/>
      <c r="KUW856" s="11"/>
      <c r="KUX856" s="4"/>
      <c r="KUZ856" s="9"/>
      <c r="KVA856" s="8"/>
      <c r="KVB856" s="8"/>
      <c r="KVC856" s="8"/>
      <c r="KVD856" s="3"/>
      <c r="KVE856" s="2"/>
      <c r="KVF856" s="2"/>
      <c r="KVG856" s="10"/>
      <c r="KVH856" s="10"/>
      <c r="KVI856" s="10"/>
      <c r="KVJ856" s="12"/>
      <c r="KVK856" s="11"/>
      <c r="KVL856" s="4"/>
      <c r="KVN856" s="9"/>
      <c r="KVO856" s="8"/>
      <c r="KVP856" s="8"/>
      <c r="KVQ856" s="8"/>
      <c r="KVR856" s="3"/>
      <c r="KVS856" s="2"/>
      <c r="KVT856" s="2"/>
      <c r="KVU856" s="10"/>
      <c r="KVV856" s="10"/>
      <c r="KVW856" s="10"/>
      <c r="KVX856" s="12"/>
      <c r="KVY856" s="11"/>
      <c r="KVZ856" s="4"/>
      <c r="KWB856" s="9"/>
      <c r="KWC856" s="8"/>
      <c r="KWD856" s="8"/>
      <c r="KWE856" s="8"/>
      <c r="KWF856" s="3"/>
      <c r="KWG856" s="2"/>
      <c r="KWH856" s="2"/>
      <c r="KWI856" s="10"/>
      <c r="KWJ856" s="10"/>
      <c r="KWK856" s="10"/>
      <c r="KWL856" s="12"/>
      <c r="KWM856" s="11"/>
      <c r="KWN856" s="4"/>
      <c r="KWP856" s="9"/>
      <c r="KWQ856" s="8"/>
      <c r="KWR856" s="8"/>
      <c r="KWS856" s="8"/>
      <c r="KWT856" s="3"/>
      <c r="KWU856" s="2"/>
      <c r="KWV856" s="2"/>
      <c r="KWW856" s="10"/>
      <c r="KWX856" s="10"/>
      <c r="KWY856" s="10"/>
      <c r="KWZ856" s="12"/>
      <c r="KXA856" s="11"/>
      <c r="KXB856" s="4"/>
      <c r="KXD856" s="9"/>
      <c r="KXE856" s="8"/>
      <c r="KXF856" s="8"/>
      <c r="KXG856" s="8"/>
      <c r="KXH856" s="3"/>
      <c r="KXI856" s="2"/>
      <c r="KXJ856" s="2"/>
      <c r="KXK856" s="10"/>
      <c r="KXL856" s="10"/>
      <c r="KXM856" s="10"/>
      <c r="KXN856" s="12"/>
      <c r="KXO856" s="11"/>
      <c r="KXP856" s="4"/>
      <c r="KXR856" s="9"/>
      <c r="KXS856" s="8"/>
      <c r="KXT856" s="8"/>
      <c r="KXU856" s="8"/>
      <c r="KXV856" s="3"/>
      <c r="KXW856" s="2"/>
      <c r="KXX856" s="2"/>
      <c r="KXY856" s="10"/>
      <c r="KXZ856" s="10"/>
      <c r="KYA856" s="10"/>
      <c r="KYB856" s="12"/>
      <c r="KYC856" s="11"/>
      <c r="KYD856" s="4"/>
      <c r="KYF856" s="9"/>
      <c r="KYG856" s="8"/>
      <c r="KYH856" s="8"/>
      <c r="KYI856" s="8"/>
      <c r="KYJ856" s="3"/>
      <c r="KYK856" s="2"/>
      <c r="KYL856" s="2"/>
      <c r="KYM856" s="10"/>
      <c r="KYN856" s="10"/>
      <c r="KYO856" s="10"/>
      <c r="KYP856" s="12"/>
      <c r="KYQ856" s="11"/>
      <c r="KYR856" s="4"/>
      <c r="KYT856" s="9"/>
      <c r="KYU856" s="8"/>
      <c r="KYV856" s="8"/>
      <c r="KYW856" s="8"/>
      <c r="KYX856" s="3"/>
      <c r="KYY856" s="2"/>
      <c r="KYZ856" s="2"/>
      <c r="KZA856" s="10"/>
      <c r="KZB856" s="10"/>
      <c r="KZC856" s="10"/>
      <c r="KZD856" s="12"/>
      <c r="KZE856" s="11"/>
      <c r="KZF856" s="4"/>
      <c r="KZH856" s="9"/>
      <c r="KZI856" s="8"/>
      <c r="KZJ856" s="8"/>
      <c r="KZK856" s="8"/>
      <c r="KZL856" s="3"/>
      <c r="KZM856" s="2"/>
      <c r="KZN856" s="2"/>
      <c r="KZO856" s="10"/>
      <c r="KZP856" s="10"/>
      <c r="KZQ856" s="10"/>
      <c r="KZR856" s="12"/>
      <c r="KZS856" s="11"/>
      <c r="KZT856" s="4"/>
      <c r="KZV856" s="9"/>
      <c r="KZW856" s="8"/>
      <c r="KZX856" s="8"/>
      <c r="KZY856" s="8"/>
      <c r="KZZ856" s="3"/>
      <c r="LAA856" s="2"/>
      <c r="LAB856" s="2"/>
      <c r="LAC856" s="10"/>
      <c r="LAD856" s="10"/>
      <c r="LAE856" s="10"/>
      <c r="LAF856" s="12"/>
      <c r="LAG856" s="11"/>
      <c r="LAH856" s="4"/>
      <c r="LAJ856" s="9"/>
      <c r="LAK856" s="8"/>
      <c r="LAL856" s="8"/>
      <c r="LAM856" s="8"/>
      <c r="LAN856" s="3"/>
      <c r="LAO856" s="2"/>
      <c r="LAP856" s="2"/>
      <c r="LAQ856" s="10"/>
      <c r="LAR856" s="10"/>
      <c r="LAS856" s="10"/>
      <c r="LAT856" s="12"/>
      <c r="LAU856" s="11"/>
      <c r="LAV856" s="4"/>
      <c r="LAX856" s="9"/>
      <c r="LAY856" s="8"/>
      <c r="LAZ856" s="8"/>
      <c r="LBA856" s="8"/>
      <c r="LBB856" s="3"/>
      <c r="LBC856" s="2"/>
      <c r="LBD856" s="2"/>
      <c r="LBE856" s="10"/>
      <c r="LBF856" s="10"/>
      <c r="LBG856" s="10"/>
      <c r="LBH856" s="12"/>
      <c r="LBI856" s="11"/>
      <c r="LBJ856" s="4"/>
      <c r="LBL856" s="9"/>
      <c r="LBM856" s="8"/>
      <c r="LBN856" s="8"/>
      <c r="LBO856" s="8"/>
      <c r="LBP856" s="3"/>
      <c r="LBQ856" s="2"/>
      <c r="LBR856" s="2"/>
      <c r="LBS856" s="10"/>
      <c r="LBT856" s="10"/>
      <c r="LBU856" s="10"/>
      <c r="LBV856" s="12"/>
      <c r="LBW856" s="11"/>
      <c r="LBX856" s="4"/>
      <c r="LBZ856" s="9"/>
      <c r="LCA856" s="8"/>
      <c r="LCB856" s="8"/>
      <c r="LCC856" s="8"/>
      <c r="LCD856" s="3"/>
      <c r="LCE856" s="2"/>
      <c r="LCF856" s="2"/>
      <c r="LCG856" s="10"/>
      <c r="LCH856" s="10"/>
      <c r="LCI856" s="10"/>
      <c r="LCJ856" s="12"/>
      <c r="LCK856" s="11"/>
      <c r="LCL856" s="4"/>
      <c r="LCN856" s="9"/>
      <c r="LCO856" s="8"/>
      <c r="LCP856" s="8"/>
      <c r="LCQ856" s="8"/>
      <c r="LCR856" s="3"/>
      <c r="LCS856" s="2"/>
      <c r="LCT856" s="2"/>
      <c r="LCU856" s="10"/>
      <c r="LCV856" s="10"/>
      <c r="LCW856" s="10"/>
      <c r="LCX856" s="12"/>
      <c r="LCY856" s="11"/>
      <c r="LCZ856" s="4"/>
      <c r="LDB856" s="9"/>
      <c r="LDC856" s="8"/>
      <c r="LDD856" s="8"/>
      <c r="LDE856" s="8"/>
      <c r="LDF856" s="3"/>
      <c r="LDG856" s="2"/>
      <c r="LDH856" s="2"/>
      <c r="LDI856" s="10"/>
      <c r="LDJ856" s="10"/>
      <c r="LDK856" s="10"/>
      <c r="LDL856" s="12"/>
      <c r="LDM856" s="11"/>
      <c r="LDN856" s="4"/>
      <c r="LDP856" s="9"/>
      <c r="LDQ856" s="8"/>
      <c r="LDR856" s="8"/>
      <c r="LDS856" s="8"/>
      <c r="LDT856" s="3"/>
      <c r="LDU856" s="2"/>
      <c r="LDV856" s="2"/>
      <c r="LDW856" s="10"/>
      <c r="LDX856" s="10"/>
      <c r="LDY856" s="10"/>
      <c r="LDZ856" s="12"/>
      <c r="LEA856" s="11"/>
      <c r="LEB856" s="4"/>
      <c r="LED856" s="9"/>
      <c r="LEE856" s="8"/>
      <c r="LEF856" s="8"/>
      <c r="LEG856" s="8"/>
      <c r="LEH856" s="3"/>
      <c r="LEI856" s="2"/>
      <c r="LEJ856" s="2"/>
      <c r="LEK856" s="10"/>
      <c r="LEL856" s="10"/>
      <c r="LEM856" s="10"/>
      <c r="LEN856" s="12"/>
      <c r="LEO856" s="11"/>
      <c r="LEP856" s="4"/>
      <c r="LER856" s="9"/>
      <c r="LES856" s="8"/>
      <c r="LET856" s="8"/>
      <c r="LEU856" s="8"/>
      <c r="LEV856" s="3"/>
      <c r="LEW856" s="2"/>
      <c r="LEX856" s="2"/>
      <c r="LEY856" s="10"/>
      <c r="LEZ856" s="10"/>
      <c r="LFA856" s="10"/>
      <c r="LFB856" s="12"/>
      <c r="LFC856" s="11"/>
      <c r="LFD856" s="4"/>
      <c r="LFF856" s="9"/>
      <c r="LFG856" s="8"/>
      <c r="LFH856" s="8"/>
      <c r="LFI856" s="8"/>
      <c r="LFJ856" s="3"/>
      <c r="LFK856" s="2"/>
      <c r="LFL856" s="2"/>
      <c r="LFM856" s="10"/>
      <c r="LFN856" s="10"/>
      <c r="LFO856" s="10"/>
      <c r="LFP856" s="12"/>
      <c r="LFQ856" s="11"/>
      <c r="LFR856" s="4"/>
      <c r="LFT856" s="9"/>
      <c r="LFU856" s="8"/>
      <c r="LFV856" s="8"/>
      <c r="LFW856" s="8"/>
      <c r="LFX856" s="3"/>
      <c r="LFY856" s="2"/>
      <c r="LFZ856" s="2"/>
      <c r="LGA856" s="10"/>
      <c r="LGB856" s="10"/>
      <c r="LGC856" s="10"/>
      <c r="LGD856" s="12"/>
      <c r="LGE856" s="11"/>
      <c r="LGF856" s="4"/>
      <c r="LGH856" s="9"/>
      <c r="LGI856" s="8"/>
      <c r="LGJ856" s="8"/>
      <c r="LGK856" s="8"/>
      <c r="LGL856" s="3"/>
      <c r="LGM856" s="2"/>
      <c r="LGN856" s="2"/>
      <c r="LGO856" s="10"/>
      <c r="LGP856" s="10"/>
      <c r="LGQ856" s="10"/>
      <c r="LGR856" s="12"/>
      <c r="LGS856" s="11"/>
      <c r="LGT856" s="4"/>
      <c r="LGV856" s="9"/>
      <c r="LGW856" s="8"/>
      <c r="LGX856" s="8"/>
      <c r="LGY856" s="8"/>
      <c r="LGZ856" s="3"/>
      <c r="LHA856" s="2"/>
      <c r="LHB856" s="2"/>
      <c r="LHC856" s="10"/>
      <c r="LHD856" s="10"/>
      <c r="LHE856" s="10"/>
      <c r="LHF856" s="12"/>
      <c r="LHG856" s="11"/>
      <c r="LHH856" s="4"/>
      <c r="LHJ856" s="9"/>
      <c r="LHK856" s="8"/>
      <c r="LHL856" s="8"/>
      <c r="LHM856" s="8"/>
      <c r="LHN856" s="3"/>
      <c r="LHO856" s="2"/>
      <c r="LHP856" s="2"/>
      <c r="LHQ856" s="10"/>
      <c r="LHR856" s="10"/>
      <c r="LHS856" s="10"/>
      <c r="LHT856" s="12"/>
      <c r="LHU856" s="11"/>
      <c r="LHV856" s="4"/>
      <c r="LHX856" s="9"/>
      <c r="LHY856" s="8"/>
      <c r="LHZ856" s="8"/>
      <c r="LIA856" s="8"/>
      <c r="LIB856" s="3"/>
      <c r="LIC856" s="2"/>
      <c r="LID856" s="2"/>
      <c r="LIE856" s="10"/>
      <c r="LIF856" s="10"/>
      <c r="LIG856" s="10"/>
      <c r="LIH856" s="12"/>
      <c r="LII856" s="11"/>
      <c r="LIJ856" s="4"/>
      <c r="LIL856" s="9"/>
      <c r="LIM856" s="8"/>
      <c r="LIN856" s="8"/>
      <c r="LIO856" s="8"/>
      <c r="LIP856" s="3"/>
      <c r="LIQ856" s="2"/>
      <c r="LIR856" s="2"/>
      <c r="LIS856" s="10"/>
      <c r="LIT856" s="10"/>
      <c r="LIU856" s="10"/>
      <c r="LIV856" s="12"/>
      <c r="LIW856" s="11"/>
      <c r="LIX856" s="4"/>
      <c r="LIZ856" s="9"/>
      <c r="LJA856" s="8"/>
      <c r="LJB856" s="8"/>
      <c r="LJC856" s="8"/>
      <c r="LJD856" s="3"/>
      <c r="LJE856" s="2"/>
      <c r="LJF856" s="2"/>
      <c r="LJG856" s="10"/>
      <c r="LJH856" s="10"/>
      <c r="LJI856" s="10"/>
      <c r="LJJ856" s="12"/>
      <c r="LJK856" s="11"/>
      <c r="LJL856" s="4"/>
      <c r="LJN856" s="9"/>
      <c r="LJO856" s="8"/>
      <c r="LJP856" s="8"/>
      <c r="LJQ856" s="8"/>
      <c r="LJR856" s="3"/>
      <c r="LJS856" s="2"/>
      <c r="LJT856" s="2"/>
      <c r="LJU856" s="10"/>
      <c r="LJV856" s="10"/>
      <c r="LJW856" s="10"/>
      <c r="LJX856" s="12"/>
      <c r="LJY856" s="11"/>
      <c r="LJZ856" s="4"/>
      <c r="LKB856" s="9"/>
      <c r="LKC856" s="8"/>
      <c r="LKD856" s="8"/>
      <c r="LKE856" s="8"/>
      <c r="LKF856" s="3"/>
      <c r="LKG856" s="2"/>
      <c r="LKH856" s="2"/>
      <c r="LKI856" s="10"/>
      <c r="LKJ856" s="10"/>
      <c r="LKK856" s="10"/>
      <c r="LKL856" s="12"/>
      <c r="LKM856" s="11"/>
      <c r="LKN856" s="4"/>
      <c r="LKP856" s="9"/>
      <c r="LKQ856" s="8"/>
      <c r="LKR856" s="8"/>
      <c r="LKS856" s="8"/>
      <c r="LKT856" s="3"/>
      <c r="LKU856" s="2"/>
      <c r="LKV856" s="2"/>
      <c r="LKW856" s="10"/>
      <c r="LKX856" s="10"/>
      <c r="LKY856" s="10"/>
      <c r="LKZ856" s="12"/>
      <c r="LLA856" s="11"/>
      <c r="LLB856" s="4"/>
      <c r="LLD856" s="9"/>
      <c r="LLE856" s="8"/>
      <c r="LLF856" s="8"/>
      <c r="LLG856" s="8"/>
      <c r="LLH856" s="3"/>
      <c r="LLI856" s="2"/>
      <c r="LLJ856" s="2"/>
      <c r="LLK856" s="10"/>
      <c r="LLL856" s="10"/>
      <c r="LLM856" s="10"/>
      <c r="LLN856" s="12"/>
      <c r="LLO856" s="11"/>
      <c r="LLP856" s="4"/>
      <c r="LLR856" s="9"/>
      <c r="LLS856" s="8"/>
      <c r="LLT856" s="8"/>
      <c r="LLU856" s="8"/>
      <c r="LLV856" s="3"/>
      <c r="LLW856" s="2"/>
      <c r="LLX856" s="2"/>
      <c r="LLY856" s="10"/>
      <c r="LLZ856" s="10"/>
      <c r="LMA856" s="10"/>
      <c r="LMB856" s="12"/>
      <c r="LMC856" s="11"/>
      <c r="LMD856" s="4"/>
      <c r="LMF856" s="9"/>
      <c r="LMG856" s="8"/>
      <c r="LMH856" s="8"/>
      <c r="LMI856" s="8"/>
      <c r="LMJ856" s="3"/>
      <c r="LMK856" s="2"/>
      <c r="LML856" s="2"/>
      <c r="LMM856" s="10"/>
      <c r="LMN856" s="10"/>
      <c r="LMO856" s="10"/>
      <c r="LMP856" s="12"/>
      <c r="LMQ856" s="11"/>
      <c r="LMR856" s="4"/>
      <c r="LMT856" s="9"/>
      <c r="LMU856" s="8"/>
      <c r="LMV856" s="8"/>
      <c r="LMW856" s="8"/>
      <c r="LMX856" s="3"/>
      <c r="LMY856" s="2"/>
      <c r="LMZ856" s="2"/>
      <c r="LNA856" s="10"/>
      <c r="LNB856" s="10"/>
      <c r="LNC856" s="10"/>
      <c r="LND856" s="12"/>
      <c r="LNE856" s="11"/>
      <c r="LNF856" s="4"/>
      <c r="LNH856" s="9"/>
      <c r="LNI856" s="8"/>
      <c r="LNJ856" s="8"/>
      <c r="LNK856" s="8"/>
      <c r="LNL856" s="3"/>
      <c r="LNM856" s="2"/>
      <c r="LNN856" s="2"/>
      <c r="LNO856" s="10"/>
      <c r="LNP856" s="10"/>
      <c r="LNQ856" s="10"/>
      <c r="LNR856" s="12"/>
      <c r="LNS856" s="11"/>
      <c r="LNT856" s="4"/>
      <c r="LNV856" s="9"/>
      <c r="LNW856" s="8"/>
      <c r="LNX856" s="8"/>
      <c r="LNY856" s="8"/>
      <c r="LNZ856" s="3"/>
      <c r="LOA856" s="2"/>
      <c r="LOB856" s="2"/>
      <c r="LOC856" s="10"/>
      <c r="LOD856" s="10"/>
      <c r="LOE856" s="10"/>
      <c r="LOF856" s="12"/>
      <c r="LOG856" s="11"/>
      <c r="LOH856" s="4"/>
      <c r="LOJ856" s="9"/>
      <c r="LOK856" s="8"/>
      <c r="LOL856" s="8"/>
      <c r="LOM856" s="8"/>
      <c r="LON856" s="3"/>
      <c r="LOO856" s="2"/>
      <c r="LOP856" s="2"/>
      <c r="LOQ856" s="10"/>
      <c r="LOR856" s="10"/>
      <c r="LOS856" s="10"/>
      <c r="LOT856" s="12"/>
      <c r="LOU856" s="11"/>
      <c r="LOV856" s="4"/>
      <c r="LOX856" s="9"/>
      <c r="LOY856" s="8"/>
      <c r="LOZ856" s="8"/>
      <c r="LPA856" s="8"/>
      <c r="LPB856" s="3"/>
      <c r="LPC856" s="2"/>
      <c r="LPD856" s="2"/>
      <c r="LPE856" s="10"/>
      <c r="LPF856" s="10"/>
      <c r="LPG856" s="10"/>
      <c r="LPH856" s="12"/>
      <c r="LPI856" s="11"/>
      <c r="LPJ856" s="4"/>
      <c r="LPL856" s="9"/>
      <c r="LPM856" s="8"/>
      <c r="LPN856" s="8"/>
      <c r="LPO856" s="8"/>
      <c r="LPP856" s="3"/>
      <c r="LPQ856" s="2"/>
      <c r="LPR856" s="2"/>
      <c r="LPS856" s="10"/>
      <c r="LPT856" s="10"/>
      <c r="LPU856" s="10"/>
      <c r="LPV856" s="12"/>
      <c r="LPW856" s="11"/>
      <c r="LPX856" s="4"/>
      <c r="LPZ856" s="9"/>
      <c r="LQA856" s="8"/>
      <c r="LQB856" s="8"/>
      <c r="LQC856" s="8"/>
      <c r="LQD856" s="3"/>
      <c r="LQE856" s="2"/>
      <c r="LQF856" s="2"/>
      <c r="LQG856" s="10"/>
      <c r="LQH856" s="10"/>
      <c r="LQI856" s="10"/>
      <c r="LQJ856" s="12"/>
      <c r="LQK856" s="11"/>
      <c r="LQL856" s="4"/>
      <c r="LQN856" s="9"/>
      <c r="LQO856" s="8"/>
      <c r="LQP856" s="8"/>
      <c r="LQQ856" s="8"/>
      <c r="LQR856" s="3"/>
      <c r="LQS856" s="2"/>
      <c r="LQT856" s="2"/>
      <c r="LQU856" s="10"/>
      <c r="LQV856" s="10"/>
      <c r="LQW856" s="10"/>
      <c r="LQX856" s="12"/>
      <c r="LQY856" s="11"/>
      <c r="LQZ856" s="4"/>
      <c r="LRB856" s="9"/>
      <c r="LRC856" s="8"/>
      <c r="LRD856" s="8"/>
      <c r="LRE856" s="8"/>
      <c r="LRF856" s="3"/>
      <c r="LRG856" s="2"/>
      <c r="LRH856" s="2"/>
      <c r="LRI856" s="10"/>
      <c r="LRJ856" s="10"/>
      <c r="LRK856" s="10"/>
      <c r="LRL856" s="12"/>
      <c r="LRM856" s="11"/>
      <c r="LRN856" s="4"/>
      <c r="LRP856" s="9"/>
      <c r="LRQ856" s="8"/>
      <c r="LRR856" s="8"/>
      <c r="LRS856" s="8"/>
      <c r="LRT856" s="3"/>
      <c r="LRU856" s="2"/>
      <c r="LRV856" s="2"/>
      <c r="LRW856" s="10"/>
      <c r="LRX856" s="10"/>
      <c r="LRY856" s="10"/>
      <c r="LRZ856" s="12"/>
      <c r="LSA856" s="11"/>
      <c r="LSB856" s="4"/>
      <c r="LSD856" s="9"/>
      <c r="LSE856" s="8"/>
      <c r="LSF856" s="8"/>
      <c r="LSG856" s="8"/>
      <c r="LSH856" s="3"/>
      <c r="LSI856" s="2"/>
      <c r="LSJ856" s="2"/>
      <c r="LSK856" s="10"/>
      <c r="LSL856" s="10"/>
      <c r="LSM856" s="10"/>
      <c r="LSN856" s="12"/>
      <c r="LSO856" s="11"/>
      <c r="LSP856" s="4"/>
      <c r="LSR856" s="9"/>
      <c r="LSS856" s="8"/>
      <c r="LST856" s="8"/>
      <c r="LSU856" s="8"/>
      <c r="LSV856" s="3"/>
      <c r="LSW856" s="2"/>
      <c r="LSX856" s="2"/>
      <c r="LSY856" s="10"/>
      <c r="LSZ856" s="10"/>
      <c r="LTA856" s="10"/>
      <c r="LTB856" s="12"/>
      <c r="LTC856" s="11"/>
      <c r="LTD856" s="4"/>
      <c r="LTF856" s="9"/>
      <c r="LTG856" s="8"/>
      <c r="LTH856" s="8"/>
      <c r="LTI856" s="8"/>
      <c r="LTJ856" s="3"/>
      <c r="LTK856" s="2"/>
      <c r="LTL856" s="2"/>
      <c r="LTM856" s="10"/>
      <c r="LTN856" s="10"/>
      <c r="LTO856" s="10"/>
      <c r="LTP856" s="12"/>
      <c r="LTQ856" s="11"/>
      <c r="LTR856" s="4"/>
      <c r="LTT856" s="9"/>
      <c r="LTU856" s="8"/>
      <c r="LTV856" s="8"/>
      <c r="LTW856" s="8"/>
      <c r="LTX856" s="3"/>
      <c r="LTY856" s="2"/>
      <c r="LTZ856" s="2"/>
      <c r="LUA856" s="10"/>
      <c r="LUB856" s="10"/>
      <c r="LUC856" s="10"/>
      <c r="LUD856" s="12"/>
      <c r="LUE856" s="11"/>
      <c r="LUF856" s="4"/>
      <c r="LUH856" s="9"/>
      <c r="LUI856" s="8"/>
      <c r="LUJ856" s="8"/>
      <c r="LUK856" s="8"/>
      <c r="LUL856" s="3"/>
      <c r="LUM856" s="2"/>
      <c r="LUN856" s="2"/>
      <c r="LUO856" s="10"/>
      <c r="LUP856" s="10"/>
      <c r="LUQ856" s="10"/>
      <c r="LUR856" s="12"/>
      <c r="LUS856" s="11"/>
      <c r="LUT856" s="4"/>
      <c r="LUV856" s="9"/>
      <c r="LUW856" s="8"/>
      <c r="LUX856" s="8"/>
      <c r="LUY856" s="8"/>
      <c r="LUZ856" s="3"/>
      <c r="LVA856" s="2"/>
      <c r="LVB856" s="2"/>
      <c r="LVC856" s="10"/>
      <c r="LVD856" s="10"/>
      <c r="LVE856" s="10"/>
      <c r="LVF856" s="12"/>
      <c r="LVG856" s="11"/>
      <c r="LVH856" s="4"/>
      <c r="LVJ856" s="9"/>
      <c r="LVK856" s="8"/>
      <c r="LVL856" s="8"/>
      <c r="LVM856" s="8"/>
      <c r="LVN856" s="3"/>
      <c r="LVO856" s="2"/>
      <c r="LVP856" s="2"/>
      <c r="LVQ856" s="10"/>
      <c r="LVR856" s="10"/>
      <c r="LVS856" s="10"/>
      <c r="LVT856" s="12"/>
      <c r="LVU856" s="11"/>
      <c r="LVV856" s="4"/>
      <c r="LVX856" s="9"/>
      <c r="LVY856" s="8"/>
      <c r="LVZ856" s="8"/>
      <c r="LWA856" s="8"/>
      <c r="LWB856" s="3"/>
      <c r="LWC856" s="2"/>
      <c r="LWD856" s="2"/>
      <c r="LWE856" s="10"/>
      <c r="LWF856" s="10"/>
      <c r="LWG856" s="10"/>
      <c r="LWH856" s="12"/>
      <c r="LWI856" s="11"/>
      <c r="LWJ856" s="4"/>
      <c r="LWL856" s="9"/>
      <c r="LWM856" s="8"/>
      <c r="LWN856" s="8"/>
      <c r="LWO856" s="8"/>
      <c r="LWP856" s="3"/>
      <c r="LWQ856" s="2"/>
      <c r="LWR856" s="2"/>
      <c r="LWS856" s="10"/>
      <c r="LWT856" s="10"/>
      <c r="LWU856" s="10"/>
      <c r="LWV856" s="12"/>
      <c r="LWW856" s="11"/>
      <c r="LWX856" s="4"/>
      <c r="LWZ856" s="9"/>
      <c r="LXA856" s="8"/>
      <c r="LXB856" s="8"/>
      <c r="LXC856" s="8"/>
      <c r="LXD856" s="3"/>
      <c r="LXE856" s="2"/>
      <c r="LXF856" s="2"/>
      <c r="LXG856" s="10"/>
      <c r="LXH856" s="10"/>
      <c r="LXI856" s="10"/>
      <c r="LXJ856" s="12"/>
      <c r="LXK856" s="11"/>
      <c r="LXL856" s="4"/>
      <c r="LXN856" s="9"/>
      <c r="LXO856" s="8"/>
      <c r="LXP856" s="8"/>
      <c r="LXQ856" s="8"/>
      <c r="LXR856" s="3"/>
      <c r="LXS856" s="2"/>
      <c r="LXT856" s="2"/>
      <c r="LXU856" s="10"/>
      <c r="LXV856" s="10"/>
      <c r="LXW856" s="10"/>
      <c r="LXX856" s="12"/>
      <c r="LXY856" s="11"/>
      <c r="LXZ856" s="4"/>
      <c r="LYB856" s="9"/>
      <c r="LYC856" s="8"/>
      <c r="LYD856" s="8"/>
      <c r="LYE856" s="8"/>
      <c r="LYF856" s="3"/>
      <c r="LYG856" s="2"/>
      <c r="LYH856" s="2"/>
      <c r="LYI856" s="10"/>
      <c r="LYJ856" s="10"/>
      <c r="LYK856" s="10"/>
      <c r="LYL856" s="12"/>
      <c r="LYM856" s="11"/>
      <c r="LYN856" s="4"/>
      <c r="LYP856" s="9"/>
      <c r="LYQ856" s="8"/>
      <c r="LYR856" s="8"/>
      <c r="LYS856" s="8"/>
      <c r="LYT856" s="3"/>
      <c r="LYU856" s="2"/>
      <c r="LYV856" s="2"/>
      <c r="LYW856" s="10"/>
      <c r="LYX856" s="10"/>
      <c r="LYY856" s="10"/>
      <c r="LYZ856" s="12"/>
      <c r="LZA856" s="11"/>
      <c r="LZB856" s="4"/>
      <c r="LZD856" s="9"/>
      <c r="LZE856" s="8"/>
      <c r="LZF856" s="8"/>
      <c r="LZG856" s="8"/>
      <c r="LZH856" s="3"/>
      <c r="LZI856" s="2"/>
      <c r="LZJ856" s="2"/>
      <c r="LZK856" s="10"/>
      <c r="LZL856" s="10"/>
      <c r="LZM856" s="10"/>
      <c r="LZN856" s="12"/>
      <c r="LZO856" s="11"/>
      <c r="LZP856" s="4"/>
      <c r="LZR856" s="9"/>
      <c r="LZS856" s="8"/>
      <c r="LZT856" s="8"/>
      <c r="LZU856" s="8"/>
      <c r="LZV856" s="3"/>
      <c r="LZW856" s="2"/>
      <c r="LZX856" s="2"/>
      <c r="LZY856" s="10"/>
      <c r="LZZ856" s="10"/>
      <c r="MAA856" s="10"/>
      <c r="MAB856" s="12"/>
      <c r="MAC856" s="11"/>
      <c r="MAD856" s="4"/>
      <c r="MAF856" s="9"/>
      <c r="MAG856" s="8"/>
      <c r="MAH856" s="8"/>
      <c r="MAI856" s="8"/>
      <c r="MAJ856" s="3"/>
      <c r="MAK856" s="2"/>
      <c r="MAL856" s="2"/>
      <c r="MAM856" s="10"/>
      <c r="MAN856" s="10"/>
      <c r="MAO856" s="10"/>
      <c r="MAP856" s="12"/>
      <c r="MAQ856" s="11"/>
      <c r="MAR856" s="4"/>
      <c r="MAT856" s="9"/>
      <c r="MAU856" s="8"/>
      <c r="MAV856" s="8"/>
      <c r="MAW856" s="8"/>
      <c r="MAX856" s="3"/>
      <c r="MAY856" s="2"/>
      <c r="MAZ856" s="2"/>
      <c r="MBA856" s="10"/>
      <c r="MBB856" s="10"/>
      <c r="MBC856" s="10"/>
      <c r="MBD856" s="12"/>
      <c r="MBE856" s="11"/>
      <c r="MBF856" s="4"/>
      <c r="MBH856" s="9"/>
      <c r="MBI856" s="8"/>
      <c r="MBJ856" s="8"/>
      <c r="MBK856" s="8"/>
      <c r="MBL856" s="3"/>
      <c r="MBM856" s="2"/>
      <c r="MBN856" s="2"/>
      <c r="MBO856" s="10"/>
      <c r="MBP856" s="10"/>
      <c r="MBQ856" s="10"/>
      <c r="MBR856" s="12"/>
      <c r="MBS856" s="11"/>
      <c r="MBT856" s="4"/>
      <c r="MBV856" s="9"/>
      <c r="MBW856" s="8"/>
      <c r="MBX856" s="8"/>
      <c r="MBY856" s="8"/>
      <c r="MBZ856" s="3"/>
      <c r="MCA856" s="2"/>
      <c r="MCB856" s="2"/>
      <c r="MCC856" s="10"/>
      <c r="MCD856" s="10"/>
      <c r="MCE856" s="10"/>
      <c r="MCF856" s="12"/>
      <c r="MCG856" s="11"/>
      <c r="MCH856" s="4"/>
      <c r="MCJ856" s="9"/>
      <c r="MCK856" s="8"/>
      <c r="MCL856" s="8"/>
      <c r="MCM856" s="8"/>
      <c r="MCN856" s="3"/>
      <c r="MCO856" s="2"/>
      <c r="MCP856" s="2"/>
      <c r="MCQ856" s="10"/>
      <c r="MCR856" s="10"/>
      <c r="MCS856" s="10"/>
      <c r="MCT856" s="12"/>
      <c r="MCU856" s="11"/>
      <c r="MCV856" s="4"/>
      <c r="MCX856" s="9"/>
      <c r="MCY856" s="8"/>
      <c r="MCZ856" s="8"/>
      <c r="MDA856" s="8"/>
      <c r="MDB856" s="3"/>
      <c r="MDC856" s="2"/>
      <c r="MDD856" s="2"/>
      <c r="MDE856" s="10"/>
      <c r="MDF856" s="10"/>
      <c r="MDG856" s="10"/>
      <c r="MDH856" s="12"/>
      <c r="MDI856" s="11"/>
      <c r="MDJ856" s="4"/>
      <c r="MDL856" s="9"/>
      <c r="MDM856" s="8"/>
      <c r="MDN856" s="8"/>
      <c r="MDO856" s="8"/>
      <c r="MDP856" s="3"/>
      <c r="MDQ856" s="2"/>
      <c r="MDR856" s="2"/>
      <c r="MDS856" s="10"/>
      <c r="MDT856" s="10"/>
      <c r="MDU856" s="10"/>
      <c r="MDV856" s="12"/>
      <c r="MDW856" s="11"/>
      <c r="MDX856" s="4"/>
      <c r="MDZ856" s="9"/>
      <c r="MEA856" s="8"/>
      <c r="MEB856" s="8"/>
      <c r="MEC856" s="8"/>
      <c r="MED856" s="3"/>
      <c r="MEE856" s="2"/>
      <c r="MEF856" s="2"/>
      <c r="MEG856" s="10"/>
      <c r="MEH856" s="10"/>
      <c r="MEI856" s="10"/>
      <c r="MEJ856" s="12"/>
      <c r="MEK856" s="11"/>
      <c r="MEL856" s="4"/>
      <c r="MEN856" s="9"/>
      <c r="MEO856" s="8"/>
      <c r="MEP856" s="8"/>
      <c r="MEQ856" s="8"/>
      <c r="MER856" s="3"/>
      <c r="MES856" s="2"/>
      <c r="MET856" s="2"/>
      <c r="MEU856" s="10"/>
      <c r="MEV856" s="10"/>
      <c r="MEW856" s="10"/>
      <c r="MEX856" s="12"/>
      <c r="MEY856" s="11"/>
      <c r="MEZ856" s="4"/>
      <c r="MFB856" s="9"/>
      <c r="MFC856" s="8"/>
      <c r="MFD856" s="8"/>
      <c r="MFE856" s="8"/>
      <c r="MFF856" s="3"/>
      <c r="MFG856" s="2"/>
      <c r="MFH856" s="2"/>
      <c r="MFI856" s="10"/>
      <c r="MFJ856" s="10"/>
      <c r="MFK856" s="10"/>
      <c r="MFL856" s="12"/>
      <c r="MFM856" s="11"/>
      <c r="MFN856" s="4"/>
      <c r="MFP856" s="9"/>
      <c r="MFQ856" s="8"/>
      <c r="MFR856" s="8"/>
      <c r="MFS856" s="8"/>
      <c r="MFT856" s="3"/>
      <c r="MFU856" s="2"/>
      <c r="MFV856" s="2"/>
      <c r="MFW856" s="10"/>
      <c r="MFX856" s="10"/>
      <c r="MFY856" s="10"/>
      <c r="MFZ856" s="12"/>
      <c r="MGA856" s="11"/>
      <c r="MGB856" s="4"/>
      <c r="MGD856" s="9"/>
      <c r="MGE856" s="8"/>
      <c r="MGF856" s="8"/>
      <c r="MGG856" s="8"/>
      <c r="MGH856" s="3"/>
      <c r="MGI856" s="2"/>
      <c r="MGJ856" s="2"/>
      <c r="MGK856" s="10"/>
      <c r="MGL856" s="10"/>
      <c r="MGM856" s="10"/>
      <c r="MGN856" s="12"/>
      <c r="MGO856" s="11"/>
      <c r="MGP856" s="4"/>
      <c r="MGR856" s="9"/>
      <c r="MGS856" s="8"/>
      <c r="MGT856" s="8"/>
      <c r="MGU856" s="8"/>
      <c r="MGV856" s="3"/>
      <c r="MGW856" s="2"/>
      <c r="MGX856" s="2"/>
      <c r="MGY856" s="10"/>
      <c r="MGZ856" s="10"/>
      <c r="MHA856" s="10"/>
      <c r="MHB856" s="12"/>
      <c r="MHC856" s="11"/>
      <c r="MHD856" s="4"/>
      <c r="MHF856" s="9"/>
      <c r="MHG856" s="8"/>
      <c r="MHH856" s="8"/>
      <c r="MHI856" s="8"/>
      <c r="MHJ856" s="3"/>
      <c r="MHK856" s="2"/>
      <c r="MHL856" s="2"/>
      <c r="MHM856" s="10"/>
      <c r="MHN856" s="10"/>
      <c r="MHO856" s="10"/>
      <c r="MHP856" s="12"/>
      <c r="MHQ856" s="11"/>
      <c r="MHR856" s="4"/>
      <c r="MHT856" s="9"/>
      <c r="MHU856" s="8"/>
      <c r="MHV856" s="8"/>
      <c r="MHW856" s="8"/>
      <c r="MHX856" s="3"/>
      <c r="MHY856" s="2"/>
      <c r="MHZ856" s="2"/>
      <c r="MIA856" s="10"/>
      <c r="MIB856" s="10"/>
      <c r="MIC856" s="10"/>
      <c r="MID856" s="12"/>
      <c r="MIE856" s="11"/>
      <c r="MIF856" s="4"/>
      <c r="MIH856" s="9"/>
      <c r="MII856" s="8"/>
      <c r="MIJ856" s="8"/>
      <c r="MIK856" s="8"/>
      <c r="MIL856" s="3"/>
      <c r="MIM856" s="2"/>
      <c r="MIN856" s="2"/>
      <c r="MIO856" s="10"/>
      <c r="MIP856" s="10"/>
      <c r="MIQ856" s="10"/>
      <c r="MIR856" s="12"/>
      <c r="MIS856" s="11"/>
      <c r="MIT856" s="4"/>
      <c r="MIV856" s="9"/>
      <c r="MIW856" s="8"/>
      <c r="MIX856" s="8"/>
      <c r="MIY856" s="8"/>
      <c r="MIZ856" s="3"/>
      <c r="MJA856" s="2"/>
      <c r="MJB856" s="2"/>
      <c r="MJC856" s="10"/>
      <c r="MJD856" s="10"/>
      <c r="MJE856" s="10"/>
      <c r="MJF856" s="12"/>
      <c r="MJG856" s="11"/>
      <c r="MJH856" s="4"/>
      <c r="MJJ856" s="9"/>
      <c r="MJK856" s="8"/>
      <c r="MJL856" s="8"/>
      <c r="MJM856" s="8"/>
      <c r="MJN856" s="3"/>
      <c r="MJO856" s="2"/>
      <c r="MJP856" s="2"/>
      <c r="MJQ856" s="10"/>
      <c r="MJR856" s="10"/>
      <c r="MJS856" s="10"/>
      <c r="MJT856" s="12"/>
      <c r="MJU856" s="11"/>
      <c r="MJV856" s="4"/>
      <c r="MJX856" s="9"/>
      <c r="MJY856" s="8"/>
      <c r="MJZ856" s="8"/>
      <c r="MKA856" s="8"/>
      <c r="MKB856" s="3"/>
      <c r="MKC856" s="2"/>
      <c r="MKD856" s="2"/>
      <c r="MKE856" s="10"/>
      <c r="MKF856" s="10"/>
      <c r="MKG856" s="10"/>
      <c r="MKH856" s="12"/>
      <c r="MKI856" s="11"/>
      <c r="MKJ856" s="4"/>
      <c r="MKL856" s="9"/>
      <c r="MKM856" s="8"/>
      <c r="MKN856" s="8"/>
      <c r="MKO856" s="8"/>
      <c r="MKP856" s="3"/>
      <c r="MKQ856" s="2"/>
      <c r="MKR856" s="2"/>
      <c r="MKS856" s="10"/>
      <c r="MKT856" s="10"/>
      <c r="MKU856" s="10"/>
      <c r="MKV856" s="12"/>
      <c r="MKW856" s="11"/>
      <c r="MKX856" s="4"/>
      <c r="MKZ856" s="9"/>
      <c r="MLA856" s="8"/>
      <c r="MLB856" s="8"/>
      <c r="MLC856" s="8"/>
      <c r="MLD856" s="3"/>
      <c r="MLE856" s="2"/>
      <c r="MLF856" s="2"/>
      <c r="MLG856" s="10"/>
      <c r="MLH856" s="10"/>
      <c r="MLI856" s="10"/>
      <c r="MLJ856" s="12"/>
      <c r="MLK856" s="11"/>
      <c r="MLL856" s="4"/>
      <c r="MLN856" s="9"/>
      <c r="MLO856" s="8"/>
      <c r="MLP856" s="8"/>
      <c r="MLQ856" s="8"/>
      <c r="MLR856" s="3"/>
      <c r="MLS856" s="2"/>
      <c r="MLT856" s="2"/>
      <c r="MLU856" s="10"/>
      <c r="MLV856" s="10"/>
      <c r="MLW856" s="10"/>
      <c r="MLX856" s="12"/>
      <c r="MLY856" s="11"/>
      <c r="MLZ856" s="4"/>
      <c r="MMB856" s="9"/>
      <c r="MMC856" s="8"/>
      <c r="MMD856" s="8"/>
      <c r="MME856" s="8"/>
      <c r="MMF856" s="3"/>
      <c r="MMG856" s="2"/>
      <c r="MMH856" s="2"/>
      <c r="MMI856" s="10"/>
      <c r="MMJ856" s="10"/>
      <c r="MMK856" s="10"/>
      <c r="MML856" s="12"/>
      <c r="MMM856" s="11"/>
      <c r="MMN856" s="4"/>
      <c r="MMP856" s="9"/>
      <c r="MMQ856" s="8"/>
      <c r="MMR856" s="8"/>
      <c r="MMS856" s="8"/>
      <c r="MMT856" s="3"/>
      <c r="MMU856" s="2"/>
      <c r="MMV856" s="2"/>
      <c r="MMW856" s="10"/>
      <c r="MMX856" s="10"/>
      <c r="MMY856" s="10"/>
      <c r="MMZ856" s="12"/>
      <c r="MNA856" s="11"/>
      <c r="MNB856" s="4"/>
      <c r="MND856" s="9"/>
      <c r="MNE856" s="8"/>
      <c r="MNF856" s="8"/>
      <c r="MNG856" s="8"/>
      <c r="MNH856" s="3"/>
      <c r="MNI856" s="2"/>
      <c r="MNJ856" s="2"/>
      <c r="MNK856" s="10"/>
      <c r="MNL856" s="10"/>
      <c r="MNM856" s="10"/>
      <c r="MNN856" s="12"/>
      <c r="MNO856" s="11"/>
      <c r="MNP856" s="4"/>
      <c r="MNR856" s="9"/>
      <c r="MNS856" s="8"/>
      <c r="MNT856" s="8"/>
      <c r="MNU856" s="8"/>
      <c r="MNV856" s="3"/>
      <c r="MNW856" s="2"/>
      <c r="MNX856" s="2"/>
      <c r="MNY856" s="10"/>
      <c r="MNZ856" s="10"/>
      <c r="MOA856" s="10"/>
      <c r="MOB856" s="12"/>
      <c r="MOC856" s="11"/>
      <c r="MOD856" s="4"/>
      <c r="MOF856" s="9"/>
      <c r="MOG856" s="8"/>
      <c r="MOH856" s="8"/>
      <c r="MOI856" s="8"/>
      <c r="MOJ856" s="3"/>
      <c r="MOK856" s="2"/>
      <c r="MOL856" s="2"/>
      <c r="MOM856" s="10"/>
      <c r="MON856" s="10"/>
      <c r="MOO856" s="10"/>
      <c r="MOP856" s="12"/>
      <c r="MOQ856" s="11"/>
      <c r="MOR856" s="4"/>
      <c r="MOT856" s="9"/>
      <c r="MOU856" s="8"/>
      <c r="MOV856" s="8"/>
      <c r="MOW856" s="8"/>
      <c r="MOX856" s="3"/>
      <c r="MOY856" s="2"/>
      <c r="MOZ856" s="2"/>
      <c r="MPA856" s="10"/>
      <c r="MPB856" s="10"/>
      <c r="MPC856" s="10"/>
      <c r="MPD856" s="12"/>
      <c r="MPE856" s="11"/>
      <c r="MPF856" s="4"/>
      <c r="MPH856" s="9"/>
      <c r="MPI856" s="8"/>
      <c r="MPJ856" s="8"/>
      <c r="MPK856" s="8"/>
      <c r="MPL856" s="3"/>
      <c r="MPM856" s="2"/>
      <c r="MPN856" s="2"/>
      <c r="MPO856" s="10"/>
      <c r="MPP856" s="10"/>
      <c r="MPQ856" s="10"/>
      <c r="MPR856" s="12"/>
      <c r="MPS856" s="11"/>
      <c r="MPT856" s="4"/>
      <c r="MPV856" s="9"/>
      <c r="MPW856" s="8"/>
      <c r="MPX856" s="8"/>
      <c r="MPY856" s="8"/>
      <c r="MPZ856" s="3"/>
      <c r="MQA856" s="2"/>
      <c r="MQB856" s="2"/>
      <c r="MQC856" s="10"/>
      <c r="MQD856" s="10"/>
      <c r="MQE856" s="10"/>
      <c r="MQF856" s="12"/>
      <c r="MQG856" s="11"/>
      <c r="MQH856" s="4"/>
      <c r="MQJ856" s="9"/>
      <c r="MQK856" s="8"/>
      <c r="MQL856" s="8"/>
      <c r="MQM856" s="8"/>
      <c r="MQN856" s="3"/>
      <c r="MQO856" s="2"/>
      <c r="MQP856" s="2"/>
      <c r="MQQ856" s="10"/>
      <c r="MQR856" s="10"/>
      <c r="MQS856" s="10"/>
      <c r="MQT856" s="12"/>
      <c r="MQU856" s="11"/>
      <c r="MQV856" s="4"/>
      <c r="MQX856" s="9"/>
      <c r="MQY856" s="8"/>
      <c r="MQZ856" s="8"/>
      <c r="MRA856" s="8"/>
      <c r="MRB856" s="3"/>
      <c r="MRC856" s="2"/>
      <c r="MRD856" s="2"/>
      <c r="MRE856" s="10"/>
      <c r="MRF856" s="10"/>
      <c r="MRG856" s="10"/>
      <c r="MRH856" s="12"/>
      <c r="MRI856" s="11"/>
      <c r="MRJ856" s="4"/>
      <c r="MRL856" s="9"/>
      <c r="MRM856" s="8"/>
      <c r="MRN856" s="8"/>
      <c r="MRO856" s="8"/>
      <c r="MRP856" s="3"/>
      <c r="MRQ856" s="2"/>
      <c r="MRR856" s="2"/>
      <c r="MRS856" s="10"/>
      <c r="MRT856" s="10"/>
      <c r="MRU856" s="10"/>
      <c r="MRV856" s="12"/>
      <c r="MRW856" s="11"/>
      <c r="MRX856" s="4"/>
      <c r="MRZ856" s="9"/>
      <c r="MSA856" s="8"/>
      <c r="MSB856" s="8"/>
      <c r="MSC856" s="8"/>
      <c r="MSD856" s="3"/>
      <c r="MSE856" s="2"/>
      <c r="MSF856" s="2"/>
      <c r="MSG856" s="10"/>
      <c r="MSH856" s="10"/>
      <c r="MSI856" s="10"/>
      <c r="MSJ856" s="12"/>
      <c r="MSK856" s="11"/>
      <c r="MSL856" s="4"/>
      <c r="MSN856" s="9"/>
      <c r="MSO856" s="8"/>
      <c r="MSP856" s="8"/>
      <c r="MSQ856" s="8"/>
      <c r="MSR856" s="3"/>
      <c r="MSS856" s="2"/>
      <c r="MST856" s="2"/>
      <c r="MSU856" s="10"/>
      <c r="MSV856" s="10"/>
      <c r="MSW856" s="10"/>
      <c r="MSX856" s="12"/>
      <c r="MSY856" s="11"/>
      <c r="MSZ856" s="4"/>
      <c r="MTB856" s="9"/>
      <c r="MTC856" s="8"/>
      <c r="MTD856" s="8"/>
      <c r="MTE856" s="8"/>
      <c r="MTF856" s="3"/>
      <c r="MTG856" s="2"/>
      <c r="MTH856" s="2"/>
      <c r="MTI856" s="10"/>
      <c r="MTJ856" s="10"/>
      <c r="MTK856" s="10"/>
      <c r="MTL856" s="12"/>
      <c r="MTM856" s="11"/>
      <c r="MTN856" s="4"/>
      <c r="MTP856" s="9"/>
      <c r="MTQ856" s="8"/>
      <c r="MTR856" s="8"/>
      <c r="MTS856" s="8"/>
      <c r="MTT856" s="3"/>
      <c r="MTU856" s="2"/>
      <c r="MTV856" s="2"/>
      <c r="MTW856" s="10"/>
      <c r="MTX856" s="10"/>
      <c r="MTY856" s="10"/>
      <c r="MTZ856" s="12"/>
      <c r="MUA856" s="11"/>
      <c r="MUB856" s="4"/>
      <c r="MUD856" s="9"/>
      <c r="MUE856" s="8"/>
      <c r="MUF856" s="8"/>
      <c r="MUG856" s="8"/>
      <c r="MUH856" s="3"/>
      <c r="MUI856" s="2"/>
      <c r="MUJ856" s="2"/>
      <c r="MUK856" s="10"/>
      <c r="MUL856" s="10"/>
      <c r="MUM856" s="10"/>
      <c r="MUN856" s="12"/>
      <c r="MUO856" s="11"/>
      <c r="MUP856" s="4"/>
      <c r="MUR856" s="9"/>
      <c r="MUS856" s="8"/>
      <c r="MUT856" s="8"/>
      <c r="MUU856" s="8"/>
      <c r="MUV856" s="3"/>
      <c r="MUW856" s="2"/>
      <c r="MUX856" s="2"/>
      <c r="MUY856" s="10"/>
      <c r="MUZ856" s="10"/>
      <c r="MVA856" s="10"/>
      <c r="MVB856" s="12"/>
      <c r="MVC856" s="11"/>
      <c r="MVD856" s="4"/>
      <c r="MVF856" s="9"/>
      <c r="MVG856" s="8"/>
      <c r="MVH856" s="8"/>
      <c r="MVI856" s="8"/>
      <c r="MVJ856" s="3"/>
      <c r="MVK856" s="2"/>
      <c r="MVL856" s="2"/>
      <c r="MVM856" s="10"/>
      <c r="MVN856" s="10"/>
      <c r="MVO856" s="10"/>
      <c r="MVP856" s="12"/>
      <c r="MVQ856" s="11"/>
      <c r="MVR856" s="4"/>
      <c r="MVT856" s="9"/>
      <c r="MVU856" s="8"/>
      <c r="MVV856" s="8"/>
      <c r="MVW856" s="8"/>
      <c r="MVX856" s="3"/>
      <c r="MVY856" s="2"/>
      <c r="MVZ856" s="2"/>
      <c r="MWA856" s="10"/>
      <c r="MWB856" s="10"/>
      <c r="MWC856" s="10"/>
      <c r="MWD856" s="12"/>
      <c r="MWE856" s="11"/>
      <c r="MWF856" s="4"/>
      <c r="MWH856" s="9"/>
      <c r="MWI856" s="8"/>
      <c r="MWJ856" s="8"/>
      <c r="MWK856" s="8"/>
      <c r="MWL856" s="3"/>
      <c r="MWM856" s="2"/>
      <c r="MWN856" s="2"/>
      <c r="MWO856" s="10"/>
      <c r="MWP856" s="10"/>
      <c r="MWQ856" s="10"/>
      <c r="MWR856" s="12"/>
      <c r="MWS856" s="11"/>
      <c r="MWT856" s="4"/>
      <c r="MWV856" s="9"/>
      <c r="MWW856" s="8"/>
      <c r="MWX856" s="8"/>
      <c r="MWY856" s="8"/>
      <c r="MWZ856" s="3"/>
      <c r="MXA856" s="2"/>
      <c r="MXB856" s="2"/>
      <c r="MXC856" s="10"/>
      <c r="MXD856" s="10"/>
      <c r="MXE856" s="10"/>
      <c r="MXF856" s="12"/>
      <c r="MXG856" s="11"/>
      <c r="MXH856" s="4"/>
      <c r="MXJ856" s="9"/>
      <c r="MXK856" s="8"/>
      <c r="MXL856" s="8"/>
      <c r="MXM856" s="8"/>
      <c r="MXN856" s="3"/>
      <c r="MXO856" s="2"/>
      <c r="MXP856" s="2"/>
      <c r="MXQ856" s="10"/>
      <c r="MXR856" s="10"/>
      <c r="MXS856" s="10"/>
      <c r="MXT856" s="12"/>
      <c r="MXU856" s="11"/>
      <c r="MXV856" s="4"/>
      <c r="MXX856" s="9"/>
      <c r="MXY856" s="8"/>
      <c r="MXZ856" s="8"/>
      <c r="MYA856" s="8"/>
      <c r="MYB856" s="3"/>
      <c r="MYC856" s="2"/>
      <c r="MYD856" s="2"/>
      <c r="MYE856" s="10"/>
      <c r="MYF856" s="10"/>
      <c r="MYG856" s="10"/>
      <c r="MYH856" s="12"/>
      <c r="MYI856" s="11"/>
      <c r="MYJ856" s="4"/>
      <c r="MYL856" s="9"/>
      <c r="MYM856" s="8"/>
      <c r="MYN856" s="8"/>
      <c r="MYO856" s="8"/>
      <c r="MYP856" s="3"/>
      <c r="MYQ856" s="2"/>
      <c r="MYR856" s="2"/>
      <c r="MYS856" s="10"/>
      <c r="MYT856" s="10"/>
      <c r="MYU856" s="10"/>
      <c r="MYV856" s="12"/>
      <c r="MYW856" s="11"/>
      <c r="MYX856" s="4"/>
      <c r="MYZ856" s="9"/>
      <c r="MZA856" s="8"/>
      <c r="MZB856" s="8"/>
      <c r="MZC856" s="8"/>
      <c r="MZD856" s="3"/>
      <c r="MZE856" s="2"/>
      <c r="MZF856" s="2"/>
      <c r="MZG856" s="10"/>
      <c r="MZH856" s="10"/>
      <c r="MZI856" s="10"/>
      <c r="MZJ856" s="12"/>
      <c r="MZK856" s="11"/>
      <c r="MZL856" s="4"/>
      <c r="MZN856" s="9"/>
      <c r="MZO856" s="8"/>
      <c r="MZP856" s="8"/>
      <c r="MZQ856" s="8"/>
      <c r="MZR856" s="3"/>
      <c r="MZS856" s="2"/>
      <c r="MZT856" s="2"/>
      <c r="MZU856" s="10"/>
      <c r="MZV856" s="10"/>
      <c r="MZW856" s="10"/>
      <c r="MZX856" s="12"/>
      <c r="MZY856" s="11"/>
      <c r="MZZ856" s="4"/>
      <c r="NAB856" s="9"/>
      <c r="NAC856" s="8"/>
      <c r="NAD856" s="8"/>
      <c r="NAE856" s="8"/>
      <c r="NAF856" s="3"/>
      <c r="NAG856" s="2"/>
      <c r="NAH856" s="2"/>
      <c r="NAI856" s="10"/>
      <c r="NAJ856" s="10"/>
      <c r="NAK856" s="10"/>
      <c r="NAL856" s="12"/>
      <c r="NAM856" s="11"/>
      <c r="NAN856" s="4"/>
      <c r="NAP856" s="9"/>
      <c r="NAQ856" s="8"/>
      <c r="NAR856" s="8"/>
      <c r="NAS856" s="8"/>
      <c r="NAT856" s="3"/>
      <c r="NAU856" s="2"/>
      <c r="NAV856" s="2"/>
      <c r="NAW856" s="10"/>
      <c r="NAX856" s="10"/>
      <c r="NAY856" s="10"/>
      <c r="NAZ856" s="12"/>
      <c r="NBA856" s="11"/>
      <c r="NBB856" s="4"/>
      <c r="NBD856" s="9"/>
      <c r="NBE856" s="8"/>
      <c r="NBF856" s="8"/>
      <c r="NBG856" s="8"/>
      <c r="NBH856" s="3"/>
      <c r="NBI856" s="2"/>
      <c r="NBJ856" s="2"/>
      <c r="NBK856" s="10"/>
      <c r="NBL856" s="10"/>
      <c r="NBM856" s="10"/>
      <c r="NBN856" s="12"/>
      <c r="NBO856" s="11"/>
      <c r="NBP856" s="4"/>
      <c r="NBR856" s="9"/>
      <c r="NBS856" s="8"/>
      <c r="NBT856" s="8"/>
      <c r="NBU856" s="8"/>
      <c r="NBV856" s="3"/>
      <c r="NBW856" s="2"/>
      <c r="NBX856" s="2"/>
      <c r="NBY856" s="10"/>
      <c r="NBZ856" s="10"/>
      <c r="NCA856" s="10"/>
      <c r="NCB856" s="12"/>
      <c r="NCC856" s="11"/>
      <c r="NCD856" s="4"/>
      <c r="NCF856" s="9"/>
      <c r="NCG856" s="8"/>
      <c r="NCH856" s="8"/>
      <c r="NCI856" s="8"/>
      <c r="NCJ856" s="3"/>
      <c r="NCK856" s="2"/>
      <c r="NCL856" s="2"/>
      <c r="NCM856" s="10"/>
      <c r="NCN856" s="10"/>
      <c r="NCO856" s="10"/>
      <c r="NCP856" s="12"/>
      <c r="NCQ856" s="11"/>
      <c r="NCR856" s="4"/>
      <c r="NCT856" s="9"/>
      <c r="NCU856" s="8"/>
      <c r="NCV856" s="8"/>
      <c r="NCW856" s="8"/>
      <c r="NCX856" s="3"/>
      <c r="NCY856" s="2"/>
      <c r="NCZ856" s="2"/>
      <c r="NDA856" s="10"/>
      <c r="NDB856" s="10"/>
      <c r="NDC856" s="10"/>
      <c r="NDD856" s="12"/>
      <c r="NDE856" s="11"/>
      <c r="NDF856" s="4"/>
      <c r="NDH856" s="9"/>
      <c r="NDI856" s="8"/>
      <c r="NDJ856" s="8"/>
      <c r="NDK856" s="8"/>
      <c r="NDL856" s="3"/>
      <c r="NDM856" s="2"/>
      <c r="NDN856" s="2"/>
      <c r="NDO856" s="10"/>
      <c r="NDP856" s="10"/>
      <c r="NDQ856" s="10"/>
      <c r="NDR856" s="12"/>
      <c r="NDS856" s="11"/>
      <c r="NDT856" s="4"/>
      <c r="NDV856" s="9"/>
      <c r="NDW856" s="8"/>
      <c r="NDX856" s="8"/>
      <c r="NDY856" s="8"/>
      <c r="NDZ856" s="3"/>
      <c r="NEA856" s="2"/>
      <c r="NEB856" s="2"/>
      <c r="NEC856" s="10"/>
      <c r="NED856" s="10"/>
      <c r="NEE856" s="10"/>
      <c r="NEF856" s="12"/>
      <c r="NEG856" s="11"/>
      <c r="NEH856" s="4"/>
      <c r="NEJ856" s="9"/>
      <c r="NEK856" s="8"/>
      <c r="NEL856" s="8"/>
      <c r="NEM856" s="8"/>
      <c r="NEN856" s="3"/>
      <c r="NEO856" s="2"/>
      <c r="NEP856" s="2"/>
      <c r="NEQ856" s="10"/>
      <c r="NER856" s="10"/>
      <c r="NES856" s="10"/>
      <c r="NET856" s="12"/>
      <c r="NEU856" s="11"/>
      <c r="NEV856" s="4"/>
      <c r="NEX856" s="9"/>
      <c r="NEY856" s="8"/>
      <c r="NEZ856" s="8"/>
      <c r="NFA856" s="8"/>
      <c r="NFB856" s="3"/>
      <c r="NFC856" s="2"/>
      <c r="NFD856" s="2"/>
      <c r="NFE856" s="10"/>
      <c r="NFF856" s="10"/>
      <c r="NFG856" s="10"/>
      <c r="NFH856" s="12"/>
      <c r="NFI856" s="11"/>
      <c r="NFJ856" s="4"/>
      <c r="NFL856" s="9"/>
      <c r="NFM856" s="8"/>
      <c r="NFN856" s="8"/>
      <c r="NFO856" s="8"/>
      <c r="NFP856" s="3"/>
      <c r="NFQ856" s="2"/>
      <c r="NFR856" s="2"/>
      <c r="NFS856" s="10"/>
      <c r="NFT856" s="10"/>
      <c r="NFU856" s="10"/>
      <c r="NFV856" s="12"/>
      <c r="NFW856" s="11"/>
      <c r="NFX856" s="4"/>
      <c r="NFZ856" s="9"/>
      <c r="NGA856" s="8"/>
      <c r="NGB856" s="8"/>
      <c r="NGC856" s="8"/>
      <c r="NGD856" s="3"/>
      <c r="NGE856" s="2"/>
      <c r="NGF856" s="2"/>
      <c r="NGG856" s="10"/>
      <c r="NGH856" s="10"/>
      <c r="NGI856" s="10"/>
      <c r="NGJ856" s="12"/>
      <c r="NGK856" s="11"/>
      <c r="NGL856" s="4"/>
      <c r="NGN856" s="9"/>
      <c r="NGO856" s="8"/>
      <c r="NGP856" s="8"/>
      <c r="NGQ856" s="8"/>
      <c r="NGR856" s="3"/>
      <c r="NGS856" s="2"/>
      <c r="NGT856" s="2"/>
      <c r="NGU856" s="10"/>
      <c r="NGV856" s="10"/>
      <c r="NGW856" s="10"/>
      <c r="NGX856" s="12"/>
      <c r="NGY856" s="11"/>
      <c r="NGZ856" s="4"/>
      <c r="NHB856" s="9"/>
      <c r="NHC856" s="8"/>
      <c r="NHD856" s="8"/>
      <c r="NHE856" s="8"/>
      <c r="NHF856" s="3"/>
      <c r="NHG856" s="2"/>
      <c r="NHH856" s="2"/>
      <c r="NHI856" s="10"/>
      <c r="NHJ856" s="10"/>
      <c r="NHK856" s="10"/>
      <c r="NHL856" s="12"/>
      <c r="NHM856" s="11"/>
      <c r="NHN856" s="4"/>
      <c r="NHP856" s="9"/>
      <c r="NHQ856" s="8"/>
      <c r="NHR856" s="8"/>
      <c r="NHS856" s="8"/>
      <c r="NHT856" s="3"/>
      <c r="NHU856" s="2"/>
      <c r="NHV856" s="2"/>
      <c r="NHW856" s="10"/>
      <c r="NHX856" s="10"/>
      <c r="NHY856" s="10"/>
      <c r="NHZ856" s="12"/>
      <c r="NIA856" s="11"/>
      <c r="NIB856" s="4"/>
      <c r="NID856" s="9"/>
      <c r="NIE856" s="8"/>
      <c r="NIF856" s="8"/>
      <c r="NIG856" s="8"/>
      <c r="NIH856" s="3"/>
      <c r="NII856" s="2"/>
      <c r="NIJ856" s="2"/>
      <c r="NIK856" s="10"/>
      <c r="NIL856" s="10"/>
      <c r="NIM856" s="10"/>
      <c r="NIN856" s="12"/>
      <c r="NIO856" s="11"/>
      <c r="NIP856" s="4"/>
      <c r="NIR856" s="9"/>
      <c r="NIS856" s="8"/>
      <c r="NIT856" s="8"/>
      <c r="NIU856" s="8"/>
      <c r="NIV856" s="3"/>
      <c r="NIW856" s="2"/>
      <c r="NIX856" s="2"/>
      <c r="NIY856" s="10"/>
      <c r="NIZ856" s="10"/>
      <c r="NJA856" s="10"/>
      <c r="NJB856" s="12"/>
      <c r="NJC856" s="11"/>
      <c r="NJD856" s="4"/>
      <c r="NJF856" s="9"/>
      <c r="NJG856" s="8"/>
      <c r="NJH856" s="8"/>
      <c r="NJI856" s="8"/>
      <c r="NJJ856" s="3"/>
      <c r="NJK856" s="2"/>
      <c r="NJL856" s="2"/>
      <c r="NJM856" s="10"/>
      <c r="NJN856" s="10"/>
      <c r="NJO856" s="10"/>
      <c r="NJP856" s="12"/>
      <c r="NJQ856" s="11"/>
      <c r="NJR856" s="4"/>
      <c r="NJT856" s="9"/>
      <c r="NJU856" s="8"/>
      <c r="NJV856" s="8"/>
      <c r="NJW856" s="8"/>
      <c r="NJX856" s="3"/>
      <c r="NJY856" s="2"/>
      <c r="NJZ856" s="2"/>
      <c r="NKA856" s="10"/>
      <c r="NKB856" s="10"/>
      <c r="NKC856" s="10"/>
      <c r="NKD856" s="12"/>
      <c r="NKE856" s="11"/>
      <c r="NKF856" s="4"/>
      <c r="NKH856" s="9"/>
      <c r="NKI856" s="8"/>
      <c r="NKJ856" s="8"/>
      <c r="NKK856" s="8"/>
      <c r="NKL856" s="3"/>
      <c r="NKM856" s="2"/>
      <c r="NKN856" s="2"/>
      <c r="NKO856" s="10"/>
      <c r="NKP856" s="10"/>
      <c r="NKQ856" s="10"/>
      <c r="NKR856" s="12"/>
      <c r="NKS856" s="11"/>
      <c r="NKT856" s="4"/>
      <c r="NKV856" s="9"/>
      <c r="NKW856" s="8"/>
      <c r="NKX856" s="8"/>
      <c r="NKY856" s="8"/>
      <c r="NKZ856" s="3"/>
      <c r="NLA856" s="2"/>
      <c r="NLB856" s="2"/>
      <c r="NLC856" s="10"/>
      <c r="NLD856" s="10"/>
      <c r="NLE856" s="10"/>
      <c r="NLF856" s="12"/>
      <c r="NLG856" s="11"/>
      <c r="NLH856" s="4"/>
      <c r="NLJ856" s="9"/>
      <c r="NLK856" s="8"/>
      <c r="NLL856" s="8"/>
      <c r="NLM856" s="8"/>
      <c r="NLN856" s="3"/>
      <c r="NLO856" s="2"/>
      <c r="NLP856" s="2"/>
      <c r="NLQ856" s="10"/>
      <c r="NLR856" s="10"/>
      <c r="NLS856" s="10"/>
      <c r="NLT856" s="12"/>
      <c r="NLU856" s="11"/>
      <c r="NLV856" s="4"/>
      <c r="NLX856" s="9"/>
      <c r="NLY856" s="8"/>
      <c r="NLZ856" s="8"/>
      <c r="NMA856" s="8"/>
      <c r="NMB856" s="3"/>
      <c r="NMC856" s="2"/>
      <c r="NMD856" s="2"/>
      <c r="NME856" s="10"/>
      <c r="NMF856" s="10"/>
      <c r="NMG856" s="10"/>
      <c r="NMH856" s="12"/>
      <c r="NMI856" s="11"/>
      <c r="NMJ856" s="4"/>
      <c r="NML856" s="9"/>
      <c r="NMM856" s="8"/>
      <c r="NMN856" s="8"/>
      <c r="NMO856" s="8"/>
      <c r="NMP856" s="3"/>
      <c r="NMQ856" s="2"/>
      <c r="NMR856" s="2"/>
      <c r="NMS856" s="10"/>
      <c r="NMT856" s="10"/>
      <c r="NMU856" s="10"/>
      <c r="NMV856" s="12"/>
      <c r="NMW856" s="11"/>
      <c r="NMX856" s="4"/>
      <c r="NMZ856" s="9"/>
      <c r="NNA856" s="8"/>
      <c r="NNB856" s="8"/>
      <c r="NNC856" s="8"/>
      <c r="NND856" s="3"/>
      <c r="NNE856" s="2"/>
      <c r="NNF856" s="2"/>
      <c r="NNG856" s="10"/>
      <c r="NNH856" s="10"/>
      <c r="NNI856" s="10"/>
      <c r="NNJ856" s="12"/>
      <c r="NNK856" s="11"/>
      <c r="NNL856" s="4"/>
      <c r="NNN856" s="9"/>
      <c r="NNO856" s="8"/>
      <c r="NNP856" s="8"/>
      <c r="NNQ856" s="8"/>
      <c r="NNR856" s="3"/>
      <c r="NNS856" s="2"/>
      <c r="NNT856" s="2"/>
      <c r="NNU856" s="10"/>
      <c r="NNV856" s="10"/>
      <c r="NNW856" s="10"/>
      <c r="NNX856" s="12"/>
      <c r="NNY856" s="11"/>
      <c r="NNZ856" s="4"/>
      <c r="NOB856" s="9"/>
      <c r="NOC856" s="8"/>
      <c r="NOD856" s="8"/>
      <c r="NOE856" s="8"/>
      <c r="NOF856" s="3"/>
      <c r="NOG856" s="2"/>
      <c r="NOH856" s="2"/>
      <c r="NOI856" s="10"/>
      <c r="NOJ856" s="10"/>
      <c r="NOK856" s="10"/>
      <c r="NOL856" s="12"/>
      <c r="NOM856" s="11"/>
      <c r="NON856" s="4"/>
      <c r="NOP856" s="9"/>
      <c r="NOQ856" s="8"/>
      <c r="NOR856" s="8"/>
      <c r="NOS856" s="8"/>
      <c r="NOT856" s="3"/>
      <c r="NOU856" s="2"/>
      <c r="NOV856" s="2"/>
      <c r="NOW856" s="10"/>
      <c r="NOX856" s="10"/>
      <c r="NOY856" s="10"/>
      <c r="NOZ856" s="12"/>
      <c r="NPA856" s="11"/>
      <c r="NPB856" s="4"/>
      <c r="NPD856" s="9"/>
      <c r="NPE856" s="8"/>
      <c r="NPF856" s="8"/>
      <c r="NPG856" s="8"/>
      <c r="NPH856" s="3"/>
      <c r="NPI856" s="2"/>
      <c r="NPJ856" s="2"/>
      <c r="NPK856" s="10"/>
      <c r="NPL856" s="10"/>
      <c r="NPM856" s="10"/>
      <c r="NPN856" s="12"/>
      <c r="NPO856" s="11"/>
      <c r="NPP856" s="4"/>
      <c r="NPR856" s="9"/>
      <c r="NPS856" s="8"/>
      <c r="NPT856" s="8"/>
      <c r="NPU856" s="8"/>
      <c r="NPV856" s="3"/>
      <c r="NPW856" s="2"/>
      <c r="NPX856" s="2"/>
      <c r="NPY856" s="10"/>
      <c r="NPZ856" s="10"/>
      <c r="NQA856" s="10"/>
      <c r="NQB856" s="12"/>
      <c r="NQC856" s="11"/>
      <c r="NQD856" s="4"/>
      <c r="NQF856" s="9"/>
      <c r="NQG856" s="8"/>
      <c r="NQH856" s="8"/>
      <c r="NQI856" s="8"/>
      <c r="NQJ856" s="3"/>
      <c r="NQK856" s="2"/>
      <c r="NQL856" s="2"/>
      <c r="NQM856" s="10"/>
      <c r="NQN856" s="10"/>
      <c r="NQO856" s="10"/>
      <c r="NQP856" s="12"/>
      <c r="NQQ856" s="11"/>
      <c r="NQR856" s="4"/>
      <c r="NQT856" s="9"/>
      <c r="NQU856" s="8"/>
      <c r="NQV856" s="8"/>
      <c r="NQW856" s="8"/>
      <c r="NQX856" s="3"/>
      <c r="NQY856" s="2"/>
      <c r="NQZ856" s="2"/>
      <c r="NRA856" s="10"/>
      <c r="NRB856" s="10"/>
      <c r="NRC856" s="10"/>
      <c r="NRD856" s="12"/>
      <c r="NRE856" s="11"/>
      <c r="NRF856" s="4"/>
      <c r="NRH856" s="9"/>
      <c r="NRI856" s="8"/>
      <c r="NRJ856" s="8"/>
      <c r="NRK856" s="8"/>
      <c r="NRL856" s="3"/>
      <c r="NRM856" s="2"/>
      <c r="NRN856" s="2"/>
      <c r="NRO856" s="10"/>
      <c r="NRP856" s="10"/>
      <c r="NRQ856" s="10"/>
      <c r="NRR856" s="12"/>
      <c r="NRS856" s="11"/>
      <c r="NRT856" s="4"/>
      <c r="NRV856" s="9"/>
      <c r="NRW856" s="8"/>
      <c r="NRX856" s="8"/>
      <c r="NRY856" s="8"/>
      <c r="NRZ856" s="3"/>
      <c r="NSA856" s="2"/>
      <c r="NSB856" s="2"/>
      <c r="NSC856" s="10"/>
      <c r="NSD856" s="10"/>
      <c r="NSE856" s="10"/>
      <c r="NSF856" s="12"/>
      <c r="NSG856" s="11"/>
      <c r="NSH856" s="4"/>
      <c r="NSJ856" s="9"/>
      <c r="NSK856" s="8"/>
      <c r="NSL856" s="8"/>
      <c r="NSM856" s="8"/>
      <c r="NSN856" s="3"/>
      <c r="NSO856" s="2"/>
      <c r="NSP856" s="2"/>
      <c r="NSQ856" s="10"/>
      <c r="NSR856" s="10"/>
      <c r="NSS856" s="10"/>
      <c r="NST856" s="12"/>
      <c r="NSU856" s="11"/>
      <c r="NSV856" s="4"/>
      <c r="NSX856" s="9"/>
      <c r="NSY856" s="8"/>
      <c r="NSZ856" s="8"/>
      <c r="NTA856" s="8"/>
      <c r="NTB856" s="3"/>
      <c r="NTC856" s="2"/>
      <c r="NTD856" s="2"/>
      <c r="NTE856" s="10"/>
      <c r="NTF856" s="10"/>
      <c r="NTG856" s="10"/>
      <c r="NTH856" s="12"/>
      <c r="NTI856" s="11"/>
      <c r="NTJ856" s="4"/>
      <c r="NTL856" s="9"/>
      <c r="NTM856" s="8"/>
      <c r="NTN856" s="8"/>
      <c r="NTO856" s="8"/>
      <c r="NTP856" s="3"/>
      <c r="NTQ856" s="2"/>
      <c r="NTR856" s="2"/>
      <c r="NTS856" s="10"/>
      <c r="NTT856" s="10"/>
      <c r="NTU856" s="10"/>
      <c r="NTV856" s="12"/>
      <c r="NTW856" s="11"/>
      <c r="NTX856" s="4"/>
      <c r="NTZ856" s="9"/>
      <c r="NUA856" s="8"/>
      <c r="NUB856" s="8"/>
      <c r="NUC856" s="8"/>
      <c r="NUD856" s="3"/>
      <c r="NUE856" s="2"/>
      <c r="NUF856" s="2"/>
      <c r="NUG856" s="10"/>
      <c r="NUH856" s="10"/>
      <c r="NUI856" s="10"/>
      <c r="NUJ856" s="12"/>
      <c r="NUK856" s="11"/>
      <c r="NUL856" s="4"/>
      <c r="NUN856" s="9"/>
      <c r="NUO856" s="8"/>
      <c r="NUP856" s="8"/>
      <c r="NUQ856" s="8"/>
      <c r="NUR856" s="3"/>
      <c r="NUS856" s="2"/>
      <c r="NUT856" s="2"/>
      <c r="NUU856" s="10"/>
      <c r="NUV856" s="10"/>
      <c r="NUW856" s="10"/>
      <c r="NUX856" s="12"/>
      <c r="NUY856" s="11"/>
      <c r="NUZ856" s="4"/>
      <c r="NVB856" s="9"/>
      <c r="NVC856" s="8"/>
      <c r="NVD856" s="8"/>
      <c r="NVE856" s="8"/>
      <c r="NVF856" s="3"/>
      <c r="NVG856" s="2"/>
      <c r="NVH856" s="2"/>
      <c r="NVI856" s="10"/>
      <c r="NVJ856" s="10"/>
      <c r="NVK856" s="10"/>
      <c r="NVL856" s="12"/>
      <c r="NVM856" s="11"/>
      <c r="NVN856" s="4"/>
      <c r="NVP856" s="9"/>
      <c r="NVQ856" s="8"/>
      <c r="NVR856" s="8"/>
      <c r="NVS856" s="8"/>
      <c r="NVT856" s="3"/>
      <c r="NVU856" s="2"/>
      <c r="NVV856" s="2"/>
      <c r="NVW856" s="10"/>
      <c r="NVX856" s="10"/>
      <c r="NVY856" s="10"/>
      <c r="NVZ856" s="12"/>
      <c r="NWA856" s="11"/>
      <c r="NWB856" s="4"/>
      <c r="NWD856" s="9"/>
      <c r="NWE856" s="8"/>
      <c r="NWF856" s="8"/>
      <c r="NWG856" s="8"/>
      <c r="NWH856" s="3"/>
      <c r="NWI856" s="2"/>
      <c r="NWJ856" s="2"/>
      <c r="NWK856" s="10"/>
      <c r="NWL856" s="10"/>
      <c r="NWM856" s="10"/>
      <c r="NWN856" s="12"/>
      <c r="NWO856" s="11"/>
      <c r="NWP856" s="4"/>
      <c r="NWR856" s="9"/>
      <c r="NWS856" s="8"/>
      <c r="NWT856" s="8"/>
      <c r="NWU856" s="8"/>
      <c r="NWV856" s="3"/>
      <c r="NWW856" s="2"/>
      <c r="NWX856" s="2"/>
      <c r="NWY856" s="10"/>
      <c r="NWZ856" s="10"/>
      <c r="NXA856" s="10"/>
      <c r="NXB856" s="12"/>
      <c r="NXC856" s="11"/>
      <c r="NXD856" s="4"/>
      <c r="NXF856" s="9"/>
      <c r="NXG856" s="8"/>
      <c r="NXH856" s="8"/>
      <c r="NXI856" s="8"/>
      <c r="NXJ856" s="3"/>
      <c r="NXK856" s="2"/>
      <c r="NXL856" s="2"/>
      <c r="NXM856" s="10"/>
      <c r="NXN856" s="10"/>
      <c r="NXO856" s="10"/>
      <c r="NXP856" s="12"/>
      <c r="NXQ856" s="11"/>
      <c r="NXR856" s="4"/>
      <c r="NXT856" s="9"/>
      <c r="NXU856" s="8"/>
      <c r="NXV856" s="8"/>
      <c r="NXW856" s="8"/>
      <c r="NXX856" s="3"/>
      <c r="NXY856" s="2"/>
      <c r="NXZ856" s="2"/>
      <c r="NYA856" s="10"/>
      <c r="NYB856" s="10"/>
      <c r="NYC856" s="10"/>
      <c r="NYD856" s="12"/>
      <c r="NYE856" s="11"/>
      <c r="NYF856" s="4"/>
      <c r="NYH856" s="9"/>
      <c r="NYI856" s="8"/>
      <c r="NYJ856" s="8"/>
      <c r="NYK856" s="8"/>
      <c r="NYL856" s="3"/>
      <c r="NYM856" s="2"/>
      <c r="NYN856" s="2"/>
      <c r="NYO856" s="10"/>
      <c r="NYP856" s="10"/>
      <c r="NYQ856" s="10"/>
      <c r="NYR856" s="12"/>
      <c r="NYS856" s="11"/>
      <c r="NYT856" s="4"/>
      <c r="NYV856" s="9"/>
      <c r="NYW856" s="8"/>
      <c r="NYX856" s="8"/>
      <c r="NYY856" s="8"/>
      <c r="NYZ856" s="3"/>
      <c r="NZA856" s="2"/>
      <c r="NZB856" s="2"/>
      <c r="NZC856" s="10"/>
      <c r="NZD856" s="10"/>
      <c r="NZE856" s="10"/>
      <c r="NZF856" s="12"/>
      <c r="NZG856" s="11"/>
      <c r="NZH856" s="4"/>
      <c r="NZJ856" s="9"/>
      <c r="NZK856" s="8"/>
      <c r="NZL856" s="8"/>
      <c r="NZM856" s="8"/>
      <c r="NZN856" s="3"/>
      <c r="NZO856" s="2"/>
      <c r="NZP856" s="2"/>
      <c r="NZQ856" s="10"/>
      <c r="NZR856" s="10"/>
      <c r="NZS856" s="10"/>
      <c r="NZT856" s="12"/>
      <c r="NZU856" s="11"/>
      <c r="NZV856" s="4"/>
      <c r="NZX856" s="9"/>
      <c r="NZY856" s="8"/>
      <c r="NZZ856" s="8"/>
      <c r="OAA856" s="8"/>
      <c r="OAB856" s="3"/>
      <c r="OAC856" s="2"/>
      <c r="OAD856" s="2"/>
      <c r="OAE856" s="10"/>
      <c r="OAF856" s="10"/>
      <c r="OAG856" s="10"/>
      <c r="OAH856" s="12"/>
      <c r="OAI856" s="11"/>
      <c r="OAJ856" s="4"/>
      <c r="OAL856" s="9"/>
      <c r="OAM856" s="8"/>
      <c r="OAN856" s="8"/>
      <c r="OAO856" s="8"/>
      <c r="OAP856" s="3"/>
      <c r="OAQ856" s="2"/>
      <c r="OAR856" s="2"/>
      <c r="OAS856" s="10"/>
      <c r="OAT856" s="10"/>
      <c r="OAU856" s="10"/>
      <c r="OAV856" s="12"/>
      <c r="OAW856" s="11"/>
      <c r="OAX856" s="4"/>
      <c r="OAZ856" s="9"/>
      <c r="OBA856" s="8"/>
      <c r="OBB856" s="8"/>
      <c r="OBC856" s="8"/>
      <c r="OBD856" s="3"/>
      <c r="OBE856" s="2"/>
      <c r="OBF856" s="2"/>
      <c r="OBG856" s="10"/>
      <c r="OBH856" s="10"/>
      <c r="OBI856" s="10"/>
      <c r="OBJ856" s="12"/>
      <c r="OBK856" s="11"/>
      <c r="OBL856" s="4"/>
      <c r="OBN856" s="9"/>
      <c r="OBO856" s="8"/>
      <c r="OBP856" s="8"/>
      <c r="OBQ856" s="8"/>
      <c r="OBR856" s="3"/>
      <c r="OBS856" s="2"/>
      <c r="OBT856" s="2"/>
      <c r="OBU856" s="10"/>
      <c r="OBV856" s="10"/>
      <c r="OBW856" s="10"/>
      <c r="OBX856" s="12"/>
      <c r="OBY856" s="11"/>
      <c r="OBZ856" s="4"/>
      <c r="OCB856" s="9"/>
      <c r="OCC856" s="8"/>
      <c r="OCD856" s="8"/>
      <c r="OCE856" s="8"/>
      <c r="OCF856" s="3"/>
      <c r="OCG856" s="2"/>
      <c r="OCH856" s="2"/>
      <c r="OCI856" s="10"/>
      <c r="OCJ856" s="10"/>
      <c r="OCK856" s="10"/>
      <c r="OCL856" s="12"/>
      <c r="OCM856" s="11"/>
      <c r="OCN856" s="4"/>
      <c r="OCP856" s="9"/>
      <c r="OCQ856" s="8"/>
      <c r="OCR856" s="8"/>
      <c r="OCS856" s="8"/>
      <c r="OCT856" s="3"/>
      <c r="OCU856" s="2"/>
      <c r="OCV856" s="2"/>
      <c r="OCW856" s="10"/>
      <c r="OCX856" s="10"/>
      <c r="OCY856" s="10"/>
      <c r="OCZ856" s="12"/>
      <c r="ODA856" s="11"/>
      <c r="ODB856" s="4"/>
      <c r="ODD856" s="9"/>
      <c r="ODE856" s="8"/>
      <c r="ODF856" s="8"/>
      <c r="ODG856" s="8"/>
      <c r="ODH856" s="3"/>
      <c r="ODI856" s="2"/>
      <c r="ODJ856" s="2"/>
      <c r="ODK856" s="10"/>
      <c r="ODL856" s="10"/>
      <c r="ODM856" s="10"/>
      <c r="ODN856" s="12"/>
      <c r="ODO856" s="11"/>
      <c r="ODP856" s="4"/>
      <c r="ODR856" s="9"/>
      <c r="ODS856" s="8"/>
      <c r="ODT856" s="8"/>
      <c r="ODU856" s="8"/>
      <c r="ODV856" s="3"/>
      <c r="ODW856" s="2"/>
      <c r="ODX856" s="2"/>
      <c r="ODY856" s="10"/>
      <c r="ODZ856" s="10"/>
      <c r="OEA856" s="10"/>
      <c r="OEB856" s="12"/>
      <c r="OEC856" s="11"/>
      <c r="OED856" s="4"/>
      <c r="OEF856" s="9"/>
      <c r="OEG856" s="8"/>
      <c r="OEH856" s="8"/>
      <c r="OEI856" s="8"/>
      <c r="OEJ856" s="3"/>
      <c r="OEK856" s="2"/>
      <c r="OEL856" s="2"/>
      <c r="OEM856" s="10"/>
      <c r="OEN856" s="10"/>
      <c r="OEO856" s="10"/>
      <c r="OEP856" s="12"/>
      <c r="OEQ856" s="11"/>
      <c r="OER856" s="4"/>
      <c r="OET856" s="9"/>
      <c r="OEU856" s="8"/>
      <c r="OEV856" s="8"/>
      <c r="OEW856" s="8"/>
      <c r="OEX856" s="3"/>
      <c r="OEY856" s="2"/>
      <c r="OEZ856" s="2"/>
      <c r="OFA856" s="10"/>
      <c r="OFB856" s="10"/>
      <c r="OFC856" s="10"/>
      <c r="OFD856" s="12"/>
      <c r="OFE856" s="11"/>
      <c r="OFF856" s="4"/>
      <c r="OFH856" s="9"/>
      <c r="OFI856" s="8"/>
      <c r="OFJ856" s="8"/>
      <c r="OFK856" s="8"/>
      <c r="OFL856" s="3"/>
      <c r="OFM856" s="2"/>
      <c r="OFN856" s="2"/>
      <c r="OFO856" s="10"/>
      <c r="OFP856" s="10"/>
      <c r="OFQ856" s="10"/>
      <c r="OFR856" s="12"/>
      <c r="OFS856" s="11"/>
      <c r="OFT856" s="4"/>
      <c r="OFV856" s="9"/>
      <c r="OFW856" s="8"/>
      <c r="OFX856" s="8"/>
      <c r="OFY856" s="8"/>
      <c r="OFZ856" s="3"/>
      <c r="OGA856" s="2"/>
      <c r="OGB856" s="2"/>
      <c r="OGC856" s="10"/>
      <c r="OGD856" s="10"/>
      <c r="OGE856" s="10"/>
      <c r="OGF856" s="12"/>
      <c r="OGG856" s="11"/>
      <c r="OGH856" s="4"/>
      <c r="OGJ856" s="9"/>
      <c r="OGK856" s="8"/>
      <c r="OGL856" s="8"/>
      <c r="OGM856" s="8"/>
      <c r="OGN856" s="3"/>
      <c r="OGO856" s="2"/>
      <c r="OGP856" s="2"/>
      <c r="OGQ856" s="10"/>
      <c r="OGR856" s="10"/>
      <c r="OGS856" s="10"/>
      <c r="OGT856" s="12"/>
      <c r="OGU856" s="11"/>
      <c r="OGV856" s="4"/>
      <c r="OGX856" s="9"/>
      <c r="OGY856" s="8"/>
      <c r="OGZ856" s="8"/>
      <c r="OHA856" s="8"/>
      <c r="OHB856" s="3"/>
      <c r="OHC856" s="2"/>
      <c r="OHD856" s="2"/>
      <c r="OHE856" s="10"/>
      <c r="OHF856" s="10"/>
      <c r="OHG856" s="10"/>
      <c r="OHH856" s="12"/>
      <c r="OHI856" s="11"/>
      <c r="OHJ856" s="4"/>
      <c r="OHL856" s="9"/>
      <c r="OHM856" s="8"/>
      <c r="OHN856" s="8"/>
      <c r="OHO856" s="8"/>
      <c r="OHP856" s="3"/>
      <c r="OHQ856" s="2"/>
      <c r="OHR856" s="2"/>
      <c r="OHS856" s="10"/>
      <c r="OHT856" s="10"/>
      <c r="OHU856" s="10"/>
      <c r="OHV856" s="12"/>
      <c r="OHW856" s="11"/>
      <c r="OHX856" s="4"/>
      <c r="OHZ856" s="9"/>
      <c r="OIA856" s="8"/>
      <c r="OIB856" s="8"/>
      <c r="OIC856" s="8"/>
      <c r="OID856" s="3"/>
      <c r="OIE856" s="2"/>
      <c r="OIF856" s="2"/>
      <c r="OIG856" s="10"/>
      <c r="OIH856" s="10"/>
      <c r="OII856" s="10"/>
      <c r="OIJ856" s="12"/>
      <c r="OIK856" s="11"/>
      <c r="OIL856" s="4"/>
      <c r="OIN856" s="9"/>
      <c r="OIO856" s="8"/>
      <c r="OIP856" s="8"/>
      <c r="OIQ856" s="8"/>
      <c r="OIR856" s="3"/>
      <c r="OIS856" s="2"/>
      <c r="OIT856" s="2"/>
      <c r="OIU856" s="10"/>
      <c r="OIV856" s="10"/>
      <c r="OIW856" s="10"/>
      <c r="OIX856" s="12"/>
      <c r="OIY856" s="11"/>
      <c r="OIZ856" s="4"/>
      <c r="OJB856" s="9"/>
      <c r="OJC856" s="8"/>
      <c r="OJD856" s="8"/>
      <c r="OJE856" s="8"/>
      <c r="OJF856" s="3"/>
      <c r="OJG856" s="2"/>
      <c r="OJH856" s="2"/>
      <c r="OJI856" s="10"/>
      <c r="OJJ856" s="10"/>
      <c r="OJK856" s="10"/>
      <c r="OJL856" s="12"/>
      <c r="OJM856" s="11"/>
      <c r="OJN856" s="4"/>
      <c r="OJP856" s="9"/>
      <c r="OJQ856" s="8"/>
      <c r="OJR856" s="8"/>
      <c r="OJS856" s="8"/>
      <c r="OJT856" s="3"/>
      <c r="OJU856" s="2"/>
      <c r="OJV856" s="2"/>
      <c r="OJW856" s="10"/>
      <c r="OJX856" s="10"/>
      <c r="OJY856" s="10"/>
      <c r="OJZ856" s="12"/>
      <c r="OKA856" s="11"/>
      <c r="OKB856" s="4"/>
      <c r="OKD856" s="9"/>
      <c r="OKE856" s="8"/>
      <c r="OKF856" s="8"/>
      <c r="OKG856" s="8"/>
      <c r="OKH856" s="3"/>
      <c r="OKI856" s="2"/>
      <c r="OKJ856" s="2"/>
      <c r="OKK856" s="10"/>
      <c r="OKL856" s="10"/>
      <c r="OKM856" s="10"/>
      <c r="OKN856" s="12"/>
      <c r="OKO856" s="11"/>
      <c r="OKP856" s="4"/>
      <c r="OKR856" s="9"/>
      <c r="OKS856" s="8"/>
      <c r="OKT856" s="8"/>
      <c r="OKU856" s="8"/>
      <c r="OKV856" s="3"/>
      <c r="OKW856" s="2"/>
      <c r="OKX856" s="2"/>
      <c r="OKY856" s="10"/>
      <c r="OKZ856" s="10"/>
      <c r="OLA856" s="10"/>
      <c r="OLB856" s="12"/>
      <c r="OLC856" s="11"/>
      <c r="OLD856" s="4"/>
      <c r="OLF856" s="9"/>
      <c r="OLG856" s="8"/>
      <c r="OLH856" s="8"/>
      <c r="OLI856" s="8"/>
      <c r="OLJ856" s="3"/>
      <c r="OLK856" s="2"/>
      <c r="OLL856" s="2"/>
      <c r="OLM856" s="10"/>
      <c r="OLN856" s="10"/>
      <c r="OLO856" s="10"/>
      <c r="OLP856" s="12"/>
      <c r="OLQ856" s="11"/>
      <c r="OLR856" s="4"/>
      <c r="OLT856" s="9"/>
      <c r="OLU856" s="8"/>
      <c r="OLV856" s="8"/>
      <c r="OLW856" s="8"/>
      <c r="OLX856" s="3"/>
      <c r="OLY856" s="2"/>
      <c r="OLZ856" s="2"/>
      <c r="OMA856" s="10"/>
      <c r="OMB856" s="10"/>
      <c r="OMC856" s="10"/>
      <c r="OMD856" s="12"/>
      <c r="OME856" s="11"/>
      <c r="OMF856" s="4"/>
      <c r="OMH856" s="9"/>
      <c r="OMI856" s="8"/>
      <c r="OMJ856" s="8"/>
      <c r="OMK856" s="8"/>
      <c r="OML856" s="3"/>
      <c r="OMM856" s="2"/>
      <c r="OMN856" s="2"/>
      <c r="OMO856" s="10"/>
      <c r="OMP856" s="10"/>
      <c r="OMQ856" s="10"/>
      <c r="OMR856" s="12"/>
      <c r="OMS856" s="11"/>
      <c r="OMT856" s="4"/>
      <c r="OMV856" s="9"/>
      <c r="OMW856" s="8"/>
      <c r="OMX856" s="8"/>
      <c r="OMY856" s="8"/>
      <c r="OMZ856" s="3"/>
      <c r="ONA856" s="2"/>
      <c r="ONB856" s="2"/>
      <c r="ONC856" s="10"/>
      <c r="OND856" s="10"/>
      <c r="ONE856" s="10"/>
      <c r="ONF856" s="12"/>
      <c r="ONG856" s="11"/>
      <c r="ONH856" s="4"/>
      <c r="ONJ856" s="9"/>
      <c r="ONK856" s="8"/>
      <c r="ONL856" s="8"/>
      <c r="ONM856" s="8"/>
      <c r="ONN856" s="3"/>
      <c r="ONO856" s="2"/>
      <c r="ONP856" s="2"/>
      <c r="ONQ856" s="10"/>
      <c r="ONR856" s="10"/>
      <c r="ONS856" s="10"/>
      <c r="ONT856" s="12"/>
      <c r="ONU856" s="11"/>
      <c r="ONV856" s="4"/>
      <c r="ONX856" s="9"/>
      <c r="ONY856" s="8"/>
      <c r="ONZ856" s="8"/>
      <c r="OOA856" s="8"/>
      <c r="OOB856" s="3"/>
      <c r="OOC856" s="2"/>
      <c r="OOD856" s="2"/>
      <c r="OOE856" s="10"/>
      <c r="OOF856" s="10"/>
      <c r="OOG856" s="10"/>
      <c r="OOH856" s="12"/>
      <c r="OOI856" s="11"/>
      <c r="OOJ856" s="4"/>
      <c r="OOL856" s="9"/>
      <c r="OOM856" s="8"/>
      <c r="OON856" s="8"/>
      <c r="OOO856" s="8"/>
      <c r="OOP856" s="3"/>
      <c r="OOQ856" s="2"/>
      <c r="OOR856" s="2"/>
      <c r="OOS856" s="10"/>
      <c r="OOT856" s="10"/>
      <c r="OOU856" s="10"/>
      <c r="OOV856" s="12"/>
      <c r="OOW856" s="11"/>
      <c r="OOX856" s="4"/>
      <c r="OOZ856" s="9"/>
      <c r="OPA856" s="8"/>
      <c r="OPB856" s="8"/>
      <c r="OPC856" s="8"/>
      <c r="OPD856" s="3"/>
      <c r="OPE856" s="2"/>
      <c r="OPF856" s="2"/>
      <c r="OPG856" s="10"/>
      <c r="OPH856" s="10"/>
      <c r="OPI856" s="10"/>
      <c r="OPJ856" s="12"/>
      <c r="OPK856" s="11"/>
      <c r="OPL856" s="4"/>
      <c r="OPN856" s="9"/>
      <c r="OPO856" s="8"/>
      <c r="OPP856" s="8"/>
      <c r="OPQ856" s="8"/>
      <c r="OPR856" s="3"/>
      <c r="OPS856" s="2"/>
      <c r="OPT856" s="2"/>
      <c r="OPU856" s="10"/>
      <c r="OPV856" s="10"/>
      <c r="OPW856" s="10"/>
      <c r="OPX856" s="12"/>
      <c r="OPY856" s="11"/>
      <c r="OPZ856" s="4"/>
      <c r="OQB856" s="9"/>
      <c r="OQC856" s="8"/>
      <c r="OQD856" s="8"/>
      <c r="OQE856" s="8"/>
      <c r="OQF856" s="3"/>
      <c r="OQG856" s="2"/>
      <c r="OQH856" s="2"/>
      <c r="OQI856" s="10"/>
      <c r="OQJ856" s="10"/>
      <c r="OQK856" s="10"/>
      <c r="OQL856" s="12"/>
      <c r="OQM856" s="11"/>
      <c r="OQN856" s="4"/>
      <c r="OQP856" s="9"/>
      <c r="OQQ856" s="8"/>
      <c r="OQR856" s="8"/>
      <c r="OQS856" s="8"/>
      <c r="OQT856" s="3"/>
      <c r="OQU856" s="2"/>
      <c r="OQV856" s="2"/>
      <c r="OQW856" s="10"/>
      <c r="OQX856" s="10"/>
      <c r="OQY856" s="10"/>
      <c r="OQZ856" s="12"/>
      <c r="ORA856" s="11"/>
      <c r="ORB856" s="4"/>
      <c r="ORD856" s="9"/>
      <c r="ORE856" s="8"/>
      <c r="ORF856" s="8"/>
      <c r="ORG856" s="8"/>
      <c r="ORH856" s="3"/>
      <c r="ORI856" s="2"/>
      <c r="ORJ856" s="2"/>
      <c r="ORK856" s="10"/>
      <c r="ORL856" s="10"/>
      <c r="ORM856" s="10"/>
      <c r="ORN856" s="12"/>
      <c r="ORO856" s="11"/>
      <c r="ORP856" s="4"/>
      <c r="ORR856" s="9"/>
      <c r="ORS856" s="8"/>
      <c r="ORT856" s="8"/>
      <c r="ORU856" s="8"/>
      <c r="ORV856" s="3"/>
      <c r="ORW856" s="2"/>
      <c r="ORX856" s="2"/>
      <c r="ORY856" s="10"/>
      <c r="ORZ856" s="10"/>
      <c r="OSA856" s="10"/>
      <c r="OSB856" s="12"/>
      <c r="OSC856" s="11"/>
      <c r="OSD856" s="4"/>
      <c r="OSF856" s="9"/>
      <c r="OSG856" s="8"/>
      <c r="OSH856" s="8"/>
      <c r="OSI856" s="8"/>
      <c r="OSJ856" s="3"/>
      <c r="OSK856" s="2"/>
      <c r="OSL856" s="2"/>
      <c r="OSM856" s="10"/>
      <c r="OSN856" s="10"/>
      <c r="OSO856" s="10"/>
      <c r="OSP856" s="12"/>
      <c r="OSQ856" s="11"/>
      <c r="OSR856" s="4"/>
      <c r="OST856" s="9"/>
      <c r="OSU856" s="8"/>
      <c r="OSV856" s="8"/>
      <c r="OSW856" s="8"/>
      <c r="OSX856" s="3"/>
      <c r="OSY856" s="2"/>
      <c r="OSZ856" s="2"/>
      <c r="OTA856" s="10"/>
      <c r="OTB856" s="10"/>
      <c r="OTC856" s="10"/>
      <c r="OTD856" s="12"/>
      <c r="OTE856" s="11"/>
      <c r="OTF856" s="4"/>
      <c r="OTH856" s="9"/>
      <c r="OTI856" s="8"/>
      <c r="OTJ856" s="8"/>
      <c r="OTK856" s="8"/>
      <c r="OTL856" s="3"/>
      <c r="OTM856" s="2"/>
      <c r="OTN856" s="2"/>
      <c r="OTO856" s="10"/>
      <c r="OTP856" s="10"/>
      <c r="OTQ856" s="10"/>
      <c r="OTR856" s="12"/>
      <c r="OTS856" s="11"/>
      <c r="OTT856" s="4"/>
      <c r="OTV856" s="9"/>
      <c r="OTW856" s="8"/>
      <c r="OTX856" s="8"/>
      <c r="OTY856" s="8"/>
      <c r="OTZ856" s="3"/>
      <c r="OUA856" s="2"/>
      <c r="OUB856" s="2"/>
      <c r="OUC856" s="10"/>
      <c r="OUD856" s="10"/>
      <c r="OUE856" s="10"/>
      <c r="OUF856" s="12"/>
      <c r="OUG856" s="11"/>
      <c r="OUH856" s="4"/>
      <c r="OUJ856" s="9"/>
      <c r="OUK856" s="8"/>
      <c r="OUL856" s="8"/>
      <c r="OUM856" s="8"/>
      <c r="OUN856" s="3"/>
      <c r="OUO856" s="2"/>
      <c r="OUP856" s="2"/>
      <c r="OUQ856" s="10"/>
      <c r="OUR856" s="10"/>
      <c r="OUS856" s="10"/>
      <c r="OUT856" s="12"/>
      <c r="OUU856" s="11"/>
      <c r="OUV856" s="4"/>
      <c r="OUX856" s="9"/>
      <c r="OUY856" s="8"/>
      <c r="OUZ856" s="8"/>
      <c r="OVA856" s="8"/>
      <c r="OVB856" s="3"/>
      <c r="OVC856" s="2"/>
      <c r="OVD856" s="2"/>
      <c r="OVE856" s="10"/>
      <c r="OVF856" s="10"/>
      <c r="OVG856" s="10"/>
      <c r="OVH856" s="12"/>
      <c r="OVI856" s="11"/>
      <c r="OVJ856" s="4"/>
      <c r="OVL856" s="9"/>
      <c r="OVM856" s="8"/>
      <c r="OVN856" s="8"/>
      <c r="OVO856" s="8"/>
      <c r="OVP856" s="3"/>
      <c r="OVQ856" s="2"/>
      <c r="OVR856" s="2"/>
      <c r="OVS856" s="10"/>
      <c r="OVT856" s="10"/>
      <c r="OVU856" s="10"/>
      <c r="OVV856" s="12"/>
      <c r="OVW856" s="11"/>
      <c r="OVX856" s="4"/>
      <c r="OVZ856" s="9"/>
      <c r="OWA856" s="8"/>
      <c r="OWB856" s="8"/>
      <c r="OWC856" s="8"/>
      <c r="OWD856" s="3"/>
      <c r="OWE856" s="2"/>
      <c r="OWF856" s="2"/>
      <c r="OWG856" s="10"/>
      <c r="OWH856" s="10"/>
      <c r="OWI856" s="10"/>
      <c r="OWJ856" s="12"/>
      <c r="OWK856" s="11"/>
      <c r="OWL856" s="4"/>
      <c r="OWN856" s="9"/>
      <c r="OWO856" s="8"/>
      <c r="OWP856" s="8"/>
      <c r="OWQ856" s="8"/>
      <c r="OWR856" s="3"/>
      <c r="OWS856" s="2"/>
      <c r="OWT856" s="2"/>
      <c r="OWU856" s="10"/>
      <c r="OWV856" s="10"/>
      <c r="OWW856" s="10"/>
      <c r="OWX856" s="12"/>
      <c r="OWY856" s="11"/>
      <c r="OWZ856" s="4"/>
      <c r="OXB856" s="9"/>
      <c r="OXC856" s="8"/>
      <c r="OXD856" s="8"/>
      <c r="OXE856" s="8"/>
      <c r="OXF856" s="3"/>
      <c r="OXG856" s="2"/>
      <c r="OXH856" s="2"/>
      <c r="OXI856" s="10"/>
      <c r="OXJ856" s="10"/>
      <c r="OXK856" s="10"/>
      <c r="OXL856" s="12"/>
      <c r="OXM856" s="11"/>
      <c r="OXN856" s="4"/>
      <c r="OXP856" s="9"/>
      <c r="OXQ856" s="8"/>
      <c r="OXR856" s="8"/>
      <c r="OXS856" s="8"/>
      <c r="OXT856" s="3"/>
      <c r="OXU856" s="2"/>
      <c r="OXV856" s="2"/>
      <c r="OXW856" s="10"/>
      <c r="OXX856" s="10"/>
      <c r="OXY856" s="10"/>
      <c r="OXZ856" s="12"/>
      <c r="OYA856" s="11"/>
      <c r="OYB856" s="4"/>
      <c r="OYD856" s="9"/>
      <c r="OYE856" s="8"/>
      <c r="OYF856" s="8"/>
      <c r="OYG856" s="8"/>
      <c r="OYH856" s="3"/>
      <c r="OYI856" s="2"/>
      <c r="OYJ856" s="2"/>
      <c r="OYK856" s="10"/>
      <c r="OYL856" s="10"/>
      <c r="OYM856" s="10"/>
      <c r="OYN856" s="12"/>
      <c r="OYO856" s="11"/>
      <c r="OYP856" s="4"/>
      <c r="OYR856" s="9"/>
      <c r="OYS856" s="8"/>
      <c r="OYT856" s="8"/>
      <c r="OYU856" s="8"/>
      <c r="OYV856" s="3"/>
      <c r="OYW856" s="2"/>
      <c r="OYX856" s="2"/>
      <c r="OYY856" s="10"/>
      <c r="OYZ856" s="10"/>
      <c r="OZA856" s="10"/>
      <c r="OZB856" s="12"/>
      <c r="OZC856" s="11"/>
      <c r="OZD856" s="4"/>
      <c r="OZF856" s="9"/>
      <c r="OZG856" s="8"/>
      <c r="OZH856" s="8"/>
      <c r="OZI856" s="8"/>
      <c r="OZJ856" s="3"/>
      <c r="OZK856" s="2"/>
      <c r="OZL856" s="2"/>
      <c r="OZM856" s="10"/>
      <c r="OZN856" s="10"/>
      <c r="OZO856" s="10"/>
      <c r="OZP856" s="12"/>
      <c r="OZQ856" s="11"/>
      <c r="OZR856" s="4"/>
      <c r="OZT856" s="9"/>
      <c r="OZU856" s="8"/>
      <c r="OZV856" s="8"/>
      <c r="OZW856" s="8"/>
      <c r="OZX856" s="3"/>
      <c r="OZY856" s="2"/>
      <c r="OZZ856" s="2"/>
      <c r="PAA856" s="10"/>
      <c r="PAB856" s="10"/>
      <c r="PAC856" s="10"/>
      <c r="PAD856" s="12"/>
      <c r="PAE856" s="11"/>
      <c r="PAF856" s="4"/>
      <c r="PAH856" s="9"/>
      <c r="PAI856" s="8"/>
      <c r="PAJ856" s="8"/>
      <c r="PAK856" s="8"/>
      <c r="PAL856" s="3"/>
      <c r="PAM856" s="2"/>
      <c r="PAN856" s="2"/>
      <c r="PAO856" s="10"/>
      <c r="PAP856" s="10"/>
      <c r="PAQ856" s="10"/>
      <c r="PAR856" s="12"/>
      <c r="PAS856" s="11"/>
      <c r="PAT856" s="4"/>
      <c r="PAV856" s="9"/>
      <c r="PAW856" s="8"/>
      <c r="PAX856" s="8"/>
      <c r="PAY856" s="8"/>
      <c r="PAZ856" s="3"/>
      <c r="PBA856" s="2"/>
      <c r="PBB856" s="2"/>
      <c r="PBC856" s="10"/>
      <c r="PBD856" s="10"/>
      <c r="PBE856" s="10"/>
      <c r="PBF856" s="12"/>
      <c r="PBG856" s="11"/>
      <c r="PBH856" s="4"/>
      <c r="PBJ856" s="9"/>
      <c r="PBK856" s="8"/>
      <c r="PBL856" s="8"/>
      <c r="PBM856" s="8"/>
      <c r="PBN856" s="3"/>
      <c r="PBO856" s="2"/>
      <c r="PBP856" s="2"/>
      <c r="PBQ856" s="10"/>
      <c r="PBR856" s="10"/>
      <c r="PBS856" s="10"/>
      <c r="PBT856" s="12"/>
      <c r="PBU856" s="11"/>
      <c r="PBV856" s="4"/>
      <c r="PBX856" s="9"/>
      <c r="PBY856" s="8"/>
      <c r="PBZ856" s="8"/>
      <c r="PCA856" s="8"/>
      <c r="PCB856" s="3"/>
      <c r="PCC856" s="2"/>
      <c r="PCD856" s="2"/>
      <c r="PCE856" s="10"/>
      <c r="PCF856" s="10"/>
      <c r="PCG856" s="10"/>
      <c r="PCH856" s="12"/>
      <c r="PCI856" s="11"/>
      <c r="PCJ856" s="4"/>
      <c r="PCL856" s="9"/>
      <c r="PCM856" s="8"/>
      <c r="PCN856" s="8"/>
      <c r="PCO856" s="8"/>
      <c r="PCP856" s="3"/>
      <c r="PCQ856" s="2"/>
      <c r="PCR856" s="2"/>
      <c r="PCS856" s="10"/>
      <c r="PCT856" s="10"/>
      <c r="PCU856" s="10"/>
      <c r="PCV856" s="12"/>
      <c r="PCW856" s="11"/>
      <c r="PCX856" s="4"/>
      <c r="PCZ856" s="9"/>
      <c r="PDA856" s="8"/>
      <c r="PDB856" s="8"/>
      <c r="PDC856" s="8"/>
      <c r="PDD856" s="3"/>
      <c r="PDE856" s="2"/>
      <c r="PDF856" s="2"/>
      <c r="PDG856" s="10"/>
      <c r="PDH856" s="10"/>
      <c r="PDI856" s="10"/>
      <c r="PDJ856" s="12"/>
      <c r="PDK856" s="11"/>
      <c r="PDL856" s="4"/>
      <c r="PDN856" s="9"/>
      <c r="PDO856" s="8"/>
      <c r="PDP856" s="8"/>
      <c r="PDQ856" s="8"/>
      <c r="PDR856" s="3"/>
      <c r="PDS856" s="2"/>
      <c r="PDT856" s="2"/>
      <c r="PDU856" s="10"/>
      <c r="PDV856" s="10"/>
      <c r="PDW856" s="10"/>
      <c r="PDX856" s="12"/>
      <c r="PDY856" s="11"/>
      <c r="PDZ856" s="4"/>
      <c r="PEB856" s="9"/>
      <c r="PEC856" s="8"/>
      <c r="PED856" s="8"/>
      <c r="PEE856" s="8"/>
      <c r="PEF856" s="3"/>
      <c r="PEG856" s="2"/>
      <c r="PEH856" s="2"/>
      <c r="PEI856" s="10"/>
      <c r="PEJ856" s="10"/>
      <c r="PEK856" s="10"/>
      <c r="PEL856" s="12"/>
      <c r="PEM856" s="11"/>
      <c r="PEN856" s="4"/>
      <c r="PEP856" s="9"/>
      <c r="PEQ856" s="8"/>
      <c r="PER856" s="8"/>
      <c r="PES856" s="8"/>
      <c r="PET856" s="3"/>
      <c r="PEU856" s="2"/>
      <c r="PEV856" s="2"/>
      <c r="PEW856" s="10"/>
      <c r="PEX856" s="10"/>
      <c r="PEY856" s="10"/>
      <c r="PEZ856" s="12"/>
      <c r="PFA856" s="11"/>
      <c r="PFB856" s="4"/>
      <c r="PFD856" s="9"/>
      <c r="PFE856" s="8"/>
      <c r="PFF856" s="8"/>
      <c r="PFG856" s="8"/>
      <c r="PFH856" s="3"/>
      <c r="PFI856" s="2"/>
      <c r="PFJ856" s="2"/>
      <c r="PFK856" s="10"/>
      <c r="PFL856" s="10"/>
      <c r="PFM856" s="10"/>
      <c r="PFN856" s="12"/>
      <c r="PFO856" s="11"/>
      <c r="PFP856" s="4"/>
      <c r="PFR856" s="9"/>
      <c r="PFS856" s="8"/>
      <c r="PFT856" s="8"/>
      <c r="PFU856" s="8"/>
      <c r="PFV856" s="3"/>
      <c r="PFW856" s="2"/>
      <c r="PFX856" s="2"/>
      <c r="PFY856" s="10"/>
      <c r="PFZ856" s="10"/>
      <c r="PGA856" s="10"/>
      <c r="PGB856" s="12"/>
      <c r="PGC856" s="11"/>
      <c r="PGD856" s="4"/>
      <c r="PGF856" s="9"/>
      <c r="PGG856" s="8"/>
      <c r="PGH856" s="8"/>
      <c r="PGI856" s="8"/>
      <c r="PGJ856" s="3"/>
      <c r="PGK856" s="2"/>
      <c r="PGL856" s="2"/>
      <c r="PGM856" s="10"/>
      <c r="PGN856" s="10"/>
      <c r="PGO856" s="10"/>
      <c r="PGP856" s="12"/>
      <c r="PGQ856" s="11"/>
      <c r="PGR856" s="4"/>
      <c r="PGT856" s="9"/>
      <c r="PGU856" s="8"/>
      <c r="PGV856" s="8"/>
      <c r="PGW856" s="8"/>
      <c r="PGX856" s="3"/>
      <c r="PGY856" s="2"/>
      <c r="PGZ856" s="2"/>
      <c r="PHA856" s="10"/>
      <c r="PHB856" s="10"/>
      <c r="PHC856" s="10"/>
      <c r="PHD856" s="12"/>
      <c r="PHE856" s="11"/>
      <c r="PHF856" s="4"/>
      <c r="PHH856" s="9"/>
      <c r="PHI856" s="8"/>
      <c r="PHJ856" s="8"/>
      <c r="PHK856" s="8"/>
      <c r="PHL856" s="3"/>
      <c r="PHM856" s="2"/>
      <c r="PHN856" s="2"/>
      <c r="PHO856" s="10"/>
      <c r="PHP856" s="10"/>
      <c r="PHQ856" s="10"/>
      <c r="PHR856" s="12"/>
      <c r="PHS856" s="11"/>
      <c r="PHT856" s="4"/>
      <c r="PHV856" s="9"/>
      <c r="PHW856" s="8"/>
      <c r="PHX856" s="8"/>
      <c r="PHY856" s="8"/>
      <c r="PHZ856" s="3"/>
      <c r="PIA856" s="2"/>
      <c r="PIB856" s="2"/>
      <c r="PIC856" s="10"/>
      <c r="PID856" s="10"/>
      <c r="PIE856" s="10"/>
      <c r="PIF856" s="12"/>
      <c r="PIG856" s="11"/>
      <c r="PIH856" s="4"/>
      <c r="PIJ856" s="9"/>
      <c r="PIK856" s="8"/>
      <c r="PIL856" s="8"/>
      <c r="PIM856" s="8"/>
      <c r="PIN856" s="3"/>
      <c r="PIO856" s="2"/>
      <c r="PIP856" s="2"/>
      <c r="PIQ856" s="10"/>
      <c r="PIR856" s="10"/>
      <c r="PIS856" s="10"/>
      <c r="PIT856" s="12"/>
      <c r="PIU856" s="11"/>
      <c r="PIV856" s="4"/>
      <c r="PIX856" s="9"/>
      <c r="PIY856" s="8"/>
      <c r="PIZ856" s="8"/>
      <c r="PJA856" s="8"/>
      <c r="PJB856" s="3"/>
      <c r="PJC856" s="2"/>
      <c r="PJD856" s="2"/>
      <c r="PJE856" s="10"/>
      <c r="PJF856" s="10"/>
      <c r="PJG856" s="10"/>
      <c r="PJH856" s="12"/>
      <c r="PJI856" s="11"/>
      <c r="PJJ856" s="4"/>
      <c r="PJL856" s="9"/>
      <c r="PJM856" s="8"/>
      <c r="PJN856" s="8"/>
      <c r="PJO856" s="8"/>
      <c r="PJP856" s="3"/>
      <c r="PJQ856" s="2"/>
      <c r="PJR856" s="2"/>
      <c r="PJS856" s="10"/>
      <c r="PJT856" s="10"/>
      <c r="PJU856" s="10"/>
      <c r="PJV856" s="12"/>
      <c r="PJW856" s="11"/>
      <c r="PJX856" s="4"/>
      <c r="PJZ856" s="9"/>
      <c r="PKA856" s="8"/>
      <c r="PKB856" s="8"/>
      <c r="PKC856" s="8"/>
      <c r="PKD856" s="3"/>
      <c r="PKE856" s="2"/>
      <c r="PKF856" s="2"/>
      <c r="PKG856" s="10"/>
      <c r="PKH856" s="10"/>
      <c r="PKI856" s="10"/>
      <c r="PKJ856" s="12"/>
      <c r="PKK856" s="11"/>
      <c r="PKL856" s="4"/>
      <c r="PKN856" s="9"/>
      <c r="PKO856" s="8"/>
      <c r="PKP856" s="8"/>
      <c r="PKQ856" s="8"/>
      <c r="PKR856" s="3"/>
      <c r="PKS856" s="2"/>
      <c r="PKT856" s="2"/>
      <c r="PKU856" s="10"/>
      <c r="PKV856" s="10"/>
      <c r="PKW856" s="10"/>
      <c r="PKX856" s="12"/>
      <c r="PKY856" s="11"/>
      <c r="PKZ856" s="4"/>
      <c r="PLB856" s="9"/>
      <c r="PLC856" s="8"/>
      <c r="PLD856" s="8"/>
      <c r="PLE856" s="8"/>
      <c r="PLF856" s="3"/>
      <c r="PLG856" s="2"/>
      <c r="PLH856" s="2"/>
      <c r="PLI856" s="10"/>
      <c r="PLJ856" s="10"/>
      <c r="PLK856" s="10"/>
      <c r="PLL856" s="12"/>
      <c r="PLM856" s="11"/>
      <c r="PLN856" s="4"/>
      <c r="PLP856" s="9"/>
      <c r="PLQ856" s="8"/>
      <c r="PLR856" s="8"/>
      <c r="PLS856" s="8"/>
      <c r="PLT856" s="3"/>
      <c r="PLU856" s="2"/>
      <c r="PLV856" s="2"/>
      <c r="PLW856" s="10"/>
      <c r="PLX856" s="10"/>
      <c r="PLY856" s="10"/>
      <c r="PLZ856" s="12"/>
      <c r="PMA856" s="11"/>
      <c r="PMB856" s="4"/>
      <c r="PMD856" s="9"/>
      <c r="PME856" s="8"/>
      <c r="PMF856" s="8"/>
      <c r="PMG856" s="8"/>
      <c r="PMH856" s="3"/>
      <c r="PMI856" s="2"/>
      <c r="PMJ856" s="2"/>
      <c r="PMK856" s="10"/>
      <c r="PML856" s="10"/>
      <c r="PMM856" s="10"/>
      <c r="PMN856" s="12"/>
      <c r="PMO856" s="11"/>
      <c r="PMP856" s="4"/>
      <c r="PMR856" s="9"/>
      <c r="PMS856" s="8"/>
      <c r="PMT856" s="8"/>
      <c r="PMU856" s="8"/>
      <c r="PMV856" s="3"/>
      <c r="PMW856" s="2"/>
      <c r="PMX856" s="2"/>
      <c r="PMY856" s="10"/>
      <c r="PMZ856" s="10"/>
      <c r="PNA856" s="10"/>
      <c r="PNB856" s="12"/>
      <c r="PNC856" s="11"/>
      <c r="PND856" s="4"/>
      <c r="PNF856" s="9"/>
      <c r="PNG856" s="8"/>
      <c r="PNH856" s="8"/>
      <c r="PNI856" s="8"/>
      <c r="PNJ856" s="3"/>
      <c r="PNK856" s="2"/>
      <c r="PNL856" s="2"/>
      <c r="PNM856" s="10"/>
      <c r="PNN856" s="10"/>
      <c r="PNO856" s="10"/>
      <c r="PNP856" s="12"/>
      <c r="PNQ856" s="11"/>
      <c r="PNR856" s="4"/>
      <c r="PNT856" s="9"/>
      <c r="PNU856" s="8"/>
      <c r="PNV856" s="8"/>
      <c r="PNW856" s="8"/>
      <c r="PNX856" s="3"/>
      <c r="PNY856" s="2"/>
      <c r="PNZ856" s="2"/>
      <c r="POA856" s="10"/>
      <c r="POB856" s="10"/>
      <c r="POC856" s="10"/>
      <c r="POD856" s="12"/>
      <c r="POE856" s="11"/>
      <c r="POF856" s="4"/>
      <c r="POH856" s="9"/>
      <c r="POI856" s="8"/>
      <c r="POJ856" s="8"/>
      <c r="POK856" s="8"/>
      <c r="POL856" s="3"/>
      <c r="POM856" s="2"/>
      <c r="PON856" s="2"/>
      <c r="POO856" s="10"/>
      <c r="POP856" s="10"/>
      <c r="POQ856" s="10"/>
      <c r="POR856" s="12"/>
      <c r="POS856" s="11"/>
      <c r="POT856" s="4"/>
      <c r="POV856" s="9"/>
      <c r="POW856" s="8"/>
      <c r="POX856" s="8"/>
      <c r="POY856" s="8"/>
      <c r="POZ856" s="3"/>
      <c r="PPA856" s="2"/>
      <c r="PPB856" s="2"/>
      <c r="PPC856" s="10"/>
      <c r="PPD856" s="10"/>
      <c r="PPE856" s="10"/>
      <c r="PPF856" s="12"/>
      <c r="PPG856" s="11"/>
      <c r="PPH856" s="4"/>
      <c r="PPJ856" s="9"/>
      <c r="PPK856" s="8"/>
      <c r="PPL856" s="8"/>
      <c r="PPM856" s="8"/>
      <c r="PPN856" s="3"/>
      <c r="PPO856" s="2"/>
      <c r="PPP856" s="2"/>
      <c r="PPQ856" s="10"/>
      <c r="PPR856" s="10"/>
      <c r="PPS856" s="10"/>
      <c r="PPT856" s="12"/>
      <c r="PPU856" s="11"/>
      <c r="PPV856" s="4"/>
      <c r="PPX856" s="9"/>
      <c r="PPY856" s="8"/>
      <c r="PPZ856" s="8"/>
      <c r="PQA856" s="8"/>
      <c r="PQB856" s="3"/>
      <c r="PQC856" s="2"/>
      <c r="PQD856" s="2"/>
      <c r="PQE856" s="10"/>
      <c r="PQF856" s="10"/>
      <c r="PQG856" s="10"/>
      <c r="PQH856" s="12"/>
      <c r="PQI856" s="11"/>
      <c r="PQJ856" s="4"/>
      <c r="PQL856" s="9"/>
      <c r="PQM856" s="8"/>
      <c r="PQN856" s="8"/>
      <c r="PQO856" s="8"/>
      <c r="PQP856" s="3"/>
      <c r="PQQ856" s="2"/>
      <c r="PQR856" s="2"/>
      <c r="PQS856" s="10"/>
      <c r="PQT856" s="10"/>
      <c r="PQU856" s="10"/>
      <c r="PQV856" s="12"/>
      <c r="PQW856" s="11"/>
      <c r="PQX856" s="4"/>
      <c r="PQZ856" s="9"/>
      <c r="PRA856" s="8"/>
      <c r="PRB856" s="8"/>
      <c r="PRC856" s="8"/>
      <c r="PRD856" s="3"/>
      <c r="PRE856" s="2"/>
      <c r="PRF856" s="2"/>
      <c r="PRG856" s="10"/>
      <c r="PRH856" s="10"/>
      <c r="PRI856" s="10"/>
      <c r="PRJ856" s="12"/>
      <c r="PRK856" s="11"/>
      <c r="PRL856" s="4"/>
      <c r="PRN856" s="9"/>
      <c r="PRO856" s="8"/>
      <c r="PRP856" s="8"/>
      <c r="PRQ856" s="8"/>
      <c r="PRR856" s="3"/>
      <c r="PRS856" s="2"/>
      <c r="PRT856" s="2"/>
      <c r="PRU856" s="10"/>
      <c r="PRV856" s="10"/>
      <c r="PRW856" s="10"/>
      <c r="PRX856" s="12"/>
      <c r="PRY856" s="11"/>
      <c r="PRZ856" s="4"/>
      <c r="PSB856" s="9"/>
      <c r="PSC856" s="8"/>
      <c r="PSD856" s="8"/>
      <c r="PSE856" s="8"/>
      <c r="PSF856" s="3"/>
      <c r="PSG856" s="2"/>
      <c r="PSH856" s="2"/>
      <c r="PSI856" s="10"/>
      <c r="PSJ856" s="10"/>
      <c r="PSK856" s="10"/>
      <c r="PSL856" s="12"/>
      <c r="PSM856" s="11"/>
      <c r="PSN856" s="4"/>
      <c r="PSP856" s="9"/>
      <c r="PSQ856" s="8"/>
      <c r="PSR856" s="8"/>
      <c r="PSS856" s="8"/>
      <c r="PST856" s="3"/>
      <c r="PSU856" s="2"/>
      <c r="PSV856" s="2"/>
      <c r="PSW856" s="10"/>
      <c r="PSX856" s="10"/>
      <c r="PSY856" s="10"/>
      <c r="PSZ856" s="12"/>
      <c r="PTA856" s="11"/>
      <c r="PTB856" s="4"/>
      <c r="PTD856" s="9"/>
      <c r="PTE856" s="8"/>
      <c r="PTF856" s="8"/>
      <c r="PTG856" s="8"/>
      <c r="PTH856" s="3"/>
      <c r="PTI856" s="2"/>
      <c r="PTJ856" s="2"/>
      <c r="PTK856" s="10"/>
      <c r="PTL856" s="10"/>
      <c r="PTM856" s="10"/>
      <c r="PTN856" s="12"/>
      <c r="PTO856" s="11"/>
      <c r="PTP856" s="4"/>
      <c r="PTR856" s="9"/>
      <c r="PTS856" s="8"/>
      <c r="PTT856" s="8"/>
      <c r="PTU856" s="8"/>
      <c r="PTV856" s="3"/>
      <c r="PTW856" s="2"/>
      <c r="PTX856" s="2"/>
      <c r="PTY856" s="10"/>
      <c r="PTZ856" s="10"/>
      <c r="PUA856" s="10"/>
      <c r="PUB856" s="12"/>
      <c r="PUC856" s="11"/>
      <c r="PUD856" s="4"/>
      <c r="PUF856" s="9"/>
      <c r="PUG856" s="8"/>
      <c r="PUH856" s="8"/>
      <c r="PUI856" s="8"/>
      <c r="PUJ856" s="3"/>
      <c r="PUK856" s="2"/>
      <c r="PUL856" s="2"/>
      <c r="PUM856" s="10"/>
      <c r="PUN856" s="10"/>
      <c r="PUO856" s="10"/>
      <c r="PUP856" s="12"/>
      <c r="PUQ856" s="11"/>
      <c r="PUR856" s="4"/>
      <c r="PUT856" s="9"/>
      <c r="PUU856" s="8"/>
      <c r="PUV856" s="8"/>
      <c r="PUW856" s="8"/>
      <c r="PUX856" s="3"/>
      <c r="PUY856" s="2"/>
      <c r="PUZ856" s="2"/>
      <c r="PVA856" s="10"/>
      <c r="PVB856" s="10"/>
      <c r="PVC856" s="10"/>
      <c r="PVD856" s="12"/>
      <c r="PVE856" s="11"/>
      <c r="PVF856" s="4"/>
      <c r="PVH856" s="9"/>
      <c r="PVI856" s="8"/>
      <c r="PVJ856" s="8"/>
      <c r="PVK856" s="8"/>
      <c r="PVL856" s="3"/>
      <c r="PVM856" s="2"/>
      <c r="PVN856" s="2"/>
      <c r="PVO856" s="10"/>
      <c r="PVP856" s="10"/>
      <c r="PVQ856" s="10"/>
      <c r="PVR856" s="12"/>
      <c r="PVS856" s="11"/>
      <c r="PVT856" s="4"/>
      <c r="PVV856" s="9"/>
      <c r="PVW856" s="8"/>
      <c r="PVX856" s="8"/>
      <c r="PVY856" s="8"/>
      <c r="PVZ856" s="3"/>
      <c r="PWA856" s="2"/>
      <c r="PWB856" s="2"/>
      <c r="PWC856" s="10"/>
      <c r="PWD856" s="10"/>
      <c r="PWE856" s="10"/>
      <c r="PWF856" s="12"/>
      <c r="PWG856" s="11"/>
      <c r="PWH856" s="4"/>
      <c r="PWJ856" s="9"/>
      <c r="PWK856" s="8"/>
      <c r="PWL856" s="8"/>
      <c r="PWM856" s="8"/>
      <c r="PWN856" s="3"/>
      <c r="PWO856" s="2"/>
      <c r="PWP856" s="2"/>
      <c r="PWQ856" s="10"/>
      <c r="PWR856" s="10"/>
      <c r="PWS856" s="10"/>
      <c r="PWT856" s="12"/>
      <c r="PWU856" s="11"/>
      <c r="PWV856" s="4"/>
      <c r="PWX856" s="9"/>
      <c r="PWY856" s="8"/>
      <c r="PWZ856" s="8"/>
      <c r="PXA856" s="8"/>
      <c r="PXB856" s="3"/>
      <c r="PXC856" s="2"/>
      <c r="PXD856" s="2"/>
      <c r="PXE856" s="10"/>
      <c r="PXF856" s="10"/>
      <c r="PXG856" s="10"/>
      <c r="PXH856" s="12"/>
      <c r="PXI856" s="11"/>
      <c r="PXJ856" s="4"/>
      <c r="PXL856" s="9"/>
      <c r="PXM856" s="8"/>
      <c r="PXN856" s="8"/>
      <c r="PXO856" s="8"/>
      <c r="PXP856" s="3"/>
      <c r="PXQ856" s="2"/>
      <c r="PXR856" s="2"/>
      <c r="PXS856" s="10"/>
      <c r="PXT856" s="10"/>
      <c r="PXU856" s="10"/>
      <c r="PXV856" s="12"/>
      <c r="PXW856" s="11"/>
      <c r="PXX856" s="4"/>
      <c r="PXZ856" s="9"/>
      <c r="PYA856" s="8"/>
      <c r="PYB856" s="8"/>
      <c r="PYC856" s="8"/>
      <c r="PYD856" s="3"/>
      <c r="PYE856" s="2"/>
      <c r="PYF856" s="2"/>
      <c r="PYG856" s="10"/>
      <c r="PYH856" s="10"/>
      <c r="PYI856" s="10"/>
      <c r="PYJ856" s="12"/>
      <c r="PYK856" s="11"/>
      <c r="PYL856" s="4"/>
      <c r="PYN856" s="9"/>
      <c r="PYO856" s="8"/>
      <c r="PYP856" s="8"/>
      <c r="PYQ856" s="8"/>
      <c r="PYR856" s="3"/>
      <c r="PYS856" s="2"/>
      <c r="PYT856" s="2"/>
      <c r="PYU856" s="10"/>
      <c r="PYV856" s="10"/>
      <c r="PYW856" s="10"/>
      <c r="PYX856" s="12"/>
      <c r="PYY856" s="11"/>
      <c r="PYZ856" s="4"/>
      <c r="PZB856" s="9"/>
      <c r="PZC856" s="8"/>
      <c r="PZD856" s="8"/>
      <c r="PZE856" s="8"/>
      <c r="PZF856" s="3"/>
      <c r="PZG856" s="2"/>
      <c r="PZH856" s="2"/>
      <c r="PZI856" s="10"/>
      <c r="PZJ856" s="10"/>
      <c r="PZK856" s="10"/>
      <c r="PZL856" s="12"/>
      <c r="PZM856" s="11"/>
      <c r="PZN856" s="4"/>
      <c r="PZP856" s="9"/>
      <c r="PZQ856" s="8"/>
      <c r="PZR856" s="8"/>
      <c r="PZS856" s="8"/>
      <c r="PZT856" s="3"/>
      <c r="PZU856" s="2"/>
      <c r="PZV856" s="2"/>
      <c r="PZW856" s="10"/>
      <c r="PZX856" s="10"/>
      <c r="PZY856" s="10"/>
      <c r="PZZ856" s="12"/>
      <c r="QAA856" s="11"/>
      <c r="QAB856" s="4"/>
      <c r="QAD856" s="9"/>
      <c r="QAE856" s="8"/>
      <c r="QAF856" s="8"/>
      <c r="QAG856" s="8"/>
      <c r="QAH856" s="3"/>
      <c r="QAI856" s="2"/>
      <c r="QAJ856" s="2"/>
      <c r="QAK856" s="10"/>
      <c r="QAL856" s="10"/>
      <c r="QAM856" s="10"/>
      <c r="QAN856" s="12"/>
      <c r="QAO856" s="11"/>
      <c r="QAP856" s="4"/>
      <c r="QAR856" s="9"/>
      <c r="QAS856" s="8"/>
      <c r="QAT856" s="8"/>
      <c r="QAU856" s="8"/>
      <c r="QAV856" s="3"/>
      <c r="QAW856" s="2"/>
      <c r="QAX856" s="2"/>
      <c r="QAY856" s="10"/>
      <c r="QAZ856" s="10"/>
      <c r="QBA856" s="10"/>
      <c r="QBB856" s="12"/>
      <c r="QBC856" s="11"/>
      <c r="QBD856" s="4"/>
      <c r="QBF856" s="9"/>
      <c r="QBG856" s="8"/>
      <c r="QBH856" s="8"/>
      <c r="QBI856" s="8"/>
      <c r="QBJ856" s="3"/>
      <c r="QBK856" s="2"/>
      <c r="QBL856" s="2"/>
      <c r="QBM856" s="10"/>
      <c r="QBN856" s="10"/>
      <c r="QBO856" s="10"/>
      <c r="QBP856" s="12"/>
      <c r="QBQ856" s="11"/>
      <c r="QBR856" s="4"/>
      <c r="QBT856" s="9"/>
      <c r="QBU856" s="8"/>
      <c r="QBV856" s="8"/>
      <c r="QBW856" s="8"/>
      <c r="QBX856" s="3"/>
      <c r="QBY856" s="2"/>
      <c r="QBZ856" s="2"/>
      <c r="QCA856" s="10"/>
      <c r="QCB856" s="10"/>
      <c r="QCC856" s="10"/>
      <c r="QCD856" s="12"/>
      <c r="QCE856" s="11"/>
      <c r="QCF856" s="4"/>
      <c r="QCH856" s="9"/>
      <c r="QCI856" s="8"/>
      <c r="QCJ856" s="8"/>
      <c r="QCK856" s="8"/>
      <c r="QCL856" s="3"/>
      <c r="QCM856" s="2"/>
      <c r="QCN856" s="2"/>
      <c r="QCO856" s="10"/>
      <c r="QCP856" s="10"/>
      <c r="QCQ856" s="10"/>
      <c r="QCR856" s="12"/>
      <c r="QCS856" s="11"/>
      <c r="QCT856" s="4"/>
      <c r="QCV856" s="9"/>
      <c r="QCW856" s="8"/>
      <c r="QCX856" s="8"/>
      <c r="QCY856" s="8"/>
      <c r="QCZ856" s="3"/>
      <c r="QDA856" s="2"/>
      <c r="QDB856" s="2"/>
      <c r="QDC856" s="10"/>
      <c r="QDD856" s="10"/>
      <c r="QDE856" s="10"/>
      <c r="QDF856" s="12"/>
      <c r="QDG856" s="11"/>
      <c r="QDH856" s="4"/>
      <c r="QDJ856" s="9"/>
      <c r="QDK856" s="8"/>
      <c r="QDL856" s="8"/>
      <c r="QDM856" s="8"/>
      <c r="QDN856" s="3"/>
      <c r="QDO856" s="2"/>
      <c r="QDP856" s="2"/>
      <c r="QDQ856" s="10"/>
      <c r="QDR856" s="10"/>
      <c r="QDS856" s="10"/>
      <c r="QDT856" s="12"/>
      <c r="QDU856" s="11"/>
      <c r="QDV856" s="4"/>
      <c r="QDX856" s="9"/>
      <c r="QDY856" s="8"/>
      <c r="QDZ856" s="8"/>
      <c r="QEA856" s="8"/>
      <c r="QEB856" s="3"/>
      <c r="QEC856" s="2"/>
      <c r="QED856" s="2"/>
      <c r="QEE856" s="10"/>
      <c r="QEF856" s="10"/>
      <c r="QEG856" s="10"/>
      <c r="QEH856" s="12"/>
      <c r="QEI856" s="11"/>
      <c r="QEJ856" s="4"/>
      <c r="QEL856" s="9"/>
      <c r="QEM856" s="8"/>
      <c r="QEN856" s="8"/>
      <c r="QEO856" s="8"/>
      <c r="QEP856" s="3"/>
      <c r="QEQ856" s="2"/>
      <c r="QER856" s="2"/>
      <c r="QES856" s="10"/>
      <c r="QET856" s="10"/>
      <c r="QEU856" s="10"/>
      <c r="QEV856" s="12"/>
      <c r="QEW856" s="11"/>
      <c r="QEX856" s="4"/>
      <c r="QEZ856" s="9"/>
      <c r="QFA856" s="8"/>
      <c r="QFB856" s="8"/>
      <c r="QFC856" s="8"/>
      <c r="QFD856" s="3"/>
      <c r="QFE856" s="2"/>
      <c r="QFF856" s="2"/>
      <c r="QFG856" s="10"/>
      <c r="QFH856" s="10"/>
      <c r="QFI856" s="10"/>
      <c r="QFJ856" s="12"/>
      <c r="QFK856" s="11"/>
      <c r="QFL856" s="4"/>
      <c r="QFN856" s="9"/>
      <c r="QFO856" s="8"/>
      <c r="QFP856" s="8"/>
      <c r="QFQ856" s="8"/>
      <c r="QFR856" s="3"/>
      <c r="QFS856" s="2"/>
      <c r="QFT856" s="2"/>
      <c r="QFU856" s="10"/>
      <c r="QFV856" s="10"/>
      <c r="QFW856" s="10"/>
      <c r="QFX856" s="12"/>
      <c r="QFY856" s="11"/>
      <c r="QFZ856" s="4"/>
      <c r="QGB856" s="9"/>
      <c r="QGC856" s="8"/>
      <c r="QGD856" s="8"/>
      <c r="QGE856" s="8"/>
      <c r="QGF856" s="3"/>
      <c r="QGG856" s="2"/>
      <c r="QGH856" s="2"/>
      <c r="QGI856" s="10"/>
      <c r="QGJ856" s="10"/>
      <c r="QGK856" s="10"/>
      <c r="QGL856" s="12"/>
      <c r="QGM856" s="11"/>
      <c r="QGN856" s="4"/>
      <c r="QGP856" s="9"/>
      <c r="QGQ856" s="8"/>
      <c r="QGR856" s="8"/>
      <c r="QGS856" s="8"/>
      <c r="QGT856" s="3"/>
      <c r="QGU856" s="2"/>
      <c r="QGV856" s="2"/>
      <c r="QGW856" s="10"/>
      <c r="QGX856" s="10"/>
      <c r="QGY856" s="10"/>
      <c r="QGZ856" s="12"/>
      <c r="QHA856" s="11"/>
      <c r="QHB856" s="4"/>
      <c r="QHD856" s="9"/>
      <c r="QHE856" s="8"/>
      <c r="QHF856" s="8"/>
      <c r="QHG856" s="8"/>
      <c r="QHH856" s="3"/>
      <c r="QHI856" s="2"/>
      <c r="QHJ856" s="2"/>
      <c r="QHK856" s="10"/>
      <c r="QHL856" s="10"/>
      <c r="QHM856" s="10"/>
      <c r="QHN856" s="12"/>
      <c r="QHO856" s="11"/>
      <c r="QHP856" s="4"/>
      <c r="QHR856" s="9"/>
      <c r="QHS856" s="8"/>
      <c r="QHT856" s="8"/>
      <c r="QHU856" s="8"/>
      <c r="QHV856" s="3"/>
      <c r="QHW856" s="2"/>
      <c r="QHX856" s="2"/>
      <c r="QHY856" s="10"/>
      <c r="QHZ856" s="10"/>
      <c r="QIA856" s="10"/>
      <c r="QIB856" s="12"/>
      <c r="QIC856" s="11"/>
      <c r="QID856" s="4"/>
      <c r="QIF856" s="9"/>
      <c r="QIG856" s="8"/>
      <c r="QIH856" s="8"/>
      <c r="QII856" s="8"/>
      <c r="QIJ856" s="3"/>
      <c r="QIK856" s="2"/>
      <c r="QIL856" s="2"/>
      <c r="QIM856" s="10"/>
      <c r="QIN856" s="10"/>
      <c r="QIO856" s="10"/>
      <c r="QIP856" s="12"/>
      <c r="QIQ856" s="11"/>
      <c r="QIR856" s="4"/>
      <c r="QIT856" s="9"/>
      <c r="QIU856" s="8"/>
      <c r="QIV856" s="8"/>
      <c r="QIW856" s="8"/>
      <c r="QIX856" s="3"/>
      <c r="QIY856" s="2"/>
      <c r="QIZ856" s="2"/>
      <c r="QJA856" s="10"/>
      <c r="QJB856" s="10"/>
      <c r="QJC856" s="10"/>
      <c r="QJD856" s="12"/>
      <c r="QJE856" s="11"/>
      <c r="QJF856" s="4"/>
      <c r="QJH856" s="9"/>
      <c r="QJI856" s="8"/>
      <c r="QJJ856" s="8"/>
      <c r="QJK856" s="8"/>
      <c r="QJL856" s="3"/>
      <c r="QJM856" s="2"/>
      <c r="QJN856" s="2"/>
      <c r="QJO856" s="10"/>
      <c r="QJP856" s="10"/>
      <c r="QJQ856" s="10"/>
      <c r="QJR856" s="12"/>
      <c r="QJS856" s="11"/>
      <c r="QJT856" s="4"/>
      <c r="QJV856" s="9"/>
      <c r="QJW856" s="8"/>
      <c r="QJX856" s="8"/>
      <c r="QJY856" s="8"/>
      <c r="QJZ856" s="3"/>
      <c r="QKA856" s="2"/>
      <c r="QKB856" s="2"/>
      <c r="QKC856" s="10"/>
      <c r="QKD856" s="10"/>
      <c r="QKE856" s="10"/>
      <c r="QKF856" s="12"/>
      <c r="QKG856" s="11"/>
      <c r="QKH856" s="4"/>
      <c r="QKJ856" s="9"/>
      <c r="QKK856" s="8"/>
      <c r="QKL856" s="8"/>
      <c r="QKM856" s="8"/>
      <c r="QKN856" s="3"/>
      <c r="QKO856" s="2"/>
      <c r="QKP856" s="2"/>
      <c r="QKQ856" s="10"/>
      <c r="QKR856" s="10"/>
      <c r="QKS856" s="10"/>
      <c r="QKT856" s="12"/>
      <c r="QKU856" s="11"/>
      <c r="QKV856" s="4"/>
      <c r="QKX856" s="9"/>
      <c r="QKY856" s="8"/>
      <c r="QKZ856" s="8"/>
      <c r="QLA856" s="8"/>
      <c r="QLB856" s="3"/>
      <c r="QLC856" s="2"/>
      <c r="QLD856" s="2"/>
      <c r="QLE856" s="10"/>
      <c r="QLF856" s="10"/>
      <c r="QLG856" s="10"/>
      <c r="QLH856" s="12"/>
      <c r="QLI856" s="11"/>
      <c r="QLJ856" s="4"/>
      <c r="QLL856" s="9"/>
      <c r="QLM856" s="8"/>
      <c r="QLN856" s="8"/>
      <c r="QLO856" s="8"/>
      <c r="QLP856" s="3"/>
      <c r="QLQ856" s="2"/>
      <c r="QLR856" s="2"/>
      <c r="QLS856" s="10"/>
      <c r="QLT856" s="10"/>
      <c r="QLU856" s="10"/>
      <c r="QLV856" s="12"/>
      <c r="QLW856" s="11"/>
      <c r="QLX856" s="4"/>
      <c r="QLZ856" s="9"/>
      <c r="QMA856" s="8"/>
      <c r="QMB856" s="8"/>
      <c r="QMC856" s="8"/>
      <c r="QMD856" s="3"/>
      <c r="QME856" s="2"/>
      <c r="QMF856" s="2"/>
      <c r="QMG856" s="10"/>
      <c r="QMH856" s="10"/>
      <c r="QMI856" s="10"/>
      <c r="QMJ856" s="12"/>
      <c r="QMK856" s="11"/>
      <c r="QML856" s="4"/>
      <c r="QMN856" s="9"/>
      <c r="QMO856" s="8"/>
      <c r="QMP856" s="8"/>
      <c r="QMQ856" s="8"/>
      <c r="QMR856" s="3"/>
      <c r="QMS856" s="2"/>
      <c r="QMT856" s="2"/>
      <c r="QMU856" s="10"/>
      <c r="QMV856" s="10"/>
      <c r="QMW856" s="10"/>
      <c r="QMX856" s="12"/>
      <c r="QMY856" s="11"/>
      <c r="QMZ856" s="4"/>
      <c r="QNB856" s="9"/>
      <c r="QNC856" s="8"/>
      <c r="QND856" s="8"/>
      <c r="QNE856" s="8"/>
      <c r="QNF856" s="3"/>
      <c r="QNG856" s="2"/>
      <c r="QNH856" s="2"/>
      <c r="QNI856" s="10"/>
      <c r="QNJ856" s="10"/>
      <c r="QNK856" s="10"/>
      <c r="QNL856" s="12"/>
      <c r="QNM856" s="11"/>
      <c r="QNN856" s="4"/>
      <c r="QNP856" s="9"/>
      <c r="QNQ856" s="8"/>
      <c r="QNR856" s="8"/>
      <c r="QNS856" s="8"/>
      <c r="QNT856" s="3"/>
      <c r="QNU856" s="2"/>
      <c r="QNV856" s="2"/>
      <c r="QNW856" s="10"/>
      <c r="QNX856" s="10"/>
      <c r="QNY856" s="10"/>
      <c r="QNZ856" s="12"/>
      <c r="QOA856" s="11"/>
      <c r="QOB856" s="4"/>
      <c r="QOD856" s="9"/>
      <c r="QOE856" s="8"/>
      <c r="QOF856" s="8"/>
      <c r="QOG856" s="8"/>
      <c r="QOH856" s="3"/>
      <c r="QOI856" s="2"/>
      <c r="QOJ856" s="2"/>
      <c r="QOK856" s="10"/>
      <c r="QOL856" s="10"/>
      <c r="QOM856" s="10"/>
      <c r="QON856" s="12"/>
      <c r="QOO856" s="11"/>
      <c r="QOP856" s="4"/>
      <c r="QOR856" s="9"/>
      <c r="QOS856" s="8"/>
      <c r="QOT856" s="8"/>
      <c r="QOU856" s="8"/>
      <c r="QOV856" s="3"/>
      <c r="QOW856" s="2"/>
      <c r="QOX856" s="2"/>
      <c r="QOY856" s="10"/>
      <c r="QOZ856" s="10"/>
      <c r="QPA856" s="10"/>
      <c r="QPB856" s="12"/>
      <c r="QPC856" s="11"/>
      <c r="QPD856" s="4"/>
      <c r="QPF856" s="9"/>
      <c r="QPG856" s="8"/>
      <c r="QPH856" s="8"/>
      <c r="QPI856" s="8"/>
      <c r="QPJ856" s="3"/>
      <c r="QPK856" s="2"/>
      <c r="QPL856" s="2"/>
      <c r="QPM856" s="10"/>
      <c r="QPN856" s="10"/>
      <c r="QPO856" s="10"/>
      <c r="QPP856" s="12"/>
      <c r="QPQ856" s="11"/>
      <c r="QPR856" s="4"/>
      <c r="QPT856" s="9"/>
      <c r="QPU856" s="8"/>
      <c r="QPV856" s="8"/>
      <c r="QPW856" s="8"/>
      <c r="QPX856" s="3"/>
      <c r="QPY856" s="2"/>
      <c r="QPZ856" s="2"/>
      <c r="QQA856" s="10"/>
      <c r="QQB856" s="10"/>
      <c r="QQC856" s="10"/>
      <c r="QQD856" s="12"/>
      <c r="QQE856" s="11"/>
      <c r="QQF856" s="4"/>
      <c r="QQH856" s="9"/>
      <c r="QQI856" s="8"/>
      <c r="QQJ856" s="8"/>
      <c r="QQK856" s="8"/>
      <c r="QQL856" s="3"/>
      <c r="QQM856" s="2"/>
      <c r="QQN856" s="2"/>
      <c r="QQO856" s="10"/>
      <c r="QQP856" s="10"/>
      <c r="QQQ856" s="10"/>
      <c r="QQR856" s="12"/>
      <c r="QQS856" s="11"/>
      <c r="QQT856" s="4"/>
      <c r="QQV856" s="9"/>
      <c r="QQW856" s="8"/>
      <c r="QQX856" s="8"/>
      <c r="QQY856" s="8"/>
      <c r="QQZ856" s="3"/>
      <c r="QRA856" s="2"/>
      <c r="QRB856" s="2"/>
      <c r="QRC856" s="10"/>
      <c r="QRD856" s="10"/>
      <c r="QRE856" s="10"/>
      <c r="QRF856" s="12"/>
      <c r="QRG856" s="11"/>
      <c r="QRH856" s="4"/>
      <c r="QRJ856" s="9"/>
      <c r="QRK856" s="8"/>
      <c r="QRL856" s="8"/>
      <c r="QRM856" s="8"/>
      <c r="QRN856" s="3"/>
      <c r="QRO856" s="2"/>
      <c r="QRP856" s="2"/>
      <c r="QRQ856" s="10"/>
      <c r="QRR856" s="10"/>
      <c r="QRS856" s="10"/>
      <c r="QRT856" s="12"/>
      <c r="QRU856" s="11"/>
      <c r="QRV856" s="4"/>
      <c r="QRX856" s="9"/>
      <c r="QRY856" s="8"/>
      <c r="QRZ856" s="8"/>
      <c r="QSA856" s="8"/>
      <c r="QSB856" s="3"/>
      <c r="QSC856" s="2"/>
      <c r="QSD856" s="2"/>
      <c r="QSE856" s="10"/>
      <c r="QSF856" s="10"/>
      <c r="QSG856" s="10"/>
      <c r="QSH856" s="12"/>
      <c r="QSI856" s="11"/>
      <c r="QSJ856" s="4"/>
      <c r="QSL856" s="9"/>
      <c r="QSM856" s="8"/>
      <c r="QSN856" s="8"/>
      <c r="QSO856" s="8"/>
      <c r="QSP856" s="3"/>
      <c r="QSQ856" s="2"/>
      <c r="QSR856" s="2"/>
      <c r="QSS856" s="10"/>
      <c r="QST856" s="10"/>
      <c r="QSU856" s="10"/>
      <c r="QSV856" s="12"/>
      <c r="QSW856" s="11"/>
      <c r="QSX856" s="4"/>
      <c r="QSZ856" s="9"/>
      <c r="QTA856" s="8"/>
      <c r="QTB856" s="8"/>
      <c r="QTC856" s="8"/>
      <c r="QTD856" s="3"/>
      <c r="QTE856" s="2"/>
      <c r="QTF856" s="2"/>
      <c r="QTG856" s="10"/>
      <c r="QTH856" s="10"/>
      <c r="QTI856" s="10"/>
      <c r="QTJ856" s="12"/>
      <c r="QTK856" s="11"/>
      <c r="QTL856" s="4"/>
      <c r="QTN856" s="9"/>
      <c r="QTO856" s="8"/>
      <c r="QTP856" s="8"/>
      <c r="QTQ856" s="8"/>
      <c r="QTR856" s="3"/>
      <c r="QTS856" s="2"/>
      <c r="QTT856" s="2"/>
      <c r="QTU856" s="10"/>
      <c r="QTV856" s="10"/>
      <c r="QTW856" s="10"/>
      <c r="QTX856" s="12"/>
      <c r="QTY856" s="11"/>
      <c r="QTZ856" s="4"/>
      <c r="QUB856" s="9"/>
      <c r="QUC856" s="8"/>
      <c r="QUD856" s="8"/>
      <c r="QUE856" s="8"/>
      <c r="QUF856" s="3"/>
      <c r="QUG856" s="2"/>
      <c r="QUH856" s="2"/>
      <c r="QUI856" s="10"/>
      <c r="QUJ856" s="10"/>
      <c r="QUK856" s="10"/>
      <c r="QUL856" s="12"/>
      <c r="QUM856" s="11"/>
      <c r="QUN856" s="4"/>
      <c r="QUP856" s="9"/>
      <c r="QUQ856" s="8"/>
      <c r="QUR856" s="8"/>
      <c r="QUS856" s="8"/>
      <c r="QUT856" s="3"/>
      <c r="QUU856" s="2"/>
      <c r="QUV856" s="2"/>
      <c r="QUW856" s="10"/>
      <c r="QUX856" s="10"/>
      <c r="QUY856" s="10"/>
      <c r="QUZ856" s="12"/>
      <c r="QVA856" s="11"/>
      <c r="QVB856" s="4"/>
      <c r="QVD856" s="9"/>
      <c r="QVE856" s="8"/>
      <c r="QVF856" s="8"/>
      <c r="QVG856" s="8"/>
      <c r="QVH856" s="3"/>
      <c r="QVI856" s="2"/>
      <c r="QVJ856" s="2"/>
      <c r="QVK856" s="10"/>
      <c r="QVL856" s="10"/>
      <c r="QVM856" s="10"/>
      <c r="QVN856" s="12"/>
      <c r="QVO856" s="11"/>
      <c r="QVP856" s="4"/>
      <c r="QVR856" s="9"/>
      <c r="QVS856" s="8"/>
      <c r="QVT856" s="8"/>
      <c r="QVU856" s="8"/>
      <c r="QVV856" s="3"/>
      <c r="QVW856" s="2"/>
      <c r="QVX856" s="2"/>
      <c r="QVY856" s="10"/>
      <c r="QVZ856" s="10"/>
      <c r="QWA856" s="10"/>
      <c r="QWB856" s="12"/>
      <c r="QWC856" s="11"/>
      <c r="QWD856" s="4"/>
      <c r="QWF856" s="9"/>
      <c r="QWG856" s="8"/>
      <c r="QWH856" s="8"/>
      <c r="QWI856" s="8"/>
      <c r="QWJ856" s="3"/>
      <c r="QWK856" s="2"/>
      <c r="QWL856" s="2"/>
      <c r="QWM856" s="10"/>
      <c r="QWN856" s="10"/>
      <c r="QWO856" s="10"/>
      <c r="QWP856" s="12"/>
      <c r="QWQ856" s="11"/>
      <c r="QWR856" s="4"/>
      <c r="QWT856" s="9"/>
      <c r="QWU856" s="8"/>
      <c r="QWV856" s="8"/>
      <c r="QWW856" s="8"/>
      <c r="QWX856" s="3"/>
      <c r="QWY856" s="2"/>
      <c r="QWZ856" s="2"/>
      <c r="QXA856" s="10"/>
      <c r="QXB856" s="10"/>
      <c r="QXC856" s="10"/>
      <c r="QXD856" s="12"/>
      <c r="QXE856" s="11"/>
      <c r="QXF856" s="4"/>
      <c r="QXH856" s="9"/>
      <c r="QXI856" s="8"/>
      <c r="QXJ856" s="8"/>
      <c r="QXK856" s="8"/>
      <c r="QXL856" s="3"/>
      <c r="QXM856" s="2"/>
      <c r="QXN856" s="2"/>
      <c r="QXO856" s="10"/>
      <c r="QXP856" s="10"/>
      <c r="QXQ856" s="10"/>
      <c r="QXR856" s="12"/>
      <c r="QXS856" s="11"/>
      <c r="QXT856" s="4"/>
      <c r="QXV856" s="9"/>
      <c r="QXW856" s="8"/>
      <c r="QXX856" s="8"/>
      <c r="QXY856" s="8"/>
      <c r="QXZ856" s="3"/>
      <c r="QYA856" s="2"/>
      <c r="QYB856" s="2"/>
      <c r="QYC856" s="10"/>
      <c r="QYD856" s="10"/>
      <c r="QYE856" s="10"/>
      <c r="QYF856" s="12"/>
      <c r="QYG856" s="11"/>
      <c r="QYH856" s="4"/>
      <c r="QYJ856" s="9"/>
      <c r="QYK856" s="8"/>
      <c r="QYL856" s="8"/>
      <c r="QYM856" s="8"/>
      <c r="QYN856" s="3"/>
      <c r="QYO856" s="2"/>
      <c r="QYP856" s="2"/>
      <c r="QYQ856" s="10"/>
      <c r="QYR856" s="10"/>
      <c r="QYS856" s="10"/>
      <c r="QYT856" s="12"/>
      <c r="QYU856" s="11"/>
      <c r="QYV856" s="4"/>
      <c r="QYX856" s="9"/>
      <c r="QYY856" s="8"/>
      <c r="QYZ856" s="8"/>
      <c r="QZA856" s="8"/>
      <c r="QZB856" s="3"/>
      <c r="QZC856" s="2"/>
      <c r="QZD856" s="2"/>
      <c r="QZE856" s="10"/>
      <c r="QZF856" s="10"/>
      <c r="QZG856" s="10"/>
      <c r="QZH856" s="12"/>
      <c r="QZI856" s="11"/>
      <c r="QZJ856" s="4"/>
      <c r="QZL856" s="9"/>
      <c r="QZM856" s="8"/>
      <c r="QZN856" s="8"/>
      <c r="QZO856" s="8"/>
      <c r="QZP856" s="3"/>
      <c r="QZQ856" s="2"/>
      <c r="QZR856" s="2"/>
      <c r="QZS856" s="10"/>
      <c r="QZT856" s="10"/>
      <c r="QZU856" s="10"/>
      <c r="QZV856" s="12"/>
      <c r="QZW856" s="11"/>
      <c r="QZX856" s="4"/>
      <c r="QZZ856" s="9"/>
      <c r="RAA856" s="8"/>
      <c r="RAB856" s="8"/>
      <c r="RAC856" s="8"/>
      <c r="RAD856" s="3"/>
      <c r="RAE856" s="2"/>
      <c r="RAF856" s="2"/>
      <c r="RAG856" s="10"/>
      <c r="RAH856" s="10"/>
      <c r="RAI856" s="10"/>
      <c r="RAJ856" s="12"/>
      <c r="RAK856" s="11"/>
      <c r="RAL856" s="4"/>
      <c r="RAN856" s="9"/>
      <c r="RAO856" s="8"/>
      <c r="RAP856" s="8"/>
      <c r="RAQ856" s="8"/>
      <c r="RAR856" s="3"/>
      <c r="RAS856" s="2"/>
      <c r="RAT856" s="2"/>
      <c r="RAU856" s="10"/>
      <c r="RAV856" s="10"/>
      <c r="RAW856" s="10"/>
      <c r="RAX856" s="12"/>
      <c r="RAY856" s="11"/>
      <c r="RAZ856" s="4"/>
      <c r="RBB856" s="9"/>
      <c r="RBC856" s="8"/>
      <c r="RBD856" s="8"/>
      <c r="RBE856" s="8"/>
      <c r="RBF856" s="3"/>
      <c r="RBG856" s="2"/>
      <c r="RBH856" s="2"/>
      <c r="RBI856" s="10"/>
      <c r="RBJ856" s="10"/>
      <c r="RBK856" s="10"/>
      <c r="RBL856" s="12"/>
      <c r="RBM856" s="11"/>
      <c r="RBN856" s="4"/>
      <c r="RBP856" s="9"/>
      <c r="RBQ856" s="8"/>
      <c r="RBR856" s="8"/>
      <c r="RBS856" s="8"/>
      <c r="RBT856" s="3"/>
      <c r="RBU856" s="2"/>
      <c r="RBV856" s="2"/>
      <c r="RBW856" s="10"/>
      <c r="RBX856" s="10"/>
      <c r="RBY856" s="10"/>
      <c r="RBZ856" s="12"/>
      <c r="RCA856" s="11"/>
      <c r="RCB856" s="4"/>
      <c r="RCD856" s="9"/>
      <c r="RCE856" s="8"/>
      <c r="RCF856" s="8"/>
      <c r="RCG856" s="8"/>
      <c r="RCH856" s="3"/>
      <c r="RCI856" s="2"/>
      <c r="RCJ856" s="2"/>
      <c r="RCK856" s="10"/>
      <c r="RCL856" s="10"/>
      <c r="RCM856" s="10"/>
      <c r="RCN856" s="12"/>
      <c r="RCO856" s="11"/>
      <c r="RCP856" s="4"/>
      <c r="RCR856" s="9"/>
      <c r="RCS856" s="8"/>
      <c r="RCT856" s="8"/>
      <c r="RCU856" s="8"/>
      <c r="RCV856" s="3"/>
      <c r="RCW856" s="2"/>
      <c r="RCX856" s="2"/>
      <c r="RCY856" s="10"/>
      <c r="RCZ856" s="10"/>
      <c r="RDA856" s="10"/>
      <c r="RDB856" s="12"/>
      <c r="RDC856" s="11"/>
      <c r="RDD856" s="4"/>
      <c r="RDF856" s="9"/>
      <c r="RDG856" s="8"/>
      <c r="RDH856" s="8"/>
      <c r="RDI856" s="8"/>
      <c r="RDJ856" s="3"/>
      <c r="RDK856" s="2"/>
      <c r="RDL856" s="2"/>
      <c r="RDM856" s="10"/>
      <c r="RDN856" s="10"/>
      <c r="RDO856" s="10"/>
      <c r="RDP856" s="12"/>
      <c r="RDQ856" s="11"/>
      <c r="RDR856" s="4"/>
      <c r="RDT856" s="9"/>
      <c r="RDU856" s="8"/>
      <c r="RDV856" s="8"/>
      <c r="RDW856" s="8"/>
      <c r="RDX856" s="3"/>
      <c r="RDY856" s="2"/>
      <c r="RDZ856" s="2"/>
      <c r="REA856" s="10"/>
      <c r="REB856" s="10"/>
      <c r="REC856" s="10"/>
      <c r="RED856" s="12"/>
      <c r="REE856" s="11"/>
      <c r="REF856" s="4"/>
      <c r="REH856" s="9"/>
      <c r="REI856" s="8"/>
      <c r="REJ856" s="8"/>
      <c r="REK856" s="8"/>
      <c r="REL856" s="3"/>
      <c r="REM856" s="2"/>
      <c r="REN856" s="2"/>
      <c r="REO856" s="10"/>
      <c r="REP856" s="10"/>
      <c r="REQ856" s="10"/>
      <c r="RER856" s="12"/>
      <c r="RES856" s="11"/>
      <c r="RET856" s="4"/>
      <c r="REV856" s="9"/>
      <c r="REW856" s="8"/>
      <c r="REX856" s="8"/>
      <c r="REY856" s="8"/>
      <c r="REZ856" s="3"/>
      <c r="RFA856" s="2"/>
      <c r="RFB856" s="2"/>
      <c r="RFC856" s="10"/>
      <c r="RFD856" s="10"/>
      <c r="RFE856" s="10"/>
      <c r="RFF856" s="12"/>
      <c r="RFG856" s="11"/>
      <c r="RFH856" s="4"/>
      <c r="RFJ856" s="9"/>
      <c r="RFK856" s="8"/>
      <c r="RFL856" s="8"/>
      <c r="RFM856" s="8"/>
      <c r="RFN856" s="3"/>
      <c r="RFO856" s="2"/>
      <c r="RFP856" s="2"/>
      <c r="RFQ856" s="10"/>
      <c r="RFR856" s="10"/>
      <c r="RFS856" s="10"/>
      <c r="RFT856" s="12"/>
      <c r="RFU856" s="11"/>
      <c r="RFV856" s="4"/>
      <c r="RFX856" s="9"/>
      <c r="RFY856" s="8"/>
      <c r="RFZ856" s="8"/>
      <c r="RGA856" s="8"/>
      <c r="RGB856" s="3"/>
      <c r="RGC856" s="2"/>
      <c r="RGD856" s="2"/>
      <c r="RGE856" s="10"/>
      <c r="RGF856" s="10"/>
      <c r="RGG856" s="10"/>
      <c r="RGH856" s="12"/>
      <c r="RGI856" s="11"/>
      <c r="RGJ856" s="4"/>
      <c r="RGL856" s="9"/>
      <c r="RGM856" s="8"/>
      <c r="RGN856" s="8"/>
      <c r="RGO856" s="8"/>
      <c r="RGP856" s="3"/>
      <c r="RGQ856" s="2"/>
      <c r="RGR856" s="2"/>
      <c r="RGS856" s="10"/>
      <c r="RGT856" s="10"/>
      <c r="RGU856" s="10"/>
      <c r="RGV856" s="12"/>
      <c r="RGW856" s="11"/>
      <c r="RGX856" s="4"/>
      <c r="RGZ856" s="9"/>
      <c r="RHA856" s="8"/>
      <c r="RHB856" s="8"/>
      <c r="RHC856" s="8"/>
      <c r="RHD856" s="3"/>
      <c r="RHE856" s="2"/>
      <c r="RHF856" s="2"/>
      <c r="RHG856" s="10"/>
      <c r="RHH856" s="10"/>
      <c r="RHI856" s="10"/>
      <c r="RHJ856" s="12"/>
      <c r="RHK856" s="11"/>
      <c r="RHL856" s="4"/>
      <c r="RHN856" s="9"/>
      <c r="RHO856" s="8"/>
      <c r="RHP856" s="8"/>
      <c r="RHQ856" s="8"/>
      <c r="RHR856" s="3"/>
      <c r="RHS856" s="2"/>
      <c r="RHT856" s="2"/>
      <c r="RHU856" s="10"/>
      <c r="RHV856" s="10"/>
      <c r="RHW856" s="10"/>
      <c r="RHX856" s="12"/>
      <c r="RHY856" s="11"/>
      <c r="RHZ856" s="4"/>
      <c r="RIB856" s="9"/>
      <c r="RIC856" s="8"/>
      <c r="RID856" s="8"/>
      <c r="RIE856" s="8"/>
      <c r="RIF856" s="3"/>
      <c r="RIG856" s="2"/>
      <c r="RIH856" s="2"/>
      <c r="RII856" s="10"/>
      <c r="RIJ856" s="10"/>
      <c r="RIK856" s="10"/>
      <c r="RIL856" s="12"/>
      <c r="RIM856" s="11"/>
      <c r="RIN856" s="4"/>
      <c r="RIP856" s="9"/>
      <c r="RIQ856" s="8"/>
      <c r="RIR856" s="8"/>
      <c r="RIS856" s="8"/>
      <c r="RIT856" s="3"/>
      <c r="RIU856" s="2"/>
      <c r="RIV856" s="2"/>
      <c r="RIW856" s="10"/>
      <c r="RIX856" s="10"/>
      <c r="RIY856" s="10"/>
      <c r="RIZ856" s="12"/>
      <c r="RJA856" s="11"/>
      <c r="RJB856" s="4"/>
      <c r="RJD856" s="9"/>
      <c r="RJE856" s="8"/>
      <c r="RJF856" s="8"/>
      <c r="RJG856" s="8"/>
      <c r="RJH856" s="3"/>
      <c r="RJI856" s="2"/>
      <c r="RJJ856" s="2"/>
      <c r="RJK856" s="10"/>
      <c r="RJL856" s="10"/>
      <c r="RJM856" s="10"/>
      <c r="RJN856" s="12"/>
      <c r="RJO856" s="11"/>
      <c r="RJP856" s="4"/>
      <c r="RJR856" s="9"/>
      <c r="RJS856" s="8"/>
      <c r="RJT856" s="8"/>
      <c r="RJU856" s="8"/>
      <c r="RJV856" s="3"/>
      <c r="RJW856" s="2"/>
      <c r="RJX856" s="2"/>
      <c r="RJY856" s="10"/>
      <c r="RJZ856" s="10"/>
      <c r="RKA856" s="10"/>
      <c r="RKB856" s="12"/>
      <c r="RKC856" s="11"/>
      <c r="RKD856" s="4"/>
      <c r="RKF856" s="9"/>
      <c r="RKG856" s="8"/>
      <c r="RKH856" s="8"/>
      <c r="RKI856" s="8"/>
      <c r="RKJ856" s="3"/>
      <c r="RKK856" s="2"/>
      <c r="RKL856" s="2"/>
      <c r="RKM856" s="10"/>
      <c r="RKN856" s="10"/>
      <c r="RKO856" s="10"/>
      <c r="RKP856" s="12"/>
      <c r="RKQ856" s="11"/>
      <c r="RKR856" s="4"/>
      <c r="RKT856" s="9"/>
      <c r="RKU856" s="8"/>
      <c r="RKV856" s="8"/>
      <c r="RKW856" s="8"/>
      <c r="RKX856" s="3"/>
      <c r="RKY856" s="2"/>
      <c r="RKZ856" s="2"/>
      <c r="RLA856" s="10"/>
      <c r="RLB856" s="10"/>
      <c r="RLC856" s="10"/>
      <c r="RLD856" s="12"/>
      <c r="RLE856" s="11"/>
      <c r="RLF856" s="4"/>
      <c r="RLH856" s="9"/>
      <c r="RLI856" s="8"/>
      <c r="RLJ856" s="8"/>
      <c r="RLK856" s="8"/>
      <c r="RLL856" s="3"/>
      <c r="RLM856" s="2"/>
      <c r="RLN856" s="2"/>
      <c r="RLO856" s="10"/>
      <c r="RLP856" s="10"/>
      <c r="RLQ856" s="10"/>
      <c r="RLR856" s="12"/>
      <c r="RLS856" s="11"/>
      <c r="RLT856" s="4"/>
      <c r="RLV856" s="9"/>
      <c r="RLW856" s="8"/>
      <c r="RLX856" s="8"/>
      <c r="RLY856" s="8"/>
      <c r="RLZ856" s="3"/>
      <c r="RMA856" s="2"/>
      <c r="RMB856" s="2"/>
      <c r="RMC856" s="10"/>
      <c r="RMD856" s="10"/>
      <c r="RME856" s="10"/>
      <c r="RMF856" s="12"/>
      <c r="RMG856" s="11"/>
      <c r="RMH856" s="4"/>
      <c r="RMJ856" s="9"/>
      <c r="RMK856" s="8"/>
      <c r="RML856" s="8"/>
      <c r="RMM856" s="8"/>
      <c r="RMN856" s="3"/>
      <c r="RMO856" s="2"/>
      <c r="RMP856" s="2"/>
      <c r="RMQ856" s="10"/>
      <c r="RMR856" s="10"/>
      <c r="RMS856" s="10"/>
      <c r="RMT856" s="12"/>
      <c r="RMU856" s="11"/>
      <c r="RMV856" s="4"/>
      <c r="RMX856" s="9"/>
      <c r="RMY856" s="8"/>
      <c r="RMZ856" s="8"/>
      <c r="RNA856" s="8"/>
      <c r="RNB856" s="3"/>
      <c r="RNC856" s="2"/>
      <c r="RND856" s="2"/>
      <c r="RNE856" s="10"/>
      <c r="RNF856" s="10"/>
      <c r="RNG856" s="10"/>
      <c r="RNH856" s="12"/>
      <c r="RNI856" s="11"/>
      <c r="RNJ856" s="4"/>
      <c r="RNL856" s="9"/>
      <c r="RNM856" s="8"/>
      <c r="RNN856" s="8"/>
      <c r="RNO856" s="8"/>
      <c r="RNP856" s="3"/>
      <c r="RNQ856" s="2"/>
      <c r="RNR856" s="2"/>
      <c r="RNS856" s="10"/>
      <c r="RNT856" s="10"/>
      <c r="RNU856" s="10"/>
      <c r="RNV856" s="12"/>
      <c r="RNW856" s="11"/>
      <c r="RNX856" s="4"/>
      <c r="RNZ856" s="9"/>
      <c r="ROA856" s="8"/>
      <c r="ROB856" s="8"/>
      <c r="ROC856" s="8"/>
      <c r="ROD856" s="3"/>
      <c r="ROE856" s="2"/>
      <c r="ROF856" s="2"/>
      <c r="ROG856" s="10"/>
      <c r="ROH856" s="10"/>
      <c r="ROI856" s="10"/>
      <c r="ROJ856" s="12"/>
      <c r="ROK856" s="11"/>
      <c r="ROL856" s="4"/>
      <c r="RON856" s="9"/>
      <c r="ROO856" s="8"/>
      <c r="ROP856" s="8"/>
      <c r="ROQ856" s="8"/>
      <c r="ROR856" s="3"/>
      <c r="ROS856" s="2"/>
      <c r="ROT856" s="2"/>
      <c r="ROU856" s="10"/>
      <c r="ROV856" s="10"/>
      <c r="ROW856" s="10"/>
      <c r="ROX856" s="12"/>
      <c r="ROY856" s="11"/>
      <c r="ROZ856" s="4"/>
      <c r="RPB856" s="9"/>
      <c r="RPC856" s="8"/>
      <c r="RPD856" s="8"/>
      <c r="RPE856" s="8"/>
      <c r="RPF856" s="3"/>
      <c r="RPG856" s="2"/>
      <c r="RPH856" s="2"/>
      <c r="RPI856" s="10"/>
      <c r="RPJ856" s="10"/>
      <c r="RPK856" s="10"/>
      <c r="RPL856" s="12"/>
      <c r="RPM856" s="11"/>
      <c r="RPN856" s="4"/>
      <c r="RPP856" s="9"/>
      <c r="RPQ856" s="8"/>
      <c r="RPR856" s="8"/>
      <c r="RPS856" s="8"/>
      <c r="RPT856" s="3"/>
      <c r="RPU856" s="2"/>
      <c r="RPV856" s="2"/>
      <c r="RPW856" s="10"/>
      <c r="RPX856" s="10"/>
      <c r="RPY856" s="10"/>
      <c r="RPZ856" s="12"/>
      <c r="RQA856" s="11"/>
      <c r="RQB856" s="4"/>
      <c r="RQD856" s="9"/>
      <c r="RQE856" s="8"/>
      <c r="RQF856" s="8"/>
      <c r="RQG856" s="8"/>
      <c r="RQH856" s="3"/>
      <c r="RQI856" s="2"/>
      <c r="RQJ856" s="2"/>
      <c r="RQK856" s="10"/>
      <c r="RQL856" s="10"/>
      <c r="RQM856" s="10"/>
      <c r="RQN856" s="12"/>
      <c r="RQO856" s="11"/>
      <c r="RQP856" s="4"/>
      <c r="RQR856" s="9"/>
      <c r="RQS856" s="8"/>
      <c r="RQT856" s="8"/>
      <c r="RQU856" s="8"/>
      <c r="RQV856" s="3"/>
      <c r="RQW856" s="2"/>
      <c r="RQX856" s="2"/>
      <c r="RQY856" s="10"/>
      <c r="RQZ856" s="10"/>
      <c r="RRA856" s="10"/>
      <c r="RRB856" s="12"/>
      <c r="RRC856" s="11"/>
      <c r="RRD856" s="4"/>
      <c r="RRF856" s="9"/>
      <c r="RRG856" s="8"/>
      <c r="RRH856" s="8"/>
      <c r="RRI856" s="8"/>
      <c r="RRJ856" s="3"/>
      <c r="RRK856" s="2"/>
      <c r="RRL856" s="2"/>
      <c r="RRM856" s="10"/>
      <c r="RRN856" s="10"/>
      <c r="RRO856" s="10"/>
      <c r="RRP856" s="12"/>
      <c r="RRQ856" s="11"/>
      <c r="RRR856" s="4"/>
      <c r="RRT856" s="9"/>
      <c r="RRU856" s="8"/>
      <c r="RRV856" s="8"/>
      <c r="RRW856" s="8"/>
      <c r="RRX856" s="3"/>
      <c r="RRY856" s="2"/>
      <c r="RRZ856" s="2"/>
      <c r="RSA856" s="10"/>
      <c r="RSB856" s="10"/>
      <c r="RSC856" s="10"/>
      <c r="RSD856" s="12"/>
      <c r="RSE856" s="11"/>
      <c r="RSF856" s="4"/>
      <c r="RSH856" s="9"/>
      <c r="RSI856" s="8"/>
      <c r="RSJ856" s="8"/>
      <c r="RSK856" s="8"/>
      <c r="RSL856" s="3"/>
      <c r="RSM856" s="2"/>
      <c r="RSN856" s="2"/>
      <c r="RSO856" s="10"/>
      <c r="RSP856" s="10"/>
      <c r="RSQ856" s="10"/>
      <c r="RSR856" s="12"/>
      <c r="RSS856" s="11"/>
      <c r="RST856" s="4"/>
      <c r="RSV856" s="9"/>
      <c r="RSW856" s="8"/>
      <c r="RSX856" s="8"/>
      <c r="RSY856" s="8"/>
      <c r="RSZ856" s="3"/>
      <c r="RTA856" s="2"/>
      <c r="RTB856" s="2"/>
      <c r="RTC856" s="10"/>
      <c r="RTD856" s="10"/>
      <c r="RTE856" s="10"/>
      <c r="RTF856" s="12"/>
      <c r="RTG856" s="11"/>
      <c r="RTH856" s="4"/>
      <c r="RTJ856" s="9"/>
      <c r="RTK856" s="8"/>
      <c r="RTL856" s="8"/>
      <c r="RTM856" s="8"/>
      <c r="RTN856" s="3"/>
      <c r="RTO856" s="2"/>
      <c r="RTP856" s="2"/>
      <c r="RTQ856" s="10"/>
      <c r="RTR856" s="10"/>
      <c r="RTS856" s="10"/>
      <c r="RTT856" s="12"/>
      <c r="RTU856" s="11"/>
      <c r="RTV856" s="4"/>
      <c r="RTX856" s="9"/>
      <c r="RTY856" s="8"/>
      <c r="RTZ856" s="8"/>
      <c r="RUA856" s="8"/>
      <c r="RUB856" s="3"/>
      <c r="RUC856" s="2"/>
      <c r="RUD856" s="2"/>
      <c r="RUE856" s="10"/>
      <c r="RUF856" s="10"/>
      <c r="RUG856" s="10"/>
      <c r="RUH856" s="12"/>
      <c r="RUI856" s="11"/>
      <c r="RUJ856" s="4"/>
      <c r="RUL856" s="9"/>
      <c r="RUM856" s="8"/>
      <c r="RUN856" s="8"/>
      <c r="RUO856" s="8"/>
      <c r="RUP856" s="3"/>
      <c r="RUQ856" s="2"/>
      <c r="RUR856" s="2"/>
      <c r="RUS856" s="10"/>
      <c r="RUT856" s="10"/>
      <c r="RUU856" s="10"/>
      <c r="RUV856" s="12"/>
      <c r="RUW856" s="11"/>
      <c r="RUX856" s="4"/>
      <c r="RUZ856" s="9"/>
      <c r="RVA856" s="8"/>
      <c r="RVB856" s="8"/>
      <c r="RVC856" s="8"/>
      <c r="RVD856" s="3"/>
      <c r="RVE856" s="2"/>
      <c r="RVF856" s="2"/>
      <c r="RVG856" s="10"/>
      <c r="RVH856" s="10"/>
      <c r="RVI856" s="10"/>
      <c r="RVJ856" s="12"/>
      <c r="RVK856" s="11"/>
      <c r="RVL856" s="4"/>
      <c r="RVN856" s="9"/>
      <c r="RVO856" s="8"/>
      <c r="RVP856" s="8"/>
      <c r="RVQ856" s="8"/>
      <c r="RVR856" s="3"/>
      <c r="RVS856" s="2"/>
      <c r="RVT856" s="2"/>
      <c r="RVU856" s="10"/>
      <c r="RVV856" s="10"/>
      <c r="RVW856" s="10"/>
      <c r="RVX856" s="12"/>
      <c r="RVY856" s="11"/>
      <c r="RVZ856" s="4"/>
      <c r="RWB856" s="9"/>
      <c r="RWC856" s="8"/>
      <c r="RWD856" s="8"/>
      <c r="RWE856" s="8"/>
      <c r="RWF856" s="3"/>
      <c r="RWG856" s="2"/>
      <c r="RWH856" s="2"/>
      <c r="RWI856" s="10"/>
      <c r="RWJ856" s="10"/>
      <c r="RWK856" s="10"/>
      <c r="RWL856" s="12"/>
      <c r="RWM856" s="11"/>
      <c r="RWN856" s="4"/>
      <c r="RWP856" s="9"/>
      <c r="RWQ856" s="8"/>
      <c r="RWR856" s="8"/>
      <c r="RWS856" s="8"/>
      <c r="RWT856" s="3"/>
      <c r="RWU856" s="2"/>
      <c r="RWV856" s="2"/>
      <c r="RWW856" s="10"/>
      <c r="RWX856" s="10"/>
      <c r="RWY856" s="10"/>
      <c r="RWZ856" s="12"/>
      <c r="RXA856" s="11"/>
      <c r="RXB856" s="4"/>
      <c r="RXD856" s="9"/>
      <c r="RXE856" s="8"/>
      <c r="RXF856" s="8"/>
      <c r="RXG856" s="8"/>
      <c r="RXH856" s="3"/>
      <c r="RXI856" s="2"/>
      <c r="RXJ856" s="2"/>
      <c r="RXK856" s="10"/>
      <c r="RXL856" s="10"/>
      <c r="RXM856" s="10"/>
      <c r="RXN856" s="12"/>
      <c r="RXO856" s="11"/>
      <c r="RXP856" s="4"/>
      <c r="RXR856" s="9"/>
      <c r="RXS856" s="8"/>
      <c r="RXT856" s="8"/>
      <c r="RXU856" s="8"/>
      <c r="RXV856" s="3"/>
      <c r="RXW856" s="2"/>
      <c r="RXX856" s="2"/>
      <c r="RXY856" s="10"/>
      <c r="RXZ856" s="10"/>
      <c r="RYA856" s="10"/>
      <c r="RYB856" s="12"/>
      <c r="RYC856" s="11"/>
      <c r="RYD856" s="4"/>
      <c r="RYF856" s="9"/>
      <c r="RYG856" s="8"/>
      <c r="RYH856" s="8"/>
      <c r="RYI856" s="8"/>
      <c r="RYJ856" s="3"/>
      <c r="RYK856" s="2"/>
      <c r="RYL856" s="2"/>
      <c r="RYM856" s="10"/>
      <c r="RYN856" s="10"/>
      <c r="RYO856" s="10"/>
      <c r="RYP856" s="12"/>
      <c r="RYQ856" s="11"/>
      <c r="RYR856" s="4"/>
      <c r="RYT856" s="9"/>
      <c r="RYU856" s="8"/>
      <c r="RYV856" s="8"/>
      <c r="RYW856" s="8"/>
      <c r="RYX856" s="3"/>
      <c r="RYY856" s="2"/>
      <c r="RYZ856" s="2"/>
      <c r="RZA856" s="10"/>
      <c r="RZB856" s="10"/>
      <c r="RZC856" s="10"/>
      <c r="RZD856" s="12"/>
      <c r="RZE856" s="11"/>
      <c r="RZF856" s="4"/>
      <c r="RZH856" s="9"/>
      <c r="RZI856" s="8"/>
      <c r="RZJ856" s="8"/>
      <c r="RZK856" s="8"/>
      <c r="RZL856" s="3"/>
      <c r="RZM856" s="2"/>
      <c r="RZN856" s="2"/>
      <c r="RZO856" s="10"/>
      <c r="RZP856" s="10"/>
      <c r="RZQ856" s="10"/>
      <c r="RZR856" s="12"/>
      <c r="RZS856" s="11"/>
      <c r="RZT856" s="4"/>
      <c r="RZV856" s="9"/>
      <c r="RZW856" s="8"/>
      <c r="RZX856" s="8"/>
      <c r="RZY856" s="8"/>
      <c r="RZZ856" s="3"/>
      <c r="SAA856" s="2"/>
      <c r="SAB856" s="2"/>
      <c r="SAC856" s="10"/>
      <c r="SAD856" s="10"/>
      <c r="SAE856" s="10"/>
      <c r="SAF856" s="12"/>
      <c r="SAG856" s="11"/>
      <c r="SAH856" s="4"/>
      <c r="SAJ856" s="9"/>
      <c r="SAK856" s="8"/>
      <c r="SAL856" s="8"/>
      <c r="SAM856" s="8"/>
      <c r="SAN856" s="3"/>
      <c r="SAO856" s="2"/>
      <c r="SAP856" s="2"/>
      <c r="SAQ856" s="10"/>
      <c r="SAR856" s="10"/>
      <c r="SAS856" s="10"/>
      <c r="SAT856" s="12"/>
      <c r="SAU856" s="11"/>
      <c r="SAV856" s="4"/>
      <c r="SAX856" s="9"/>
      <c r="SAY856" s="8"/>
      <c r="SAZ856" s="8"/>
      <c r="SBA856" s="8"/>
      <c r="SBB856" s="3"/>
      <c r="SBC856" s="2"/>
      <c r="SBD856" s="2"/>
      <c r="SBE856" s="10"/>
      <c r="SBF856" s="10"/>
      <c r="SBG856" s="10"/>
      <c r="SBH856" s="12"/>
      <c r="SBI856" s="11"/>
      <c r="SBJ856" s="4"/>
      <c r="SBL856" s="9"/>
      <c r="SBM856" s="8"/>
      <c r="SBN856" s="8"/>
      <c r="SBO856" s="8"/>
      <c r="SBP856" s="3"/>
      <c r="SBQ856" s="2"/>
      <c r="SBR856" s="2"/>
      <c r="SBS856" s="10"/>
      <c r="SBT856" s="10"/>
      <c r="SBU856" s="10"/>
      <c r="SBV856" s="12"/>
      <c r="SBW856" s="11"/>
      <c r="SBX856" s="4"/>
      <c r="SBZ856" s="9"/>
      <c r="SCA856" s="8"/>
      <c r="SCB856" s="8"/>
      <c r="SCC856" s="8"/>
      <c r="SCD856" s="3"/>
      <c r="SCE856" s="2"/>
      <c r="SCF856" s="2"/>
      <c r="SCG856" s="10"/>
      <c r="SCH856" s="10"/>
      <c r="SCI856" s="10"/>
      <c r="SCJ856" s="12"/>
      <c r="SCK856" s="11"/>
      <c r="SCL856" s="4"/>
      <c r="SCN856" s="9"/>
      <c r="SCO856" s="8"/>
      <c r="SCP856" s="8"/>
      <c r="SCQ856" s="8"/>
      <c r="SCR856" s="3"/>
      <c r="SCS856" s="2"/>
      <c r="SCT856" s="2"/>
      <c r="SCU856" s="10"/>
      <c r="SCV856" s="10"/>
      <c r="SCW856" s="10"/>
      <c r="SCX856" s="12"/>
      <c r="SCY856" s="11"/>
      <c r="SCZ856" s="4"/>
      <c r="SDB856" s="9"/>
      <c r="SDC856" s="8"/>
      <c r="SDD856" s="8"/>
      <c r="SDE856" s="8"/>
      <c r="SDF856" s="3"/>
      <c r="SDG856" s="2"/>
      <c r="SDH856" s="2"/>
      <c r="SDI856" s="10"/>
      <c r="SDJ856" s="10"/>
      <c r="SDK856" s="10"/>
      <c r="SDL856" s="12"/>
      <c r="SDM856" s="11"/>
      <c r="SDN856" s="4"/>
      <c r="SDP856" s="9"/>
      <c r="SDQ856" s="8"/>
      <c r="SDR856" s="8"/>
      <c r="SDS856" s="8"/>
      <c r="SDT856" s="3"/>
      <c r="SDU856" s="2"/>
      <c r="SDV856" s="2"/>
      <c r="SDW856" s="10"/>
      <c r="SDX856" s="10"/>
      <c r="SDY856" s="10"/>
      <c r="SDZ856" s="12"/>
      <c r="SEA856" s="11"/>
      <c r="SEB856" s="4"/>
      <c r="SED856" s="9"/>
      <c r="SEE856" s="8"/>
      <c r="SEF856" s="8"/>
      <c r="SEG856" s="8"/>
      <c r="SEH856" s="3"/>
      <c r="SEI856" s="2"/>
      <c r="SEJ856" s="2"/>
      <c r="SEK856" s="10"/>
      <c r="SEL856" s="10"/>
      <c r="SEM856" s="10"/>
      <c r="SEN856" s="12"/>
      <c r="SEO856" s="11"/>
      <c r="SEP856" s="4"/>
      <c r="SER856" s="9"/>
      <c r="SES856" s="8"/>
      <c r="SET856" s="8"/>
      <c r="SEU856" s="8"/>
      <c r="SEV856" s="3"/>
      <c r="SEW856" s="2"/>
      <c r="SEX856" s="2"/>
      <c r="SEY856" s="10"/>
      <c r="SEZ856" s="10"/>
      <c r="SFA856" s="10"/>
      <c r="SFB856" s="12"/>
      <c r="SFC856" s="11"/>
      <c r="SFD856" s="4"/>
      <c r="SFF856" s="9"/>
      <c r="SFG856" s="8"/>
      <c r="SFH856" s="8"/>
      <c r="SFI856" s="8"/>
      <c r="SFJ856" s="3"/>
      <c r="SFK856" s="2"/>
      <c r="SFL856" s="2"/>
      <c r="SFM856" s="10"/>
      <c r="SFN856" s="10"/>
      <c r="SFO856" s="10"/>
      <c r="SFP856" s="12"/>
      <c r="SFQ856" s="11"/>
      <c r="SFR856" s="4"/>
      <c r="SFT856" s="9"/>
      <c r="SFU856" s="8"/>
      <c r="SFV856" s="8"/>
      <c r="SFW856" s="8"/>
      <c r="SFX856" s="3"/>
      <c r="SFY856" s="2"/>
      <c r="SFZ856" s="2"/>
      <c r="SGA856" s="10"/>
      <c r="SGB856" s="10"/>
      <c r="SGC856" s="10"/>
      <c r="SGD856" s="12"/>
      <c r="SGE856" s="11"/>
      <c r="SGF856" s="4"/>
      <c r="SGH856" s="9"/>
      <c r="SGI856" s="8"/>
      <c r="SGJ856" s="8"/>
      <c r="SGK856" s="8"/>
      <c r="SGL856" s="3"/>
      <c r="SGM856" s="2"/>
      <c r="SGN856" s="2"/>
      <c r="SGO856" s="10"/>
      <c r="SGP856" s="10"/>
      <c r="SGQ856" s="10"/>
      <c r="SGR856" s="12"/>
      <c r="SGS856" s="11"/>
      <c r="SGT856" s="4"/>
      <c r="SGV856" s="9"/>
      <c r="SGW856" s="8"/>
      <c r="SGX856" s="8"/>
      <c r="SGY856" s="8"/>
      <c r="SGZ856" s="3"/>
      <c r="SHA856" s="2"/>
      <c r="SHB856" s="2"/>
      <c r="SHC856" s="10"/>
      <c r="SHD856" s="10"/>
      <c r="SHE856" s="10"/>
      <c r="SHF856" s="12"/>
      <c r="SHG856" s="11"/>
      <c r="SHH856" s="4"/>
      <c r="SHJ856" s="9"/>
      <c r="SHK856" s="8"/>
      <c r="SHL856" s="8"/>
      <c r="SHM856" s="8"/>
      <c r="SHN856" s="3"/>
      <c r="SHO856" s="2"/>
      <c r="SHP856" s="2"/>
      <c r="SHQ856" s="10"/>
      <c r="SHR856" s="10"/>
      <c r="SHS856" s="10"/>
      <c r="SHT856" s="12"/>
      <c r="SHU856" s="11"/>
      <c r="SHV856" s="4"/>
      <c r="SHX856" s="9"/>
      <c r="SHY856" s="8"/>
      <c r="SHZ856" s="8"/>
      <c r="SIA856" s="8"/>
      <c r="SIB856" s="3"/>
      <c r="SIC856" s="2"/>
      <c r="SID856" s="2"/>
      <c r="SIE856" s="10"/>
      <c r="SIF856" s="10"/>
      <c r="SIG856" s="10"/>
      <c r="SIH856" s="12"/>
      <c r="SII856" s="11"/>
      <c r="SIJ856" s="4"/>
      <c r="SIL856" s="9"/>
      <c r="SIM856" s="8"/>
      <c r="SIN856" s="8"/>
      <c r="SIO856" s="8"/>
      <c r="SIP856" s="3"/>
      <c r="SIQ856" s="2"/>
      <c r="SIR856" s="2"/>
      <c r="SIS856" s="10"/>
      <c r="SIT856" s="10"/>
      <c r="SIU856" s="10"/>
      <c r="SIV856" s="12"/>
      <c r="SIW856" s="11"/>
      <c r="SIX856" s="4"/>
      <c r="SIZ856" s="9"/>
      <c r="SJA856" s="8"/>
      <c r="SJB856" s="8"/>
      <c r="SJC856" s="8"/>
      <c r="SJD856" s="3"/>
      <c r="SJE856" s="2"/>
      <c r="SJF856" s="2"/>
      <c r="SJG856" s="10"/>
      <c r="SJH856" s="10"/>
      <c r="SJI856" s="10"/>
      <c r="SJJ856" s="12"/>
      <c r="SJK856" s="11"/>
      <c r="SJL856" s="4"/>
      <c r="SJN856" s="9"/>
      <c r="SJO856" s="8"/>
      <c r="SJP856" s="8"/>
      <c r="SJQ856" s="8"/>
      <c r="SJR856" s="3"/>
      <c r="SJS856" s="2"/>
      <c r="SJT856" s="2"/>
      <c r="SJU856" s="10"/>
      <c r="SJV856" s="10"/>
      <c r="SJW856" s="10"/>
      <c r="SJX856" s="12"/>
      <c r="SJY856" s="11"/>
      <c r="SJZ856" s="4"/>
      <c r="SKB856" s="9"/>
      <c r="SKC856" s="8"/>
      <c r="SKD856" s="8"/>
      <c r="SKE856" s="8"/>
      <c r="SKF856" s="3"/>
      <c r="SKG856" s="2"/>
      <c r="SKH856" s="2"/>
      <c r="SKI856" s="10"/>
      <c r="SKJ856" s="10"/>
      <c r="SKK856" s="10"/>
      <c r="SKL856" s="12"/>
      <c r="SKM856" s="11"/>
      <c r="SKN856" s="4"/>
      <c r="SKP856" s="9"/>
      <c r="SKQ856" s="8"/>
      <c r="SKR856" s="8"/>
      <c r="SKS856" s="8"/>
      <c r="SKT856" s="3"/>
      <c r="SKU856" s="2"/>
      <c r="SKV856" s="2"/>
      <c r="SKW856" s="10"/>
      <c r="SKX856" s="10"/>
      <c r="SKY856" s="10"/>
      <c r="SKZ856" s="12"/>
      <c r="SLA856" s="11"/>
      <c r="SLB856" s="4"/>
      <c r="SLD856" s="9"/>
      <c r="SLE856" s="8"/>
      <c r="SLF856" s="8"/>
      <c r="SLG856" s="8"/>
      <c r="SLH856" s="3"/>
      <c r="SLI856" s="2"/>
      <c r="SLJ856" s="2"/>
      <c r="SLK856" s="10"/>
      <c r="SLL856" s="10"/>
      <c r="SLM856" s="10"/>
      <c r="SLN856" s="12"/>
      <c r="SLO856" s="11"/>
      <c r="SLP856" s="4"/>
      <c r="SLR856" s="9"/>
      <c r="SLS856" s="8"/>
      <c r="SLT856" s="8"/>
      <c r="SLU856" s="8"/>
      <c r="SLV856" s="3"/>
      <c r="SLW856" s="2"/>
      <c r="SLX856" s="2"/>
      <c r="SLY856" s="10"/>
      <c r="SLZ856" s="10"/>
      <c r="SMA856" s="10"/>
      <c r="SMB856" s="12"/>
      <c r="SMC856" s="11"/>
      <c r="SMD856" s="4"/>
      <c r="SMF856" s="9"/>
      <c r="SMG856" s="8"/>
      <c r="SMH856" s="8"/>
      <c r="SMI856" s="8"/>
      <c r="SMJ856" s="3"/>
      <c r="SMK856" s="2"/>
      <c r="SML856" s="2"/>
      <c r="SMM856" s="10"/>
      <c r="SMN856" s="10"/>
      <c r="SMO856" s="10"/>
      <c r="SMP856" s="12"/>
      <c r="SMQ856" s="11"/>
      <c r="SMR856" s="4"/>
      <c r="SMT856" s="9"/>
      <c r="SMU856" s="8"/>
      <c r="SMV856" s="8"/>
      <c r="SMW856" s="8"/>
      <c r="SMX856" s="3"/>
      <c r="SMY856" s="2"/>
      <c r="SMZ856" s="2"/>
      <c r="SNA856" s="10"/>
      <c r="SNB856" s="10"/>
      <c r="SNC856" s="10"/>
      <c r="SND856" s="12"/>
      <c r="SNE856" s="11"/>
      <c r="SNF856" s="4"/>
      <c r="SNH856" s="9"/>
      <c r="SNI856" s="8"/>
      <c r="SNJ856" s="8"/>
      <c r="SNK856" s="8"/>
      <c r="SNL856" s="3"/>
      <c r="SNM856" s="2"/>
      <c r="SNN856" s="2"/>
      <c r="SNO856" s="10"/>
      <c r="SNP856" s="10"/>
      <c r="SNQ856" s="10"/>
      <c r="SNR856" s="12"/>
      <c r="SNS856" s="11"/>
      <c r="SNT856" s="4"/>
      <c r="SNV856" s="9"/>
      <c r="SNW856" s="8"/>
      <c r="SNX856" s="8"/>
      <c r="SNY856" s="8"/>
      <c r="SNZ856" s="3"/>
      <c r="SOA856" s="2"/>
      <c r="SOB856" s="2"/>
      <c r="SOC856" s="10"/>
      <c r="SOD856" s="10"/>
      <c r="SOE856" s="10"/>
      <c r="SOF856" s="12"/>
      <c r="SOG856" s="11"/>
      <c r="SOH856" s="4"/>
      <c r="SOJ856" s="9"/>
      <c r="SOK856" s="8"/>
      <c r="SOL856" s="8"/>
      <c r="SOM856" s="8"/>
      <c r="SON856" s="3"/>
      <c r="SOO856" s="2"/>
      <c r="SOP856" s="2"/>
      <c r="SOQ856" s="10"/>
      <c r="SOR856" s="10"/>
      <c r="SOS856" s="10"/>
      <c r="SOT856" s="12"/>
      <c r="SOU856" s="11"/>
      <c r="SOV856" s="4"/>
      <c r="SOX856" s="9"/>
      <c r="SOY856" s="8"/>
      <c r="SOZ856" s="8"/>
      <c r="SPA856" s="8"/>
      <c r="SPB856" s="3"/>
      <c r="SPC856" s="2"/>
      <c r="SPD856" s="2"/>
      <c r="SPE856" s="10"/>
      <c r="SPF856" s="10"/>
      <c r="SPG856" s="10"/>
      <c r="SPH856" s="12"/>
      <c r="SPI856" s="11"/>
      <c r="SPJ856" s="4"/>
      <c r="SPL856" s="9"/>
      <c r="SPM856" s="8"/>
      <c r="SPN856" s="8"/>
      <c r="SPO856" s="8"/>
      <c r="SPP856" s="3"/>
      <c r="SPQ856" s="2"/>
      <c r="SPR856" s="2"/>
      <c r="SPS856" s="10"/>
      <c r="SPT856" s="10"/>
      <c r="SPU856" s="10"/>
      <c r="SPV856" s="12"/>
      <c r="SPW856" s="11"/>
      <c r="SPX856" s="4"/>
      <c r="SPZ856" s="9"/>
      <c r="SQA856" s="8"/>
      <c r="SQB856" s="8"/>
      <c r="SQC856" s="8"/>
      <c r="SQD856" s="3"/>
      <c r="SQE856" s="2"/>
      <c r="SQF856" s="2"/>
      <c r="SQG856" s="10"/>
      <c r="SQH856" s="10"/>
      <c r="SQI856" s="10"/>
      <c r="SQJ856" s="12"/>
      <c r="SQK856" s="11"/>
      <c r="SQL856" s="4"/>
      <c r="SQN856" s="9"/>
      <c r="SQO856" s="8"/>
      <c r="SQP856" s="8"/>
      <c r="SQQ856" s="8"/>
      <c r="SQR856" s="3"/>
      <c r="SQS856" s="2"/>
      <c r="SQT856" s="2"/>
      <c r="SQU856" s="10"/>
      <c r="SQV856" s="10"/>
      <c r="SQW856" s="10"/>
      <c r="SQX856" s="12"/>
      <c r="SQY856" s="11"/>
      <c r="SQZ856" s="4"/>
      <c r="SRB856" s="9"/>
      <c r="SRC856" s="8"/>
      <c r="SRD856" s="8"/>
      <c r="SRE856" s="8"/>
      <c r="SRF856" s="3"/>
      <c r="SRG856" s="2"/>
      <c r="SRH856" s="2"/>
      <c r="SRI856" s="10"/>
      <c r="SRJ856" s="10"/>
      <c r="SRK856" s="10"/>
      <c r="SRL856" s="12"/>
      <c r="SRM856" s="11"/>
      <c r="SRN856" s="4"/>
      <c r="SRP856" s="9"/>
      <c r="SRQ856" s="8"/>
      <c r="SRR856" s="8"/>
      <c r="SRS856" s="8"/>
      <c r="SRT856" s="3"/>
      <c r="SRU856" s="2"/>
      <c r="SRV856" s="2"/>
      <c r="SRW856" s="10"/>
      <c r="SRX856" s="10"/>
      <c r="SRY856" s="10"/>
      <c r="SRZ856" s="12"/>
      <c r="SSA856" s="11"/>
      <c r="SSB856" s="4"/>
      <c r="SSD856" s="9"/>
      <c r="SSE856" s="8"/>
      <c r="SSF856" s="8"/>
      <c r="SSG856" s="8"/>
      <c r="SSH856" s="3"/>
      <c r="SSI856" s="2"/>
      <c r="SSJ856" s="2"/>
      <c r="SSK856" s="10"/>
      <c r="SSL856" s="10"/>
      <c r="SSM856" s="10"/>
      <c r="SSN856" s="12"/>
      <c r="SSO856" s="11"/>
      <c r="SSP856" s="4"/>
      <c r="SSR856" s="9"/>
      <c r="SSS856" s="8"/>
      <c r="SST856" s="8"/>
      <c r="SSU856" s="8"/>
      <c r="SSV856" s="3"/>
      <c r="SSW856" s="2"/>
      <c r="SSX856" s="2"/>
      <c r="SSY856" s="10"/>
      <c r="SSZ856" s="10"/>
      <c r="STA856" s="10"/>
      <c r="STB856" s="12"/>
      <c r="STC856" s="11"/>
      <c r="STD856" s="4"/>
      <c r="STF856" s="9"/>
      <c r="STG856" s="8"/>
      <c r="STH856" s="8"/>
      <c r="STI856" s="8"/>
      <c r="STJ856" s="3"/>
      <c r="STK856" s="2"/>
      <c r="STL856" s="2"/>
      <c r="STM856" s="10"/>
      <c r="STN856" s="10"/>
      <c r="STO856" s="10"/>
      <c r="STP856" s="12"/>
      <c r="STQ856" s="11"/>
      <c r="STR856" s="4"/>
      <c r="STT856" s="9"/>
      <c r="STU856" s="8"/>
      <c r="STV856" s="8"/>
      <c r="STW856" s="8"/>
      <c r="STX856" s="3"/>
      <c r="STY856" s="2"/>
      <c r="STZ856" s="2"/>
      <c r="SUA856" s="10"/>
      <c r="SUB856" s="10"/>
      <c r="SUC856" s="10"/>
      <c r="SUD856" s="12"/>
      <c r="SUE856" s="11"/>
      <c r="SUF856" s="4"/>
      <c r="SUH856" s="9"/>
      <c r="SUI856" s="8"/>
      <c r="SUJ856" s="8"/>
      <c r="SUK856" s="8"/>
      <c r="SUL856" s="3"/>
      <c r="SUM856" s="2"/>
      <c r="SUN856" s="2"/>
      <c r="SUO856" s="10"/>
      <c r="SUP856" s="10"/>
      <c r="SUQ856" s="10"/>
      <c r="SUR856" s="12"/>
      <c r="SUS856" s="11"/>
      <c r="SUT856" s="4"/>
      <c r="SUV856" s="9"/>
      <c r="SUW856" s="8"/>
      <c r="SUX856" s="8"/>
      <c r="SUY856" s="8"/>
      <c r="SUZ856" s="3"/>
      <c r="SVA856" s="2"/>
      <c r="SVB856" s="2"/>
      <c r="SVC856" s="10"/>
      <c r="SVD856" s="10"/>
      <c r="SVE856" s="10"/>
      <c r="SVF856" s="12"/>
      <c r="SVG856" s="11"/>
      <c r="SVH856" s="4"/>
      <c r="SVJ856" s="9"/>
      <c r="SVK856" s="8"/>
      <c r="SVL856" s="8"/>
      <c r="SVM856" s="8"/>
      <c r="SVN856" s="3"/>
      <c r="SVO856" s="2"/>
      <c r="SVP856" s="2"/>
      <c r="SVQ856" s="10"/>
      <c r="SVR856" s="10"/>
      <c r="SVS856" s="10"/>
      <c r="SVT856" s="12"/>
      <c r="SVU856" s="11"/>
      <c r="SVV856" s="4"/>
      <c r="SVX856" s="9"/>
      <c r="SVY856" s="8"/>
      <c r="SVZ856" s="8"/>
      <c r="SWA856" s="8"/>
      <c r="SWB856" s="3"/>
      <c r="SWC856" s="2"/>
      <c r="SWD856" s="2"/>
      <c r="SWE856" s="10"/>
      <c r="SWF856" s="10"/>
      <c r="SWG856" s="10"/>
      <c r="SWH856" s="12"/>
      <c r="SWI856" s="11"/>
      <c r="SWJ856" s="4"/>
      <c r="SWL856" s="9"/>
      <c r="SWM856" s="8"/>
      <c r="SWN856" s="8"/>
      <c r="SWO856" s="8"/>
      <c r="SWP856" s="3"/>
      <c r="SWQ856" s="2"/>
      <c r="SWR856" s="2"/>
      <c r="SWS856" s="10"/>
      <c r="SWT856" s="10"/>
      <c r="SWU856" s="10"/>
      <c r="SWV856" s="12"/>
      <c r="SWW856" s="11"/>
      <c r="SWX856" s="4"/>
      <c r="SWZ856" s="9"/>
      <c r="SXA856" s="8"/>
      <c r="SXB856" s="8"/>
      <c r="SXC856" s="8"/>
      <c r="SXD856" s="3"/>
      <c r="SXE856" s="2"/>
      <c r="SXF856" s="2"/>
      <c r="SXG856" s="10"/>
      <c r="SXH856" s="10"/>
      <c r="SXI856" s="10"/>
      <c r="SXJ856" s="12"/>
      <c r="SXK856" s="11"/>
      <c r="SXL856" s="4"/>
      <c r="SXN856" s="9"/>
      <c r="SXO856" s="8"/>
      <c r="SXP856" s="8"/>
      <c r="SXQ856" s="8"/>
      <c r="SXR856" s="3"/>
      <c r="SXS856" s="2"/>
      <c r="SXT856" s="2"/>
      <c r="SXU856" s="10"/>
      <c r="SXV856" s="10"/>
      <c r="SXW856" s="10"/>
      <c r="SXX856" s="12"/>
      <c r="SXY856" s="11"/>
      <c r="SXZ856" s="4"/>
      <c r="SYB856" s="9"/>
      <c r="SYC856" s="8"/>
      <c r="SYD856" s="8"/>
      <c r="SYE856" s="8"/>
      <c r="SYF856" s="3"/>
      <c r="SYG856" s="2"/>
      <c r="SYH856" s="2"/>
      <c r="SYI856" s="10"/>
      <c r="SYJ856" s="10"/>
      <c r="SYK856" s="10"/>
      <c r="SYL856" s="12"/>
      <c r="SYM856" s="11"/>
      <c r="SYN856" s="4"/>
      <c r="SYP856" s="9"/>
      <c r="SYQ856" s="8"/>
      <c r="SYR856" s="8"/>
      <c r="SYS856" s="8"/>
      <c r="SYT856" s="3"/>
      <c r="SYU856" s="2"/>
      <c r="SYV856" s="2"/>
      <c r="SYW856" s="10"/>
      <c r="SYX856" s="10"/>
      <c r="SYY856" s="10"/>
      <c r="SYZ856" s="12"/>
      <c r="SZA856" s="11"/>
      <c r="SZB856" s="4"/>
      <c r="SZD856" s="9"/>
      <c r="SZE856" s="8"/>
      <c r="SZF856" s="8"/>
      <c r="SZG856" s="8"/>
      <c r="SZH856" s="3"/>
      <c r="SZI856" s="2"/>
      <c r="SZJ856" s="2"/>
      <c r="SZK856" s="10"/>
      <c r="SZL856" s="10"/>
      <c r="SZM856" s="10"/>
      <c r="SZN856" s="12"/>
      <c r="SZO856" s="11"/>
      <c r="SZP856" s="4"/>
      <c r="SZR856" s="9"/>
      <c r="SZS856" s="8"/>
      <c r="SZT856" s="8"/>
      <c r="SZU856" s="8"/>
      <c r="SZV856" s="3"/>
      <c r="SZW856" s="2"/>
      <c r="SZX856" s="2"/>
      <c r="SZY856" s="10"/>
      <c r="SZZ856" s="10"/>
      <c r="TAA856" s="10"/>
      <c r="TAB856" s="12"/>
      <c r="TAC856" s="11"/>
      <c r="TAD856" s="4"/>
      <c r="TAF856" s="9"/>
      <c r="TAG856" s="8"/>
      <c r="TAH856" s="8"/>
      <c r="TAI856" s="8"/>
      <c r="TAJ856" s="3"/>
      <c r="TAK856" s="2"/>
      <c r="TAL856" s="2"/>
      <c r="TAM856" s="10"/>
      <c r="TAN856" s="10"/>
      <c r="TAO856" s="10"/>
      <c r="TAP856" s="12"/>
      <c r="TAQ856" s="11"/>
      <c r="TAR856" s="4"/>
      <c r="TAT856" s="9"/>
      <c r="TAU856" s="8"/>
      <c r="TAV856" s="8"/>
      <c r="TAW856" s="8"/>
      <c r="TAX856" s="3"/>
      <c r="TAY856" s="2"/>
      <c r="TAZ856" s="2"/>
      <c r="TBA856" s="10"/>
      <c r="TBB856" s="10"/>
      <c r="TBC856" s="10"/>
      <c r="TBD856" s="12"/>
      <c r="TBE856" s="11"/>
      <c r="TBF856" s="4"/>
      <c r="TBH856" s="9"/>
      <c r="TBI856" s="8"/>
      <c r="TBJ856" s="8"/>
      <c r="TBK856" s="8"/>
      <c r="TBL856" s="3"/>
      <c r="TBM856" s="2"/>
      <c r="TBN856" s="2"/>
      <c r="TBO856" s="10"/>
      <c r="TBP856" s="10"/>
      <c r="TBQ856" s="10"/>
      <c r="TBR856" s="12"/>
      <c r="TBS856" s="11"/>
      <c r="TBT856" s="4"/>
      <c r="TBV856" s="9"/>
      <c r="TBW856" s="8"/>
      <c r="TBX856" s="8"/>
      <c r="TBY856" s="8"/>
      <c r="TBZ856" s="3"/>
      <c r="TCA856" s="2"/>
      <c r="TCB856" s="2"/>
      <c r="TCC856" s="10"/>
      <c r="TCD856" s="10"/>
      <c r="TCE856" s="10"/>
      <c r="TCF856" s="12"/>
      <c r="TCG856" s="11"/>
      <c r="TCH856" s="4"/>
      <c r="TCJ856" s="9"/>
      <c r="TCK856" s="8"/>
      <c r="TCL856" s="8"/>
      <c r="TCM856" s="8"/>
      <c r="TCN856" s="3"/>
      <c r="TCO856" s="2"/>
      <c r="TCP856" s="2"/>
      <c r="TCQ856" s="10"/>
      <c r="TCR856" s="10"/>
      <c r="TCS856" s="10"/>
      <c r="TCT856" s="12"/>
      <c r="TCU856" s="11"/>
      <c r="TCV856" s="4"/>
      <c r="TCX856" s="9"/>
      <c r="TCY856" s="8"/>
      <c r="TCZ856" s="8"/>
      <c r="TDA856" s="8"/>
      <c r="TDB856" s="3"/>
      <c r="TDC856" s="2"/>
      <c r="TDD856" s="2"/>
      <c r="TDE856" s="10"/>
      <c r="TDF856" s="10"/>
      <c r="TDG856" s="10"/>
      <c r="TDH856" s="12"/>
      <c r="TDI856" s="11"/>
      <c r="TDJ856" s="4"/>
      <c r="TDL856" s="9"/>
      <c r="TDM856" s="8"/>
      <c r="TDN856" s="8"/>
      <c r="TDO856" s="8"/>
      <c r="TDP856" s="3"/>
      <c r="TDQ856" s="2"/>
      <c r="TDR856" s="2"/>
      <c r="TDS856" s="10"/>
      <c r="TDT856" s="10"/>
      <c r="TDU856" s="10"/>
      <c r="TDV856" s="12"/>
      <c r="TDW856" s="11"/>
      <c r="TDX856" s="4"/>
      <c r="TDZ856" s="9"/>
      <c r="TEA856" s="8"/>
      <c r="TEB856" s="8"/>
      <c r="TEC856" s="8"/>
      <c r="TED856" s="3"/>
      <c r="TEE856" s="2"/>
      <c r="TEF856" s="2"/>
      <c r="TEG856" s="10"/>
      <c r="TEH856" s="10"/>
      <c r="TEI856" s="10"/>
      <c r="TEJ856" s="12"/>
      <c r="TEK856" s="11"/>
      <c r="TEL856" s="4"/>
      <c r="TEN856" s="9"/>
      <c r="TEO856" s="8"/>
      <c r="TEP856" s="8"/>
      <c r="TEQ856" s="8"/>
      <c r="TER856" s="3"/>
      <c r="TES856" s="2"/>
      <c r="TET856" s="2"/>
      <c r="TEU856" s="10"/>
      <c r="TEV856" s="10"/>
      <c r="TEW856" s="10"/>
      <c r="TEX856" s="12"/>
      <c r="TEY856" s="11"/>
      <c r="TEZ856" s="4"/>
      <c r="TFB856" s="9"/>
      <c r="TFC856" s="8"/>
      <c r="TFD856" s="8"/>
      <c r="TFE856" s="8"/>
      <c r="TFF856" s="3"/>
      <c r="TFG856" s="2"/>
      <c r="TFH856" s="2"/>
      <c r="TFI856" s="10"/>
      <c r="TFJ856" s="10"/>
      <c r="TFK856" s="10"/>
      <c r="TFL856" s="12"/>
      <c r="TFM856" s="11"/>
      <c r="TFN856" s="4"/>
      <c r="TFP856" s="9"/>
      <c r="TFQ856" s="8"/>
      <c r="TFR856" s="8"/>
      <c r="TFS856" s="8"/>
      <c r="TFT856" s="3"/>
      <c r="TFU856" s="2"/>
      <c r="TFV856" s="2"/>
      <c r="TFW856" s="10"/>
      <c r="TFX856" s="10"/>
      <c r="TFY856" s="10"/>
      <c r="TFZ856" s="12"/>
      <c r="TGA856" s="11"/>
      <c r="TGB856" s="4"/>
      <c r="TGD856" s="9"/>
      <c r="TGE856" s="8"/>
      <c r="TGF856" s="8"/>
      <c r="TGG856" s="8"/>
      <c r="TGH856" s="3"/>
      <c r="TGI856" s="2"/>
      <c r="TGJ856" s="2"/>
      <c r="TGK856" s="10"/>
      <c r="TGL856" s="10"/>
      <c r="TGM856" s="10"/>
      <c r="TGN856" s="12"/>
      <c r="TGO856" s="11"/>
      <c r="TGP856" s="4"/>
      <c r="TGR856" s="9"/>
      <c r="TGS856" s="8"/>
      <c r="TGT856" s="8"/>
      <c r="TGU856" s="8"/>
      <c r="TGV856" s="3"/>
      <c r="TGW856" s="2"/>
      <c r="TGX856" s="2"/>
      <c r="TGY856" s="10"/>
      <c r="TGZ856" s="10"/>
      <c r="THA856" s="10"/>
      <c r="THB856" s="12"/>
      <c r="THC856" s="11"/>
      <c r="THD856" s="4"/>
      <c r="THF856" s="9"/>
      <c r="THG856" s="8"/>
      <c r="THH856" s="8"/>
      <c r="THI856" s="8"/>
      <c r="THJ856" s="3"/>
      <c r="THK856" s="2"/>
      <c r="THL856" s="2"/>
      <c r="THM856" s="10"/>
      <c r="THN856" s="10"/>
      <c r="THO856" s="10"/>
      <c r="THP856" s="12"/>
      <c r="THQ856" s="11"/>
      <c r="THR856" s="4"/>
      <c r="THT856" s="9"/>
      <c r="THU856" s="8"/>
      <c r="THV856" s="8"/>
      <c r="THW856" s="8"/>
      <c r="THX856" s="3"/>
      <c r="THY856" s="2"/>
      <c r="THZ856" s="2"/>
      <c r="TIA856" s="10"/>
      <c r="TIB856" s="10"/>
      <c r="TIC856" s="10"/>
      <c r="TID856" s="12"/>
      <c r="TIE856" s="11"/>
      <c r="TIF856" s="4"/>
      <c r="TIH856" s="9"/>
      <c r="TII856" s="8"/>
      <c r="TIJ856" s="8"/>
      <c r="TIK856" s="8"/>
      <c r="TIL856" s="3"/>
      <c r="TIM856" s="2"/>
      <c r="TIN856" s="2"/>
      <c r="TIO856" s="10"/>
      <c r="TIP856" s="10"/>
      <c r="TIQ856" s="10"/>
      <c r="TIR856" s="12"/>
      <c r="TIS856" s="11"/>
      <c r="TIT856" s="4"/>
      <c r="TIV856" s="9"/>
      <c r="TIW856" s="8"/>
      <c r="TIX856" s="8"/>
      <c r="TIY856" s="8"/>
      <c r="TIZ856" s="3"/>
      <c r="TJA856" s="2"/>
      <c r="TJB856" s="2"/>
      <c r="TJC856" s="10"/>
      <c r="TJD856" s="10"/>
      <c r="TJE856" s="10"/>
      <c r="TJF856" s="12"/>
      <c r="TJG856" s="11"/>
      <c r="TJH856" s="4"/>
      <c r="TJJ856" s="9"/>
      <c r="TJK856" s="8"/>
      <c r="TJL856" s="8"/>
      <c r="TJM856" s="8"/>
      <c r="TJN856" s="3"/>
      <c r="TJO856" s="2"/>
      <c r="TJP856" s="2"/>
      <c r="TJQ856" s="10"/>
      <c r="TJR856" s="10"/>
      <c r="TJS856" s="10"/>
      <c r="TJT856" s="12"/>
      <c r="TJU856" s="11"/>
      <c r="TJV856" s="4"/>
      <c r="TJX856" s="9"/>
      <c r="TJY856" s="8"/>
      <c r="TJZ856" s="8"/>
      <c r="TKA856" s="8"/>
      <c r="TKB856" s="3"/>
      <c r="TKC856" s="2"/>
      <c r="TKD856" s="2"/>
      <c r="TKE856" s="10"/>
      <c r="TKF856" s="10"/>
      <c r="TKG856" s="10"/>
      <c r="TKH856" s="12"/>
      <c r="TKI856" s="11"/>
      <c r="TKJ856" s="4"/>
      <c r="TKL856" s="9"/>
      <c r="TKM856" s="8"/>
      <c r="TKN856" s="8"/>
      <c r="TKO856" s="8"/>
      <c r="TKP856" s="3"/>
      <c r="TKQ856" s="2"/>
      <c r="TKR856" s="2"/>
      <c r="TKS856" s="10"/>
      <c r="TKT856" s="10"/>
      <c r="TKU856" s="10"/>
      <c r="TKV856" s="12"/>
      <c r="TKW856" s="11"/>
      <c r="TKX856" s="4"/>
      <c r="TKZ856" s="9"/>
      <c r="TLA856" s="8"/>
      <c r="TLB856" s="8"/>
      <c r="TLC856" s="8"/>
      <c r="TLD856" s="3"/>
      <c r="TLE856" s="2"/>
      <c r="TLF856" s="2"/>
      <c r="TLG856" s="10"/>
      <c r="TLH856" s="10"/>
      <c r="TLI856" s="10"/>
      <c r="TLJ856" s="12"/>
      <c r="TLK856" s="11"/>
      <c r="TLL856" s="4"/>
      <c r="TLN856" s="9"/>
      <c r="TLO856" s="8"/>
      <c r="TLP856" s="8"/>
      <c r="TLQ856" s="8"/>
      <c r="TLR856" s="3"/>
      <c r="TLS856" s="2"/>
      <c r="TLT856" s="2"/>
      <c r="TLU856" s="10"/>
      <c r="TLV856" s="10"/>
      <c r="TLW856" s="10"/>
      <c r="TLX856" s="12"/>
      <c r="TLY856" s="11"/>
      <c r="TLZ856" s="4"/>
      <c r="TMB856" s="9"/>
      <c r="TMC856" s="8"/>
      <c r="TMD856" s="8"/>
      <c r="TME856" s="8"/>
      <c r="TMF856" s="3"/>
      <c r="TMG856" s="2"/>
      <c r="TMH856" s="2"/>
      <c r="TMI856" s="10"/>
      <c r="TMJ856" s="10"/>
      <c r="TMK856" s="10"/>
      <c r="TML856" s="12"/>
      <c r="TMM856" s="11"/>
      <c r="TMN856" s="4"/>
      <c r="TMP856" s="9"/>
      <c r="TMQ856" s="8"/>
      <c r="TMR856" s="8"/>
      <c r="TMS856" s="8"/>
      <c r="TMT856" s="3"/>
      <c r="TMU856" s="2"/>
      <c r="TMV856" s="2"/>
      <c r="TMW856" s="10"/>
      <c r="TMX856" s="10"/>
      <c r="TMY856" s="10"/>
      <c r="TMZ856" s="12"/>
      <c r="TNA856" s="11"/>
      <c r="TNB856" s="4"/>
      <c r="TND856" s="9"/>
      <c r="TNE856" s="8"/>
      <c r="TNF856" s="8"/>
      <c r="TNG856" s="8"/>
      <c r="TNH856" s="3"/>
      <c r="TNI856" s="2"/>
      <c r="TNJ856" s="2"/>
      <c r="TNK856" s="10"/>
      <c r="TNL856" s="10"/>
      <c r="TNM856" s="10"/>
      <c r="TNN856" s="12"/>
      <c r="TNO856" s="11"/>
      <c r="TNP856" s="4"/>
      <c r="TNR856" s="9"/>
      <c r="TNS856" s="8"/>
      <c r="TNT856" s="8"/>
      <c r="TNU856" s="8"/>
      <c r="TNV856" s="3"/>
      <c r="TNW856" s="2"/>
      <c r="TNX856" s="2"/>
      <c r="TNY856" s="10"/>
      <c r="TNZ856" s="10"/>
      <c r="TOA856" s="10"/>
      <c r="TOB856" s="12"/>
      <c r="TOC856" s="11"/>
      <c r="TOD856" s="4"/>
      <c r="TOF856" s="9"/>
      <c r="TOG856" s="8"/>
      <c r="TOH856" s="8"/>
      <c r="TOI856" s="8"/>
      <c r="TOJ856" s="3"/>
      <c r="TOK856" s="2"/>
      <c r="TOL856" s="2"/>
      <c r="TOM856" s="10"/>
      <c r="TON856" s="10"/>
      <c r="TOO856" s="10"/>
      <c r="TOP856" s="12"/>
      <c r="TOQ856" s="11"/>
      <c r="TOR856" s="4"/>
      <c r="TOT856" s="9"/>
      <c r="TOU856" s="8"/>
      <c r="TOV856" s="8"/>
      <c r="TOW856" s="8"/>
      <c r="TOX856" s="3"/>
      <c r="TOY856" s="2"/>
      <c r="TOZ856" s="2"/>
      <c r="TPA856" s="10"/>
      <c r="TPB856" s="10"/>
      <c r="TPC856" s="10"/>
      <c r="TPD856" s="12"/>
      <c r="TPE856" s="11"/>
      <c r="TPF856" s="4"/>
      <c r="TPH856" s="9"/>
      <c r="TPI856" s="8"/>
      <c r="TPJ856" s="8"/>
      <c r="TPK856" s="8"/>
      <c r="TPL856" s="3"/>
      <c r="TPM856" s="2"/>
      <c r="TPN856" s="2"/>
      <c r="TPO856" s="10"/>
      <c r="TPP856" s="10"/>
      <c r="TPQ856" s="10"/>
      <c r="TPR856" s="12"/>
      <c r="TPS856" s="11"/>
      <c r="TPT856" s="4"/>
      <c r="TPV856" s="9"/>
      <c r="TPW856" s="8"/>
      <c r="TPX856" s="8"/>
      <c r="TPY856" s="8"/>
      <c r="TPZ856" s="3"/>
      <c r="TQA856" s="2"/>
      <c r="TQB856" s="2"/>
      <c r="TQC856" s="10"/>
      <c r="TQD856" s="10"/>
      <c r="TQE856" s="10"/>
      <c r="TQF856" s="12"/>
      <c r="TQG856" s="11"/>
      <c r="TQH856" s="4"/>
      <c r="TQJ856" s="9"/>
      <c r="TQK856" s="8"/>
      <c r="TQL856" s="8"/>
      <c r="TQM856" s="8"/>
      <c r="TQN856" s="3"/>
      <c r="TQO856" s="2"/>
      <c r="TQP856" s="2"/>
      <c r="TQQ856" s="10"/>
      <c r="TQR856" s="10"/>
      <c r="TQS856" s="10"/>
      <c r="TQT856" s="12"/>
      <c r="TQU856" s="11"/>
      <c r="TQV856" s="4"/>
      <c r="TQX856" s="9"/>
      <c r="TQY856" s="8"/>
      <c r="TQZ856" s="8"/>
      <c r="TRA856" s="8"/>
      <c r="TRB856" s="3"/>
      <c r="TRC856" s="2"/>
      <c r="TRD856" s="2"/>
      <c r="TRE856" s="10"/>
      <c r="TRF856" s="10"/>
      <c r="TRG856" s="10"/>
      <c r="TRH856" s="12"/>
      <c r="TRI856" s="11"/>
      <c r="TRJ856" s="4"/>
      <c r="TRL856" s="9"/>
      <c r="TRM856" s="8"/>
      <c r="TRN856" s="8"/>
      <c r="TRO856" s="8"/>
      <c r="TRP856" s="3"/>
      <c r="TRQ856" s="2"/>
      <c r="TRR856" s="2"/>
      <c r="TRS856" s="10"/>
      <c r="TRT856" s="10"/>
      <c r="TRU856" s="10"/>
      <c r="TRV856" s="12"/>
      <c r="TRW856" s="11"/>
      <c r="TRX856" s="4"/>
      <c r="TRZ856" s="9"/>
      <c r="TSA856" s="8"/>
      <c r="TSB856" s="8"/>
      <c r="TSC856" s="8"/>
      <c r="TSD856" s="3"/>
      <c r="TSE856" s="2"/>
      <c r="TSF856" s="2"/>
      <c r="TSG856" s="10"/>
      <c r="TSH856" s="10"/>
      <c r="TSI856" s="10"/>
      <c r="TSJ856" s="12"/>
      <c r="TSK856" s="11"/>
      <c r="TSL856" s="4"/>
      <c r="TSN856" s="9"/>
      <c r="TSO856" s="8"/>
      <c r="TSP856" s="8"/>
      <c r="TSQ856" s="8"/>
      <c r="TSR856" s="3"/>
      <c r="TSS856" s="2"/>
      <c r="TST856" s="2"/>
      <c r="TSU856" s="10"/>
      <c r="TSV856" s="10"/>
      <c r="TSW856" s="10"/>
      <c r="TSX856" s="12"/>
      <c r="TSY856" s="11"/>
      <c r="TSZ856" s="4"/>
      <c r="TTB856" s="9"/>
      <c r="TTC856" s="8"/>
      <c r="TTD856" s="8"/>
      <c r="TTE856" s="8"/>
      <c r="TTF856" s="3"/>
      <c r="TTG856" s="2"/>
      <c r="TTH856" s="2"/>
      <c r="TTI856" s="10"/>
      <c r="TTJ856" s="10"/>
      <c r="TTK856" s="10"/>
      <c r="TTL856" s="12"/>
      <c r="TTM856" s="11"/>
      <c r="TTN856" s="4"/>
      <c r="TTP856" s="9"/>
      <c r="TTQ856" s="8"/>
      <c r="TTR856" s="8"/>
      <c r="TTS856" s="8"/>
      <c r="TTT856" s="3"/>
      <c r="TTU856" s="2"/>
      <c r="TTV856" s="2"/>
      <c r="TTW856" s="10"/>
      <c r="TTX856" s="10"/>
      <c r="TTY856" s="10"/>
      <c r="TTZ856" s="12"/>
      <c r="TUA856" s="11"/>
      <c r="TUB856" s="4"/>
      <c r="TUD856" s="9"/>
      <c r="TUE856" s="8"/>
      <c r="TUF856" s="8"/>
      <c r="TUG856" s="8"/>
      <c r="TUH856" s="3"/>
      <c r="TUI856" s="2"/>
      <c r="TUJ856" s="2"/>
      <c r="TUK856" s="10"/>
      <c r="TUL856" s="10"/>
      <c r="TUM856" s="10"/>
      <c r="TUN856" s="12"/>
      <c r="TUO856" s="11"/>
      <c r="TUP856" s="4"/>
      <c r="TUR856" s="9"/>
      <c r="TUS856" s="8"/>
      <c r="TUT856" s="8"/>
      <c r="TUU856" s="8"/>
      <c r="TUV856" s="3"/>
      <c r="TUW856" s="2"/>
      <c r="TUX856" s="2"/>
      <c r="TUY856" s="10"/>
      <c r="TUZ856" s="10"/>
      <c r="TVA856" s="10"/>
      <c r="TVB856" s="12"/>
      <c r="TVC856" s="11"/>
      <c r="TVD856" s="4"/>
      <c r="TVF856" s="9"/>
      <c r="TVG856" s="8"/>
      <c r="TVH856" s="8"/>
      <c r="TVI856" s="8"/>
      <c r="TVJ856" s="3"/>
      <c r="TVK856" s="2"/>
      <c r="TVL856" s="2"/>
      <c r="TVM856" s="10"/>
      <c r="TVN856" s="10"/>
      <c r="TVO856" s="10"/>
      <c r="TVP856" s="12"/>
      <c r="TVQ856" s="11"/>
      <c r="TVR856" s="4"/>
      <c r="TVT856" s="9"/>
      <c r="TVU856" s="8"/>
      <c r="TVV856" s="8"/>
      <c r="TVW856" s="8"/>
      <c r="TVX856" s="3"/>
      <c r="TVY856" s="2"/>
      <c r="TVZ856" s="2"/>
      <c r="TWA856" s="10"/>
      <c r="TWB856" s="10"/>
      <c r="TWC856" s="10"/>
      <c r="TWD856" s="12"/>
      <c r="TWE856" s="11"/>
      <c r="TWF856" s="4"/>
      <c r="TWH856" s="9"/>
      <c r="TWI856" s="8"/>
      <c r="TWJ856" s="8"/>
      <c r="TWK856" s="8"/>
      <c r="TWL856" s="3"/>
      <c r="TWM856" s="2"/>
      <c r="TWN856" s="2"/>
      <c r="TWO856" s="10"/>
      <c r="TWP856" s="10"/>
      <c r="TWQ856" s="10"/>
      <c r="TWR856" s="12"/>
      <c r="TWS856" s="11"/>
      <c r="TWT856" s="4"/>
      <c r="TWV856" s="9"/>
      <c r="TWW856" s="8"/>
      <c r="TWX856" s="8"/>
      <c r="TWY856" s="8"/>
      <c r="TWZ856" s="3"/>
      <c r="TXA856" s="2"/>
      <c r="TXB856" s="2"/>
      <c r="TXC856" s="10"/>
      <c r="TXD856" s="10"/>
      <c r="TXE856" s="10"/>
      <c r="TXF856" s="12"/>
      <c r="TXG856" s="11"/>
      <c r="TXH856" s="4"/>
      <c r="TXJ856" s="9"/>
      <c r="TXK856" s="8"/>
      <c r="TXL856" s="8"/>
      <c r="TXM856" s="8"/>
      <c r="TXN856" s="3"/>
      <c r="TXO856" s="2"/>
      <c r="TXP856" s="2"/>
      <c r="TXQ856" s="10"/>
      <c r="TXR856" s="10"/>
      <c r="TXS856" s="10"/>
      <c r="TXT856" s="12"/>
      <c r="TXU856" s="11"/>
      <c r="TXV856" s="4"/>
      <c r="TXX856" s="9"/>
      <c r="TXY856" s="8"/>
      <c r="TXZ856" s="8"/>
      <c r="TYA856" s="8"/>
      <c r="TYB856" s="3"/>
      <c r="TYC856" s="2"/>
      <c r="TYD856" s="2"/>
      <c r="TYE856" s="10"/>
      <c r="TYF856" s="10"/>
      <c r="TYG856" s="10"/>
      <c r="TYH856" s="12"/>
      <c r="TYI856" s="11"/>
      <c r="TYJ856" s="4"/>
      <c r="TYL856" s="9"/>
      <c r="TYM856" s="8"/>
      <c r="TYN856" s="8"/>
      <c r="TYO856" s="8"/>
      <c r="TYP856" s="3"/>
      <c r="TYQ856" s="2"/>
      <c r="TYR856" s="2"/>
      <c r="TYS856" s="10"/>
      <c r="TYT856" s="10"/>
      <c r="TYU856" s="10"/>
      <c r="TYV856" s="12"/>
      <c r="TYW856" s="11"/>
      <c r="TYX856" s="4"/>
      <c r="TYZ856" s="9"/>
      <c r="TZA856" s="8"/>
      <c r="TZB856" s="8"/>
      <c r="TZC856" s="8"/>
      <c r="TZD856" s="3"/>
      <c r="TZE856" s="2"/>
      <c r="TZF856" s="2"/>
      <c r="TZG856" s="10"/>
      <c r="TZH856" s="10"/>
      <c r="TZI856" s="10"/>
      <c r="TZJ856" s="12"/>
      <c r="TZK856" s="11"/>
      <c r="TZL856" s="4"/>
      <c r="TZN856" s="9"/>
      <c r="TZO856" s="8"/>
      <c r="TZP856" s="8"/>
      <c r="TZQ856" s="8"/>
      <c r="TZR856" s="3"/>
      <c r="TZS856" s="2"/>
      <c r="TZT856" s="2"/>
      <c r="TZU856" s="10"/>
      <c r="TZV856" s="10"/>
      <c r="TZW856" s="10"/>
      <c r="TZX856" s="12"/>
      <c r="TZY856" s="11"/>
      <c r="TZZ856" s="4"/>
      <c r="UAB856" s="9"/>
      <c r="UAC856" s="8"/>
      <c r="UAD856" s="8"/>
      <c r="UAE856" s="8"/>
      <c r="UAF856" s="3"/>
      <c r="UAG856" s="2"/>
      <c r="UAH856" s="2"/>
      <c r="UAI856" s="10"/>
      <c r="UAJ856" s="10"/>
      <c r="UAK856" s="10"/>
      <c r="UAL856" s="12"/>
      <c r="UAM856" s="11"/>
      <c r="UAN856" s="4"/>
      <c r="UAP856" s="9"/>
      <c r="UAQ856" s="8"/>
      <c r="UAR856" s="8"/>
      <c r="UAS856" s="8"/>
      <c r="UAT856" s="3"/>
      <c r="UAU856" s="2"/>
      <c r="UAV856" s="2"/>
      <c r="UAW856" s="10"/>
      <c r="UAX856" s="10"/>
      <c r="UAY856" s="10"/>
      <c r="UAZ856" s="12"/>
      <c r="UBA856" s="11"/>
      <c r="UBB856" s="4"/>
      <c r="UBD856" s="9"/>
      <c r="UBE856" s="8"/>
      <c r="UBF856" s="8"/>
      <c r="UBG856" s="8"/>
      <c r="UBH856" s="3"/>
      <c r="UBI856" s="2"/>
      <c r="UBJ856" s="2"/>
      <c r="UBK856" s="10"/>
      <c r="UBL856" s="10"/>
      <c r="UBM856" s="10"/>
      <c r="UBN856" s="12"/>
      <c r="UBO856" s="11"/>
      <c r="UBP856" s="4"/>
      <c r="UBR856" s="9"/>
      <c r="UBS856" s="8"/>
      <c r="UBT856" s="8"/>
      <c r="UBU856" s="8"/>
      <c r="UBV856" s="3"/>
      <c r="UBW856" s="2"/>
      <c r="UBX856" s="2"/>
      <c r="UBY856" s="10"/>
      <c r="UBZ856" s="10"/>
      <c r="UCA856" s="10"/>
      <c r="UCB856" s="12"/>
      <c r="UCC856" s="11"/>
      <c r="UCD856" s="4"/>
      <c r="UCF856" s="9"/>
      <c r="UCG856" s="8"/>
      <c r="UCH856" s="8"/>
      <c r="UCI856" s="8"/>
      <c r="UCJ856" s="3"/>
      <c r="UCK856" s="2"/>
      <c r="UCL856" s="2"/>
      <c r="UCM856" s="10"/>
      <c r="UCN856" s="10"/>
      <c r="UCO856" s="10"/>
      <c r="UCP856" s="12"/>
      <c r="UCQ856" s="11"/>
      <c r="UCR856" s="4"/>
      <c r="UCT856" s="9"/>
      <c r="UCU856" s="8"/>
      <c r="UCV856" s="8"/>
      <c r="UCW856" s="8"/>
      <c r="UCX856" s="3"/>
      <c r="UCY856" s="2"/>
      <c r="UCZ856" s="2"/>
      <c r="UDA856" s="10"/>
      <c r="UDB856" s="10"/>
      <c r="UDC856" s="10"/>
      <c r="UDD856" s="12"/>
      <c r="UDE856" s="11"/>
      <c r="UDF856" s="4"/>
      <c r="UDH856" s="9"/>
      <c r="UDI856" s="8"/>
      <c r="UDJ856" s="8"/>
      <c r="UDK856" s="8"/>
      <c r="UDL856" s="3"/>
      <c r="UDM856" s="2"/>
      <c r="UDN856" s="2"/>
      <c r="UDO856" s="10"/>
      <c r="UDP856" s="10"/>
      <c r="UDQ856" s="10"/>
      <c r="UDR856" s="12"/>
      <c r="UDS856" s="11"/>
      <c r="UDT856" s="4"/>
      <c r="UDV856" s="9"/>
      <c r="UDW856" s="8"/>
      <c r="UDX856" s="8"/>
      <c r="UDY856" s="8"/>
      <c r="UDZ856" s="3"/>
      <c r="UEA856" s="2"/>
      <c r="UEB856" s="2"/>
      <c r="UEC856" s="10"/>
      <c r="UED856" s="10"/>
      <c r="UEE856" s="10"/>
      <c r="UEF856" s="12"/>
      <c r="UEG856" s="11"/>
      <c r="UEH856" s="4"/>
      <c r="UEJ856" s="9"/>
      <c r="UEK856" s="8"/>
      <c r="UEL856" s="8"/>
      <c r="UEM856" s="8"/>
      <c r="UEN856" s="3"/>
      <c r="UEO856" s="2"/>
      <c r="UEP856" s="2"/>
      <c r="UEQ856" s="10"/>
      <c r="UER856" s="10"/>
      <c r="UES856" s="10"/>
      <c r="UET856" s="12"/>
      <c r="UEU856" s="11"/>
      <c r="UEV856" s="4"/>
      <c r="UEX856" s="9"/>
      <c r="UEY856" s="8"/>
      <c r="UEZ856" s="8"/>
      <c r="UFA856" s="8"/>
      <c r="UFB856" s="3"/>
      <c r="UFC856" s="2"/>
      <c r="UFD856" s="2"/>
      <c r="UFE856" s="10"/>
      <c r="UFF856" s="10"/>
      <c r="UFG856" s="10"/>
      <c r="UFH856" s="12"/>
      <c r="UFI856" s="11"/>
      <c r="UFJ856" s="4"/>
      <c r="UFL856" s="9"/>
      <c r="UFM856" s="8"/>
      <c r="UFN856" s="8"/>
      <c r="UFO856" s="8"/>
      <c r="UFP856" s="3"/>
      <c r="UFQ856" s="2"/>
      <c r="UFR856" s="2"/>
      <c r="UFS856" s="10"/>
      <c r="UFT856" s="10"/>
      <c r="UFU856" s="10"/>
      <c r="UFV856" s="12"/>
      <c r="UFW856" s="11"/>
      <c r="UFX856" s="4"/>
      <c r="UFZ856" s="9"/>
      <c r="UGA856" s="8"/>
      <c r="UGB856" s="8"/>
      <c r="UGC856" s="8"/>
      <c r="UGD856" s="3"/>
      <c r="UGE856" s="2"/>
      <c r="UGF856" s="2"/>
      <c r="UGG856" s="10"/>
      <c r="UGH856" s="10"/>
      <c r="UGI856" s="10"/>
      <c r="UGJ856" s="12"/>
      <c r="UGK856" s="11"/>
      <c r="UGL856" s="4"/>
      <c r="UGN856" s="9"/>
      <c r="UGO856" s="8"/>
      <c r="UGP856" s="8"/>
      <c r="UGQ856" s="8"/>
      <c r="UGR856" s="3"/>
      <c r="UGS856" s="2"/>
      <c r="UGT856" s="2"/>
      <c r="UGU856" s="10"/>
      <c r="UGV856" s="10"/>
      <c r="UGW856" s="10"/>
      <c r="UGX856" s="12"/>
      <c r="UGY856" s="11"/>
      <c r="UGZ856" s="4"/>
      <c r="UHB856" s="9"/>
      <c r="UHC856" s="8"/>
      <c r="UHD856" s="8"/>
      <c r="UHE856" s="8"/>
      <c r="UHF856" s="3"/>
      <c r="UHG856" s="2"/>
      <c r="UHH856" s="2"/>
      <c r="UHI856" s="10"/>
      <c r="UHJ856" s="10"/>
      <c r="UHK856" s="10"/>
      <c r="UHL856" s="12"/>
      <c r="UHM856" s="11"/>
      <c r="UHN856" s="4"/>
      <c r="UHP856" s="9"/>
      <c r="UHQ856" s="8"/>
      <c r="UHR856" s="8"/>
      <c r="UHS856" s="8"/>
      <c r="UHT856" s="3"/>
      <c r="UHU856" s="2"/>
      <c r="UHV856" s="2"/>
      <c r="UHW856" s="10"/>
      <c r="UHX856" s="10"/>
      <c r="UHY856" s="10"/>
      <c r="UHZ856" s="12"/>
      <c r="UIA856" s="11"/>
      <c r="UIB856" s="4"/>
      <c r="UID856" s="9"/>
      <c r="UIE856" s="8"/>
      <c r="UIF856" s="8"/>
      <c r="UIG856" s="8"/>
      <c r="UIH856" s="3"/>
      <c r="UII856" s="2"/>
      <c r="UIJ856" s="2"/>
      <c r="UIK856" s="10"/>
      <c r="UIL856" s="10"/>
      <c r="UIM856" s="10"/>
      <c r="UIN856" s="12"/>
      <c r="UIO856" s="11"/>
      <c r="UIP856" s="4"/>
      <c r="UIR856" s="9"/>
      <c r="UIS856" s="8"/>
      <c r="UIT856" s="8"/>
      <c r="UIU856" s="8"/>
      <c r="UIV856" s="3"/>
      <c r="UIW856" s="2"/>
      <c r="UIX856" s="2"/>
      <c r="UIY856" s="10"/>
      <c r="UIZ856" s="10"/>
      <c r="UJA856" s="10"/>
      <c r="UJB856" s="12"/>
      <c r="UJC856" s="11"/>
      <c r="UJD856" s="4"/>
      <c r="UJF856" s="9"/>
      <c r="UJG856" s="8"/>
      <c r="UJH856" s="8"/>
      <c r="UJI856" s="8"/>
      <c r="UJJ856" s="3"/>
      <c r="UJK856" s="2"/>
      <c r="UJL856" s="2"/>
      <c r="UJM856" s="10"/>
      <c r="UJN856" s="10"/>
      <c r="UJO856" s="10"/>
      <c r="UJP856" s="12"/>
      <c r="UJQ856" s="11"/>
      <c r="UJR856" s="4"/>
      <c r="UJT856" s="9"/>
      <c r="UJU856" s="8"/>
      <c r="UJV856" s="8"/>
      <c r="UJW856" s="8"/>
      <c r="UJX856" s="3"/>
      <c r="UJY856" s="2"/>
      <c r="UJZ856" s="2"/>
      <c r="UKA856" s="10"/>
      <c r="UKB856" s="10"/>
      <c r="UKC856" s="10"/>
      <c r="UKD856" s="12"/>
      <c r="UKE856" s="11"/>
      <c r="UKF856" s="4"/>
      <c r="UKH856" s="9"/>
      <c r="UKI856" s="8"/>
      <c r="UKJ856" s="8"/>
      <c r="UKK856" s="8"/>
      <c r="UKL856" s="3"/>
      <c r="UKM856" s="2"/>
      <c r="UKN856" s="2"/>
      <c r="UKO856" s="10"/>
      <c r="UKP856" s="10"/>
      <c r="UKQ856" s="10"/>
      <c r="UKR856" s="12"/>
      <c r="UKS856" s="11"/>
      <c r="UKT856" s="4"/>
      <c r="UKV856" s="9"/>
      <c r="UKW856" s="8"/>
      <c r="UKX856" s="8"/>
      <c r="UKY856" s="8"/>
      <c r="UKZ856" s="3"/>
      <c r="ULA856" s="2"/>
      <c r="ULB856" s="2"/>
      <c r="ULC856" s="10"/>
      <c r="ULD856" s="10"/>
      <c r="ULE856" s="10"/>
      <c r="ULF856" s="12"/>
      <c r="ULG856" s="11"/>
      <c r="ULH856" s="4"/>
      <c r="ULJ856" s="9"/>
      <c r="ULK856" s="8"/>
      <c r="ULL856" s="8"/>
      <c r="ULM856" s="8"/>
      <c r="ULN856" s="3"/>
      <c r="ULO856" s="2"/>
      <c r="ULP856" s="2"/>
      <c r="ULQ856" s="10"/>
      <c r="ULR856" s="10"/>
      <c r="ULS856" s="10"/>
      <c r="ULT856" s="12"/>
      <c r="ULU856" s="11"/>
      <c r="ULV856" s="4"/>
      <c r="ULX856" s="9"/>
      <c r="ULY856" s="8"/>
      <c r="ULZ856" s="8"/>
      <c r="UMA856" s="8"/>
      <c r="UMB856" s="3"/>
      <c r="UMC856" s="2"/>
      <c r="UMD856" s="2"/>
      <c r="UME856" s="10"/>
      <c r="UMF856" s="10"/>
      <c r="UMG856" s="10"/>
      <c r="UMH856" s="12"/>
      <c r="UMI856" s="11"/>
      <c r="UMJ856" s="4"/>
      <c r="UML856" s="9"/>
      <c r="UMM856" s="8"/>
      <c r="UMN856" s="8"/>
      <c r="UMO856" s="8"/>
      <c r="UMP856" s="3"/>
      <c r="UMQ856" s="2"/>
      <c r="UMR856" s="2"/>
      <c r="UMS856" s="10"/>
      <c r="UMT856" s="10"/>
      <c r="UMU856" s="10"/>
      <c r="UMV856" s="12"/>
      <c r="UMW856" s="11"/>
      <c r="UMX856" s="4"/>
      <c r="UMZ856" s="9"/>
      <c r="UNA856" s="8"/>
      <c r="UNB856" s="8"/>
      <c r="UNC856" s="8"/>
      <c r="UND856" s="3"/>
      <c r="UNE856" s="2"/>
      <c r="UNF856" s="2"/>
      <c r="UNG856" s="10"/>
      <c r="UNH856" s="10"/>
      <c r="UNI856" s="10"/>
      <c r="UNJ856" s="12"/>
      <c r="UNK856" s="11"/>
      <c r="UNL856" s="4"/>
      <c r="UNN856" s="9"/>
      <c r="UNO856" s="8"/>
      <c r="UNP856" s="8"/>
      <c r="UNQ856" s="8"/>
      <c r="UNR856" s="3"/>
      <c r="UNS856" s="2"/>
      <c r="UNT856" s="2"/>
      <c r="UNU856" s="10"/>
      <c r="UNV856" s="10"/>
      <c r="UNW856" s="10"/>
      <c r="UNX856" s="12"/>
      <c r="UNY856" s="11"/>
      <c r="UNZ856" s="4"/>
      <c r="UOB856" s="9"/>
      <c r="UOC856" s="8"/>
      <c r="UOD856" s="8"/>
      <c r="UOE856" s="8"/>
      <c r="UOF856" s="3"/>
      <c r="UOG856" s="2"/>
      <c r="UOH856" s="2"/>
      <c r="UOI856" s="10"/>
      <c r="UOJ856" s="10"/>
      <c r="UOK856" s="10"/>
      <c r="UOL856" s="12"/>
      <c r="UOM856" s="11"/>
      <c r="UON856" s="4"/>
      <c r="UOP856" s="9"/>
      <c r="UOQ856" s="8"/>
      <c r="UOR856" s="8"/>
      <c r="UOS856" s="8"/>
      <c r="UOT856" s="3"/>
      <c r="UOU856" s="2"/>
      <c r="UOV856" s="2"/>
      <c r="UOW856" s="10"/>
      <c r="UOX856" s="10"/>
      <c r="UOY856" s="10"/>
      <c r="UOZ856" s="12"/>
      <c r="UPA856" s="11"/>
      <c r="UPB856" s="4"/>
      <c r="UPD856" s="9"/>
      <c r="UPE856" s="8"/>
      <c r="UPF856" s="8"/>
      <c r="UPG856" s="8"/>
      <c r="UPH856" s="3"/>
      <c r="UPI856" s="2"/>
      <c r="UPJ856" s="2"/>
      <c r="UPK856" s="10"/>
      <c r="UPL856" s="10"/>
      <c r="UPM856" s="10"/>
      <c r="UPN856" s="12"/>
      <c r="UPO856" s="11"/>
      <c r="UPP856" s="4"/>
      <c r="UPR856" s="9"/>
      <c r="UPS856" s="8"/>
      <c r="UPT856" s="8"/>
      <c r="UPU856" s="8"/>
      <c r="UPV856" s="3"/>
      <c r="UPW856" s="2"/>
      <c r="UPX856" s="2"/>
      <c r="UPY856" s="10"/>
      <c r="UPZ856" s="10"/>
      <c r="UQA856" s="10"/>
      <c r="UQB856" s="12"/>
      <c r="UQC856" s="11"/>
      <c r="UQD856" s="4"/>
      <c r="UQF856" s="9"/>
      <c r="UQG856" s="8"/>
      <c r="UQH856" s="8"/>
      <c r="UQI856" s="8"/>
      <c r="UQJ856" s="3"/>
      <c r="UQK856" s="2"/>
      <c r="UQL856" s="2"/>
      <c r="UQM856" s="10"/>
      <c r="UQN856" s="10"/>
      <c r="UQO856" s="10"/>
      <c r="UQP856" s="12"/>
      <c r="UQQ856" s="11"/>
      <c r="UQR856" s="4"/>
      <c r="UQT856" s="9"/>
      <c r="UQU856" s="8"/>
      <c r="UQV856" s="8"/>
      <c r="UQW856" s="8"/>
      <c r="UQX856" s="3"/>
      <c r="UQY856" s="2"/>
      <c r="UQZ856" s="2"/>
      <c r="URA856" s="10"/>
      <c r="URB856" s="10"/>
      <c r="URC856" s="10"/>
      <c r="URD856" s="12"/>
      <c r="URE856" s="11"/>
      <c r="URF856" s="4"/>
      <c r="URH856" s="9"/>
      <c r="URI856" s="8"/>
      <c r="URJ856" s="8"/>
      <c r="URK856" s="8"/>
      <c r="URL856" s="3"/>
      <c r="URM856" s="2"/>
      <c r="URN856" s="2"/>
      <c r="URO856" s="10"/>
      <c r="URP856" s="10"/>
      <c r="URQ856" s="10"/>
      <c r="URR856" s="12"/>
      <c r="URS856" s="11"/>
      <c r="URT856" s="4"/>
      <c r="URV856" s="9"/>
      <c r="URW856" s="8"/>
      <c r="URX856" s="8"/>
      <c r="URY856" s="8"/>
      <c r="URZ856" s="3"/>
      <c r="USA856" s="2"/>
      <c r="USB856" s="2"/>
      <c r="USC856" s="10"/>
      <c r="USD856" s="10"/>
      <c r="USE856" s="10"/>
      <c r="USF856" s="12"/>
      <c r="USG856" s="11"/>
      <c r="USH856" s="4"/>
      <c r="USJ856" s="9"/>
      <c r="USK856" s="8"/>
      <c r="USL856" s="8"/>
      <c r="USM856" s="8"/>
      <c r="USN856" s="3"/>
      <c r="USO856" s="2"/>
      <c r="USP856" s="2"/>
      <c r="USQ856" s="10"/>
      <c r="USR856" s="10"/>
      <c r="USS856" s="10"/>
      <c r="UST856" s="12"/>
      <c r="USU856" s="11"/>
      <c r="USV856" s="4"/>
      <c r="USX856" s="9"/>
      <c r="USY856" s="8"/>
      <c r="USZ856" s="8"/>
      <c r="UTA856" s="8"/>
      <c r="UTB856" s="3"/>
      <c r="UTC856" s="2"/>
      <c r="UTD856" s="2"/>
      <c r="UTE856" s="10"/>
      <c r="UTF856" s="10"/>
      <c r="UTG856" s="10"/>
      <c r="UTH856" s="12"/>
      <c r="UTI856" s="11"/>
      <c r="UTJ856" s="4"/>
      <c r="UTL856" s="9"/>
      <c r="UTM856" s="8"/>
      <c r="UTN856" s="8"/>
      <c r="UTO856" s="8"/>
      <c r="UTP856" s="3"/>
      <c r="UTQ856" s="2"/>
      <c r="UTR856" s="2"/>
      <c r="UTS856" s="10"/>
      <c r="UTT856" s="10"/>
      <c r="UTU856" s="10"/>
      <c r="UTV856" s="12"/>
      <c r="UTW856" s="11"/>
      <c r="UTX856" s="4"/>
      <c r="UTZ856" s="9"/>
      <c r="UUA856" s="8"/>
      <c r="UUB856" s="8"/>
      <c r="UUC856" s="8"/>
      <c r="UUD856" s="3"/>
      <c r="UUE856" s="2"/>
      <c r="UUF856" s="2"/>
      <c r="UUG856" s="10"/>
      <c r="UUH856" s="10"/>
      <c r="UUI856" s="10"/>
      <c r="UUJ856" s="12"/>
      <c r="UUK856" s="11"/>
      <c r="UUL856" s="4"/>
      <c r="UUN856" s="9"/>
      <c r="UUO856" s="8"/>
      <c r="UUP856" s="8"/>
      <c r="UUQ856" s="8"/>
      <c r="UUR856" s="3"/>
      <c r="UUS856" s="2"/>
      <c r="UUT856" s="2"/>
      <c r="UUU856" s="10"/>
      <c r="UUV856" s="10"/>
      <c r="UUW856" s="10"/>
      <c r="UUX856" s="12"/>
      <c r="UUY856" s="11"/>
      <c r="UUZ856" s="4"/>
      <c r="UVB856" s="9"/>
      <c r="UVC856" s="8"/>
      <c r="UVD856" s="8"/>
      <c r="UVE856" s="8"/>
      <c r="UVF856" s="3"/>
      <c r="UVG856" s="2"/>
      <c r="UVH856" s="2"/>
      <c r="UVI856" s="10"/>
      <c r="UVJ856" s="10"/>
      <c r="UVK856" s="10"/>
      <c r="UVL856" s="12"/>
      <c r="UVM856" s="11"/>
      <c r="UVN856" s="4"/>
      <c r="UVP856" s="9"/>
      <c r="UVQ856" s="8"/>
      <c r="UVR856" s="8"/>
      <c r="UVS856" s="8"/>
      <c r="UVT856" s="3"/>
      <c r="UVU856" s="2"/>
      <c r="UVV856" s="2"/>
      <c r="UVW856" s="10"/>
      <c r="UVX856" s="10"/>
      <c r="UVY856" s="10"/>
      <c r="UVZ856" s="12"/>
      <c r="UWA856" s="11"/>
      <c r="UWB856" s="4"/>
      <c r="UWD856" s="9"/>
      <c r="UWE856" s="8"/>
      <c r="UWF856" s="8"/>
      <c r="UWG856" s="8"/>
      <c r="UWH856" s="3"/>
      <c r="UWI856" s="2"/>
      <c r="UWJ856" s="2"/>
      <c r="UWK856" s="10"/>
      <c r="UWL856" s="10"/>
      <c r="UWM856" s="10"/>
      <c r="UWN856" s="12"/>
      <c r="UWO856" s="11"/>
      <c r="UWP856" s="4"/>
      <c r="UWR856" s="9"/>
      <c r="UWS856" s="8"/>
      <c r="UWT856" s="8"/>
      <c r="UWU856" s="8"/>
      <c r="UWV856" s="3"/>
      <c r="UWW856" s="2"/>
      <c r="UWX856" s="2"/>
      <c r="UWY856" s="10"/>
      <c r="UWZ856" s="10"/>
      <c r="UXA856" s="10"/>
      <c r="UXB856" s="12"/>
      <c r="UXC856" s="11"/>
      <c r="UXD856" s="4"/>
      <c r="UXF856" s="9"/>
      <c r="UXG856" s="8"/>
      <c r="UXH856" s="8"/>
      <c r="UXI856" s="8"/>
      <c r="UXJ856" s="3"/>
      <c r="UXK856" s="2"/>
      <c r="UXL856" s="2"/>
      <c r="UXM856" s="10"/>
      <c r="UXN856" s="10"/>
      <c r="UXO856" s="10"/>
      <c r="UXP856" s="12"/>
      <c r="UXQ856" s="11"/>
      <c r="UXR856" s="4"/>
      <c r="UXT856" s="9"/>
      <c r="UXU856" s="8"/>
      <c r="UXV856" s="8"/>
      <c r="UXW856" s="8"/>
      <c r="UXX856" s="3"/>
      <c r="UXY856" s="2"/>
      <c r="UXZ856" s="2"/>
      <c r="UYA856" s="10"/>
      <c r="UYB856" s="10"/>
      <c r="UYC856" s="10"/>
      <c r="UYD856" s="12"/>
      <c r="UYE856" s="11"/>
      <c r="UYF856" s="4"/>
      <c r="UYH856" s="9"/>
      <c r="UYI856" s="8"/>
      <c r="UYJ856" s="8"/>
      <c r="UYK856" s="8"/>
      <c r="UYL856" s="3"/>
      <c r="UYM856" s="2"/>
      <c r="UYN856" s="2"/>
      <c r="UYO856" s="10"/>
      <c r="UYP856" s="10"/>
      <c r="UYQ856" s="10"/>
      <c r="UYR856" s="12"/>
      <c r="UYS856" s="11"/>
      <c r="UYT856" s="4"/>
      <c r="UYV856" s="9"/>
      <c r="UYW856" s="8"/>
      <c r="UYX856" s="8"/>
      <c r="UYY856" s="8"/>
      <c r="UYZ856" s="3"/>
      <c r="UZA856" s="2"/>
      <c r="UZB856" s="2"/>
      <c r="UZC856" s="10"/>
      <c r="UZD856" s="10"/>
      <c r="UZE856" s="10"/>
      <c r="UZF856" s="12"/>
      <c r="UZG856" s="11"/>
      <c r="UZH856" s="4"/>
      <c r="UZJ856" s="9"/>
      <c r="UZK856" s="8"/>
      <c r="UZL856" s="8"/>
      <c r="UZM856" s="8"/>
      <c r="UZN856" s="3"/>
      <c r="UZO856" s="2"/>
      <c r="UZP856" s="2"/>
      <c r="UZQ856" s="10"/>
      <c r="UZR856" s="10"/>
      <c r="UZS856" s="10"/>
      <c r="UZT856" s="12"/>
      <c r="UZU856" s="11"/>
      <c r="UZV856" s="4"/>
      <c r="UZX856" s="9"/>
      <c r="UZY856" s="8"/>
      <c r="UZZ856" s="8"/>
      <c r="VAA856" s="8"/>
      <c r="VAB856" s="3"/>
      <c r="VAC856" s="2"/>
      <c r="VAD856" s="2"/>
      <c r="VAE856" s="10"/>
      <c r="VAF856" s="10"/>
      <c r="VAG856" s="10"/>
      <c r="VAH856" s="12"/>
      <c r="VAI856" s="11"/>
      <c r="VAJ856" s="4"/>
      <c r="VAL856" s="9"/>
      <c r="VAM856" s="8"/>
      <c r="VAN856" s="8"/>
      <c r="VAO856" s="8"/>
      <c r="VAP856" s="3"/>
      <c r="VAQ856" s="2"/>
      <c r="VAR856" s="2"/>
      <c r="VAS856" s="10"/>
      <c r="VAT856" s="10"/>
      <c r="VAU856" s="10"/>
      <c r="VAV856" s="12"/>
      <c r="VAW856" s="11"/>
      <c r="VAX856" s="4"/>
      <c r="VAZ856" s="9"/>
      <c r="VBA856" s="8"/>
      <c r="VBB856" s="8"/>
      <c r="VBC856" s="8"/>
      <c r="VBD856" s="3"/>
      <c r="VBE856" s="2"/>
      <c r="VBF856" s="2"/>
      <c r="VBG856" s="10"/>
      <c r="VBH856" s="10"/>
      <c r="VBI856" s="10"/>
      <c r="VBJ856" s="12"/>
      <c r="VBK856" s="11"/>
      <c r="VBL856" s="4"/>
      <c r="VBN856" s="9"/>
      <c r="VBO856" s="8"/>
      <c r="VBP856" s="8"/>
      <c r="VBQ856" s="8"/>
      <c r="VBR856" s="3"/>
      <c r="VBS856" s="2"/>
      <c r="VBT856" s="2"/>
      <c r="VBU856" s="10"/>
      <c r="VBV856" s="10"/>
      <c r="VBW856" s="10"/>
      <c r="VBX856" s="12"/>
      <c r="VBY856" s="11"/>
      <c r="VBZ856" s="4"/>
      <c r="VCB856" s="9"/>
      <c r="VCC856" s="8"/>
      <c r="VCD856" s="8"/>
      <c r="VCE856" s="8"/>
      <c r="VCF856" s="3"/>
      <c r="VCG856" s="2"/>
      <c r="VCH856" s="2"/>
      <c r="VCI856" s="10"/>
      <c r="VCJ856" s="10"/>
      <c r="VCK856" s="10"/>
      <c r="VCL856" s="12"/>
      <c r="VCM856" s="11"/>
      <c r="VCN856" s="4"/>
      <c r="VCP856" s="9"/>
      <c r="VCQ856" s="8"/>
      <c r="VCR856" s="8"/>
      <c r="VCS856" s="8"/>
      <c r="VCT856" s="3"/>
      <c r="VCU856" s="2"/>
      <c r="VCV856" s="2"/>
      <c r="VCW856" s="10"/>
      <c r="VCX856" s="10"/>
      <c r="VCY856" s="10"/>
      <c r="VCZ856" s="12"/>
      <c r="VDA856" s="11"/>
      <c r="VDB856" s="4"/>
      <c r="VDD856" s="9"/>
      <c r="VDE856" s="8"/>
      <c r="VDF856" s="8"/>
      <c r="VDG856" s="8"/>
      <c r="VDH856" s="3"/>
      <c r="VDI856" s="2"/>
      <c r="VDJ856" s="2"/>
      <c r="VDK856" s="10"/>
      <c r="VDL856" s="10"/>
      <c r="VDM856" s="10"/>
      <c r="VDN856" s="12"/>
      <c r="VDO856" s="11"/>
      <c r="VDP856" s="4"/>
      <c r="VDR856" s="9"/>
      <c r="VDS856" s="8"/>
      <c r="VDT856" s="8"/>
      <c r="VDU856" s="8"/>
      <c r="VDV856" s="3"/>
      <c r="VDW856" s="2"/>
      <c r="VDX856" s="2"/>
      <c r="VDY856" s="10"/>
      <c r="VDZ856" s="10"/>
      <c r="VEA856" s="10"/>
      <c r="VEB856" s="12"/>
      <c r="VEC856" s="11"/>
      <c r="VED856" s="4"/>
      <c r="VEF856" s="9"/>
      <c r="VEG856" s="8"/>
      <c r="VEH856" s="8"/>
      <c r="VEI856" s="8"/>
      <c r="VEJ856" s="3"/>
      <c r="VEK856" s="2"/>
      <c r="VEL856" s="2"/>
      <c r="VEM856" s="10"/>
      <c r="VEN856" s="10"/>
      <c r="VEO856" s="10"/>
      <c r="VEP856" s="12"/>
      <c r="VEQ856" s="11"/>
      <c r="VER856" s="4"/>
      <c r="VET856" s="9"/>
      <c r="VEU856" s="8"/>
      <c r="VEV856" s="8"/>
      <c r="VEW856" s="8"/>
      <c r="VEX856" s="3"/>
      <c r="VEY856" s="2"/>
      <c r="VEZ856" s="2"/>
      <c r="VFA856" s="10"/>
      <c r="VFB856" s="10"/>
      <c r="VFC856" s="10"/>
      <c r="VFD856" s="12"/>
      <c r="VFE856" s="11"/>
      <c r="VFF856" s="4"/>
      <c r="VFH856" s="9"/>
      <c r="VFI856" s="8"/>
      <c r="VFJ856" s="8"/>
      <c r="VFK856" s="8"/>
      <c r="VFL856" s="3"/>
      <c r="VFM856" s="2"/>
      <c r="VFN856" s="2"/>
      <c r="VFO856" s="10"/>
      <c r="VFP856" s="10"/>
      <c r="VFQ856" s="10"/>
      <c r="VFR856" s="12"/>
      <c r="VFS856" s="11"/>
      <c r="VFT856" s="4"/>
      <c r="VFV856" s="9"/>
      <c r="VFW856" s="8"/>
      <c r="VFX856" s="8"/>
      <c r="VFY856" s="8"/>
      <c r="VFZ856" s="3"/>
      <c r="VGA856" s="2"/>
      <c r="VGB856" s="2"/>
      <c r="VGC856" s="10"/>
      <c r="VGD856" s="10"/>
      <c r="VGE856" s="10"/>
      <c r="VGF856" s="12"/>
      <c r="VGG856" s="11"/>
      <c r="VGH856" s="4"/>
      <c r="VGJ856" s="9"/>
      <c r="VGK856" s="8"/>
      <c r="VGL856" s="8"/>
      <c r="VGM856" s="8"/>
      <c r="VGN856" s="3"/>
      <c r="VGO856" s="2"/>
      <c r="VGP856" s="2"/>
      <c r="VGQ856" s="10"/>
      <c r="VGR856" s="10"/>
      <c r="VGS856" s="10"/>
      <c r="VGT856" s="12"/>
      <c r="VGU856" s="11"/>
      <c r="VGV856" s="4"/>
      <c r="VGX856" s="9"/>
      <c r="VGY856" s="8"/>
      <c r="VGZ856" s="8"/>
      <c r="VHA856" s="8"/>
      <c r="VHB856" s="3"/>
      <c r="VHC856" s="2"/>
      <c r="VHD856" s="2"/>
      <c r="VHE856" s="10"/>
      <c r="VHF856" s="10"/>
      <c r="VHG856" s="10"/>
      <c r="VHH856" s="12"/>
      <c r="VHI856" s="11"/>
      <c r="VHJ856" s="4"/>
      <c r="VHL856" s="9"/>
      <c r="VHM856" s="8"/>
      <c r="VHN856" s="8"/>
      <c r="VHO856" s="8"/>
      <c r="VHP856" s="3"/>
      <c r="VHQ856" s="2"/>
      <c r="VHR856" s="2"/>
      <c r="VHS856" s="10"/>
      <c r="VHT856" s="10"/>
      <c r="VHU856" s="10"/>
      <c r="VHV856" s="12"/>
      <c r="VHW856" s="11"/>
      <c r="VHX856" s="4"/>
      <c r="VHZ856" s="9"/>
      <c r="VIA856" s="8"/>
      <c r="VIB856" s="8"/>
      <c r="VIC856" s="8"/>
      <c r="VID856" s="3"/>
      <c r="VIE856" s="2"/>
      <c r="VIF856" s="2"/>
      <c r="VIG856" s="10"/>
      <c r="VIH856" s="10"/>
      <c r="VII856" s="10"/>
      <c r="VIJ856" s="12"/>
      <c r="VIK856" s="11"/>
      <c r="VIL856" s="4"/>
      <c r="VIN856" s="9"/>
      <c r="VIO856" s="8"/>
      <c r="VIP856" s="8"/>
      <c r="VIQ856" s="8"/>
      <c r="VIR856" s="3"/>
      <c r="VIS856" s="2"/>
      <c r="VIT856" s="2"/>
      <c r="VIU856" s="10"/>
      <c r="VIV856" s="10"/>
      <c r="VIW856" s="10"/>
      <c r="VIX856" s="12"/>
      <c r="VIY856" s="11"/>
      <c r="VIZ856" s="4"/>
      <c r="VJB856" s="9"/>
      <c r="VJC856" s="8"/>
      <c r="VJD856" s="8"/>
      <c r="VJE856" s="8"/>
      <c r="VJF856" s="3"/>
      <c r="VJG856" s="2"/>
      <c r="VJH856" s="2"/>
      <c r="VJI856" s="10"/>
      <c r="VJJ856" s="10"/>
      <c r="VJK856" s="10"/>
      <c r="VJL856" s="12"/>
      <c r="VJM856" s="11"/>
      <c r="VJN856" s="4"/>
      <c r="VJP856" s="9"/>
      <c r="VJQ856" s="8"/>
      <c r="VJR856" s="8"/>
      <c r="VJS856" s="8"/>
      <c r="VJT856" s="3"/>
      <c r="VJU856" s="2"/>
      <c r="VJV856" s="2"/>
      <c r="VJW856" s="10"/>
      <c r="VJX856" s="10"/>
      <c r="VJY856" s="10"/>
      <c r="VJZ856" s="12"/>
      <c r="VKA856" s="11"/>
      <c r="VKB856" s="4"/>
      <c r="VKD856" s="9"/>
      <c r="VKE856" s="8"/>
      <c r="VKF856" s="8"/>
      <c r="VKG856" s="8"/>
      <c r="VKH856" s="3"/>
      <c r="VKI856" s="2"/>
      <c r="VKJ856" s="2"/>
      <c r="VKK856" s="10"/>
      <c r="VKL856" s="10"/>
      <c r="VKM856" s="10"/>
      <c r="VKN856" s="12"/>
      <c r="VKO856" s="11"/>
      <c r="VKP856" s="4"/>
      <c r="VKR856" s="9"/>
      <c r="VKS856" s="8"/>
      <c r="VKT856" s="8"/>
      <c r="VKU856" s="8"/>
      <c r="VKV856" s="3"/>
      <c r="VKW856" s="2"/>
      <c r="VKX856" s="2"/>
      <c r="VKY856" s="10"/>
      <c r="VKZ856" s="10"/>
      <c r="VLA856" s="10"/>
      <c r="VLB856" s="12"/>
      <c r="VLC856" s="11"/>
      <c r="VLD856" s="4"/>
      <c r="VLF856" s="9"/>
      <c r="VLG856" s="8"/>
      <c r="VLH856" s="8"/>
      <c r="VLI856" s="8"/>
      <c r="VLJ856" s="3"/>
      <c r="VLK856" s="2"/>
      <c r="VLL856" s="2"/>
      <c r="VLM856" s="10"/>
      <c r="VLN856" s="10"/>
      <c r="VLO856" s="10"/>
      <c r="VLP856" s="12"/>
      <c r="VLQ856" s="11"/>
      <c r="VLR856" s="4"/>
      <c r="VLT856" s="9"/>
      <c r="VLU856" s="8"/>
      <c r="VLV856" s="8"/>
      <c r="VLW856" s="8"/>
      <c r="VLX856" s="3"/>
      <c r="VLY856" s="2"/>
      <c r="VLZ856" s="2"/>
      <c r="VMA856" s="10"/>
      <c r="VMB856" s="10"/>
      <c r="VMC856" s="10"/>
      <c r="VMD856" s="12"/>
      <c r="VME856" s="11"/>
      <c r="VMF856" s="4"/>
      <c r="VMH856" s="9"/>
      <c r="VMI856" s="8"/>
      <c r="VMJ856" s="8"/>
      <c r="VMK856" s="8"/>
      <c r="VML856" s="3"/>
      <c r="VMM856" s="2"/>
      <c r="VMN856" s="2"/>
      <c r="VMO856" s="10"/>
      <c r="VMP856" s="10"/>
      <c r="VMQ856" s="10"/>
      <c r="VMR856" s="12"/>
      <c r="VMS856" s="11"/>
      <c r="VMT856" s="4"/>
      <c r="VMV856" s="9"/>
      <c r="VMW856" s="8"/>
      <c r="VMX856" s="8"/>
      <c r="VMY856" s="8"/>
      <c r="VMZ856" s="3"/>
      <c r="VNA856" s="2"/>
      <c r="VNB856" s="2"/>
      <c r="VNC856" s="10"/>
      <c r="VND856" s="10"/>
      <c r="VNE856" s="10"/>
      <c r="VNF856" s="12"/>
      <c r="VNG856" s="11"/>
      <c r="VNH856" s="4"/>
      <c r="VNJ856" s="9"/>
      <c r="VNK856" s="8"/>
      <c r="VNL856" s="8"/>
      <c r="VNM856" s="8"/>
      <c r="VNN856" s="3"/>
      <c r="VNO856" s="2"/>
      <c r="VNP856" s="2"/>
      <c r="VNQ856" s="10"/>
      <c r="VNR856" s="10"/>
      <c r="VNS856" s="10"/>
      <c r="VNT856" s="12"/>
      <c r="VNU856" s="11"/>
      <c r="VNV856" s="4"/>
      <c r="VNX856" s="9"/>
      <c r="VNY856" s="8"/>
      <c r="VNZ856" s="8"/>
      <c r="VOA856" s="8"/>
      <c r="VOB856" s="3"/>
      <c r="VOC856" s="2"/>
      <c r="VOD856" s="2"/>
      <c r="VOE856" s="10"/>
      <c r="VOF856" s="10"/>
      <c r="VOG856" s="10"/>
      <c r="VOH856" s="12"/>
      <c r="VOI856" s="11"/>
      <c r="VOJ856" s="4"/>
      <c r="VOL856" s="9"/>
      <c r="VOM856" s="8"/>
      <c r="VON856" s="8"/>
      <c r="VOO856" s="8"/>
      <c r="VOP856" s="3"/>
      <c r="VOQ856" s="2"/>
      <c r="VOR856" s="2"/>
      <c r="VOS856" s="10"/>
      <c r="VOT856" s="10"/>
      <c r="VOU856" s="10"/>
      <c r="VOV856" s="12"/>
      <c r="VOW856" s="11"/>
      <c r="VOX856" s="4"/>
      <c r="VOZ856" s="9"/>
      <c r="VPA856" s="8"/>
      <c r="VPB856" s="8"/>
      <c r="VPC856" s="8"/>
      <c r="VPD856" s="3"/>
      <c r="VPE856" s="2"/>
      <c r="VPF856" s="2"/>
      <c r="VPG856" s="10"/>
      <c r="VPH856" s="10"/>
      <c r="VPI856" s="10"/>
      <c r="VPJ856" s="12"/>
      <c r="VPK856" s="11"/>
      <c r="VPL856" s="4"/>
      <c r="VPN856" s="9"/>
      <c r="VPO856" s="8"/>
      <c r="VPP856" s="8"/>
      <c r="VPQ856" s="8"/>
      <c r="VPR856" s="3"/>
      <c r="VPS856" s="2"/>
      <c r="VPT856" s="2"/>
      <c r="VPU856" s="10"/>
      <c r="VPV856" s="10"/>
      <c r="VPW856" s="10"/>
      <c r="VPX856" s="12"/>
      <c r="VPY856" s="11"/>
      <c r="VPZ856" s="4"/>
      <c r="VQB856" s="9"/>
      <c r="VQC856" s="8"/>
      <c r="VQD856" s="8"/>
      <c r="VQE856" s="8"/>
      <c r="VQF856" s="3"/>
      <c r="VQG856" s="2"/>
      <c r="VQH856" s="2"/>
      <c r="VQI856" s="10"/>
      <c r="VQJ856" s="10"/>
      <c r="VQK856" s="10"/>
      <c r="VQL856" s="12"/>
      <c r="VQM856" s="11"/>
      <c r="VQN856" s="4"/>
      <c r="VQP856" s="9"/>
      <c r="VQQ856" s="8"/>
      <c r="VQR856" s="8"/>
      <c r="VQS856" s="8"/>
      <c r="VQT856" s="3"/>
      <c r="VQU856" s="2"/>
      <c r="VQV856" s="2"/>
      <c r="VQW856" s="10"/>
      <c r="VQX856" s="10"/>
      <c r="VQY856" s="10"/>
      <c r="VQZ856" s="12"/>
      <c r="VRA856" s="11"/>
      <c r="VRB856" s="4"/>
      <c r="VRD856" s="9"/>
      <c r="VRE856" s="8"/>
      <c r="VRF856" s="8"/>
      <c r="VRG856" s="8"/>
      <c r="VRH856" s="3"/>
      <c r="VRI856" s="2"/>
      <c r="VRJ856" s="2"/>
      <c r="VRK856" s="10"/>
      <c r="VRL856" s="10"/>
      <c r="VRM856" s="10"/>
      <c r="VRN856" s="12"/>
      <c r="VRO856" s="11"/>
      <c r="VRP856" s="4"/>
      <c r="VRR856" s="9"/>
      <c r="VRS856" s="8"/>
      <c r="VRT856" s="8"/>
      <c r="VRU856" s="8"/>
      <c r="VRV856" s="3"/>
      <c r="VRW856" s="2"/>
      <c r="VRX856" s="2"/>
      <c r="VRY856" s="10"/>
      <c r="VRZ856" s="10"/>
      <c r="VSA856" s="10"/>
      <c r="VSB856" s="12"/>
      <c r="VSC856" s="11"/>
      <c r="VSD856" s="4"/>
      <c r="VSF856" s="9"/>
      <c r="VSG856" s="8"/>
      <c r="VSH856" s="8"/>
      <c r="VSI856" s="8"/>
      <c r="VSJ856" s="3"/>
      <c r="VSK856" s="2"/>
      <c r="VSL856" s="2"/>
      <c r="VSM856" s="10"/>
      <c r="VSN856" s="10"/>
      <c r="VSO856" s="10"/>
      <c r="VSP856" s="12"/>
      <c r="VSQ856" s="11"/>
      <c r="VSR856" s="4"/>
      <c r="VST856" s="9"/>
      <c r="VSU856" s="8"/>
      <c r="VSV856" s="8"/>
      <c r="VSW856" s="8"/>
      <c r="VSX856" s="3"/>
      <c r="VSY856" s="2"/>
      <c r="VSZ856" s="2"/>
      <c r="VTA856" s="10"/>
      <c r="VTB856" s="10"/>
      <c r="VTC856" s="10"/>
      <c r="VTD856" s="12"/>
      <c r="VTE856" s="11"/>
      <c r="VTF856" s="4"/>
      <c r="VTH856" s="9"/>
      <c r="VTI856" s="8"/>
      <c r="VTJ856" s="8"/>
      <c r="VTK856" s="8"/>
      <c r="VTL856" s="3"/>
      <c r="VTM856" s="2"/>
      <c r="VTN856" s="2"/>
      <c r="VTO856" s="10"/>
      <c r="VTP856" s="10"/>
      <c r="VTQ856" s="10"/>
      <c r="VTR856" s="12"/>
      <c r="VTS856" s="11"/>
      <c r="VTT856" s="4"/>
      <c r="VTV856" s="9"/>
      <c r="VTW856" s="8"/>
      <c r="VTX856" s="8"/>
      <c r="VTY856" s="8"/>
      <c r="VTZ856" s="3"/>
      <c r="VUA856" s="2"/>
      <c r="VUB856" s="2"/>
      <c r="VUC856" s="10"/>
      <c r="VUD856" s="10"/>
      <c r="VUE856" s="10"/>
      <c r="VUF856" s="12"/>
      <c r="VUG856" s="11"/>
      <c r="VUH856" s="4"/>
      <c r="VUJ856" s="9"/>
      <c r="VUK856" s="8"/>
      <c r="VUL856" s="8"/>
      <c r="VUM856" s="8"/>
      <c r="VUN856" s="3"/>
      <c r="VUO856" s="2"/>
      <c r="VUP856" s="2"/>
      <c r="VUQ856" s="10"/>
      <c r="VUR856" s="10"/>
      <c r="VUS856" s="10"/>
      <c r="VUT856" s="12"/>
      <c r="VUU856" s="11"/>
      <c r="VUV856" s="4"/>
      <c r="VUX856" s="9"/>
      <c r="VUY856" s="8"/>
      <c r="VUZ856" s="8"/>
      <c r="VVA856" s="8"/>
      <c r="VVB856" s="3"/>
      <c r="VVC856" s="2"/>
      <c r="VVD856" s="2"/>
      <c r="VVE856" s="10"/>
      <c r="VVF856" s="10"/>
      <c r="VVG856" s="10"/>
      <c r="VVH856" s="12"/>
      <c r="VVI856" s="11"/>
      <c r="VVJ856" s="4"/>
      <c r="VVL856" s="9"/>
      <c r="VVM856" s="8"/>
      <c r="VVN856" s="8"/>
      <c r="VVO856" s="8"/>
      <c r="VVP856" s="3"/>
      <c r="VVQ856" s="2"/>
      <c r="VVR856" s="2"/>
      <c r="VVS856" s="10"/>
      <c r="VVT856" s="10"/>
      <c r="VVU856" s="10"/>
      <c r="VVV856" s="12"/>
      <c r="VVW856" s="11"/>
      <c r="VVX856" s="4"/>
      <c r="VVZ856" s="9"/>
      <c r="VWA856" s="8"/>
      <c r="VWB856" s="8"/>
      <c r="VWC856" s="8"/>
      <c r="VWD856" s="3"/>
      <c r="VWE856" s="2"/>
      <c r="VWF856" s="2"/>
      <c r="VWG856" s="10"/>
      <c r="VWH856" s="10"/>
      <c r="VWI856" s="10"/>
      <c r="VWJ856" s="12"/>
      <c r="VWK856" s="11"/>
      <c r="VWL856" s="4"/>
      <c r="VWN856" s="9"/>
      <c r="VWO856" s="8"/>
      <c r="VWP856" s="8"/>
      <c r="VWQ856" s="8"/>
      <c r="VWR856" s="3"/>
      <c r="VWS856" s="2"/>
      <c r="VWT856" s="2"/>
      <c r="VWU856" s="10"/>
      <c r="VWV856" s="10"/>
      <c r="VWW856" s="10"/>
      <c r="VWX856" s="12"/>
      <c r="VWY856" s="11"/>
      <c r="VWZ856" s="4"/>
      <c r="VXB856" s="9"/>
      <c r="VXC856" s="8"/>
      <c r="VXD856" s="8"/>
      <c r="VXE856" s="8"/>
      <c r="VXF856" s="3"/>
      <c r="VXG856" s="2"/>
      <c r="VXH856" s="2"/>
      <c r="VXI856" s="10"/>
      <c r="VXJ856" s="10"/>
      <c r="VXK856" s="10"/>
      <c r="VXL856" s="12"/>
      <c r="VXM856" s="11"/>
      <c r="VXN856" s="4"/>
      <c r="VXP856" s="9"/>
      <c r="VXQ856" s="8"/>
      <c r="VXR856" s="8"/>
      <c r="VXS856" s="8"/>
      <c r="VXT856" s="3"/>
      <c r="VXU856" s="2"/>
      <c r="VXV856" s="2"/>
      <c r="VXW856" s="10"/>
      <c r="VXX856" s="10"/>
      <c r="VXY856" s="10"/>
      <c r="VXZ856" s="12"/>
      <c r="VYA856" s="11"/>
      <c r="VYB856" s="4"/>
      <c r="VYD856" s="9"/>
      <c r="VYE856" s="8"/>
      <c r="VYF856" s="8"/>
      <c r="VYG856" s="8"/>
      <c r="VYH856" s="3"/>
      <c r="VYI856" s="2"/>
      <c r="VYJ856" s="2"/>
      <c r="VYK856" s="10"/>
      <c r="VYL856" s="10"/>
      <c r="VYM856" s="10"/>
      <c r="VYN856" s="12"/>
      <c r="VYO856" s="11"/>
      <c r="VYP856" s="4"/>
      <c r="VYR856" s="9"/>
      <c r="VYS856" s="8"/>
      <c r="VYT856" s="8"/>
      <c r="VYU856" s="8"/>
      <c r="VYV856" s="3"/>
      <c r="VYW856" s="2"/>
      <c r="VYX856" s="2"/>
      <c r="VYY856" s="10"/>
      <c r="VYZ856" s="10"/>
      <c r="VZA856" s="10"/>
      <c r="VZB856" s="12"/>
      <c r="VZC856" s="11"/>
      <c r="VZD856" s="4"/>
      <c r="VZF856" s="9"/>
      <c r="VZG856" s="8"/>
      <c r="VZH856" s="8"/>
      <c r="VZI856" s="8"/>
      <c r="VZJ856" s="3"/>
      <c r="VZK856" s="2"/>
      <c r="VZL856" s="2"/>
      <c r="VZM856" s="10"/>
      <c r="VZN856" s="10"/>
      <c r="VZO856" s="10"/>
      <c r="VZP856" s="12"/>
      <c r="VZQ856" s="11"/>
      <c r="VZR856" s="4"/>
      <c r="VZT856" s="9"/>
      <c r="VZU856" s="8"/>
      <c r="VZV856" s="8"/>
      <c r="VZW856" s="8"/>
      <c r="VZX856" s="3"/>
      <c r="VZY856" s="2"/>
      <c r="VZZ856" s="2"/>
      <c r="WAA856" s="10"/>
      <c r="WAB856" s="10"/>
      <c r="WAC856" s="10"/>
      <c r="WAD856" s="12"/>
      <c r="WAE856" s="11"/>
      <c r="WAF856" s="4"/>
      <c r="WAH856" s="9"/>
      <c r="WAI856" s="8"/>
      <c r="WAJ856" s="8"/>
      <c r="WAK856" s="8"/>
      <c r="WAL856" s="3"/>
      <c r="WAM856" s="2"/>
      <c r="WAN856" s="2"/>
      <c r="WAO856" s="10"/>
      <c r="WAP856" s="10"/>
      <c r="WAQ856" s="10"/>
      <c r="WAR856" s="12"/>
      <c r="WAS856" s="11"/>
      <c r="WAT856" s="4"/>
      <c r="WAV856" s="9"/>
      <c r="WAW856" s="8"/>
      <c r="WAX856" s="8"/>
      <c r="WAY856" s="8"/>
      <c r="WAZ856" s="3"/>
      <c r="WBA856" s="2"/>
      <c r="WBB856" s="2"/>
      <c r="WBC856" s="10"/>
      <c r="WBD856" s="10"/>
      <c r="WBE856" s="10"/>
      <c r="WBF856" s="12"/>
      <c r="WBG856" s="11"/>
      <c r="WBH856" s="4"/>
      <c r="WBJ856" s="9"/>
      <c r="WBK856" s="8"/>
      <c r="WBL856" s="8"/>
      <c r="WBM856" s="8"/>
      <c r="WBN856" s="3"/>
      <c r="WBO856" s="2"/>
      <c r="WBP856" s="2"/>
      <c r="WBQ856" s="10"/>
      <c r="WBR856" s="10"/>
      <c r="WBS856" s="10"/>
      <c r="WBT856" s="12"/>
      <c r="WBU856" s="11"/>
      <c r="WBV856" s="4"/>
      <c r="WBX856" s="9"/>
      <c r="WBY856" s="8"/>
      <c r="WBZ856" s="8"/>
      <c r="WCA856" s="8"/>
      <c r="WCB856" s="3"/>
      <c r="WCC856" s="2"/>
      <c r="WCD856" s="2"/>
      <c r="WCE856" s="10"/>
      <c r="WCF856" s="10"/>
      <c r="WCG856" s="10"/>
      <c r="WCH856" s="12"/>
      <c r="WCI856" s="11"/>
      <c r="WCJ856" s="4"/>
      <c r="WCL856" s="9"/>
      <c r="WCM856" s="8"/>
      <c r="WCN856" s="8"/>
      <c r="WCO856" s="8"/>
      <c r="WCP856" s="3"/>
      <c r="WCQ856" s="2"/>
      <c r="WCR856" s="2"/>
      <c r="WCS856" s="10"/>
      <c r="WCT856" s="10"/>
      <c r="WCU856" s="10"/>
      <c r="WCV856" s="12"/>
      <c r="WCW856" s="11"/>
      <c r="WCX856" s="4"/>
      <c r="WCZ856" s="9"/>
      <c r="WDA856" s="8"/>
      <c r="WDB856" s="8"/>
      <c r="WDC856" s="8"/>
      <c r="WDD856" s="3"/>
      <c r="WDE856" s="2"/>
      <c r="WDF856" s="2"/>
      <c r="WDG856" s="10"/>
      <c r="WDH856" s="10"/>
      <c r="WDI856" s="10"/>
      <c r="WDJ856" s="12"/>
      <c r="WDK856" s="11"/>
      <c r="WDL856" s="4"/>
      <c r="WDN856" s="9"/>
      <c r="WDO856" s="8"/>
      <c r="WDP856" s="8"/>
      <c r="WDQ856" s="8"/>
      <c r="WDR856" s="3"/>
      <c r="WDS856" s="2"/>
      <c r="WDT856" s="2"/>
      <c r="WDU856" s="10"/>
      <c r="WDV856" s="10"/>
      <c r="WDW856" s="10"/>
      <c r="WDX856" s="12"/>
      <c r="WDY856" s="11"/>
      <c r="WDZ856" s="4"/>
      <c r="WEB856" s="9"/>
      <c r="WEC856" s="8"/>
      <c r="WED856" s="8"/>
      <c r="WEE856" s="8"/>
      <c r="WEF856" s="3"/>
      <c r="WEG856" s="2"/>
      <c r="WEH856" s="2"/>
      <c r="WEI856" s="10"/>
      <c r="WEJ856" s="10"/>
      <c r="WEK856" s="10"/>
      <c r="WEL856" s="12"/>
      <c r="WEM856" s="11"/>
      <c r="WEN856" s="4"/>
      <c r="WEP856" s="9"/>
      <c r="WEQ856" s="8"/>
      <c r="WER856" s="8"/>
      <c r="WES856" s="8"/>
      <c r="WET856" s="3"/>
      <c r="WEU856" s="2"/>
      <c r="WEV856" s="2"/>
      <c r="WEW856" s="10"/>
      <c r="WEX856" s="10"/>
      <c r="WEY856" s="10"/>
      <c r="WEZ856" s="12"/>
      <c r="WFA856" s="11"/>
      <c r="WFB856" s="4"/>
      <c r="WFD856" s="9"/>
      <c r="WFE856" s="8"/>
      <c r="WFF856" s="8"/>
      <c r="WFG856" s="8"/>
      <c r="WFH856" s="3"/>
      <c r="WFI856" s="2"/>
      <c r="WFJ856" s="2"/>
      <c r="WFK856" s="10"/>
      <c r="WFL856" s="10"/>
      <c r="WFM856" s="10"/>
      <c r="WFN856" s="12"/>
      <c r="WFO856" s="11"/>
      <c r="WFP856" s="4"/>
      <c r="WFR856" s="9"/>
      <c r="WFS856" s="8"/>
      <c r="WFT856" s="8"/>
      <c r="WFU856" s="8"/>
      <c r="WFV856" s="3"/>
      <c r="WFW856" s="2"/>
      <c r="WFX856" s="2"/>
      <c r="WFY856" s="10"/>
      <c r="WFZ856" s="10"/>
      <c r="WGA856" s="10"/>
      <c r="WGB856" s="12"/>
      <c r="WGC856" s="11"/>
      <c r="WGD856" s="4"/>
      <c r="WGF856" s="9"/>
      <c r="WGG856" s="8"/>
      <c r="WGH856" s="8"/>
      <c r="WGI856" s="8"/>
      <c r="WGJ856" s="3"/>
      <c r="WGK856" s="2"/>
      <c r="WGL856" s="2"/>
      <c r="WGM856" s="10"/>
      <c r="WGN856" s="10"/>
      <c r="WGO856" s="10"/>
      <c r="WGP856" s="12"/>
      <c r="WGQ856" s="11"/>
      <c r="WGR856" s="4"/>
      <c r="WGT856" s="9"/>
      <c r="WGU856" s="8"/>
      <c r="WGV856" s="8"/>
      <c r="WGW856" s="8"/>
      <c r="WGX856" s="3"/>
      <c r="WGY856" s="2"/>
      <c r="WGZ856" s="2"/>
      <c r="WHA856" s="10"/>
      <c r="WHB856" s="10"/>
      <c r="WHC856" s="10"/>
      <c r="WHD856" s="12"/>
      <c r="WHE856" s="11"/>
      <c r="WHF856" s="4"/>
      <c r="WHH856" s="9"/>
      <c r="WHI856" s="8"/>
      <c r="WHJ856" s="8"/>
      <c r="WHK856" s="8"/>
      <c r="WHL856" s="3"/>
      <c r="WHM856" s="2"/>
      <c r="WHN856" s="2"/>
      <c r="WHO856" s="10"/>
      <c r="WHP856" s="10"/>
      <c r="WHQ856" s="10"/>
      <c r="WHR856" s="12"/>
      <c r="WHS856" s="11"/>
      <c r="WHT856" s="4"/>
      <c r="WHV856" s="9"/>
      <c r="WHW856" s="8"/>
      <c r="WHX856" s="8"/>
      <c r="WHY856" s="8"/>
      <c r="WHZ856" s="3"/>
      <c r="WIA856" s="2"/>
      <c r="WIB856" s="2"/>
      <c r="WIC856" s="10"/>
      <c r="WID856" s="10"/>
      <c r="WIE856" s="10"/>
      <c r="WIF856" s="12"/>
      <c r="WIG856" s="11"/>
      <c r="WIH856" s="4"/>
      <c r="WIJ856" s="9"/>
      <c r="WIK856" s="8"/>
      <c r="WIL856" s="8"/>
      <c r="WIM856" s="8"/>
      <c r="WIN856" s="3"/>
      <c r="WIO856" s="2"/>
      <c r="WIP856" s="2"/>
      <c r="WIQ856" s="10"/>
      <c r="WIR856" s="10"/>
      <c r="WIS856" s="10"/>
      <c r="WIT856" s="12"/>
      <c r="WIU856" s="11"/>
      <c r="WIV856" s="4"/>
      <c r="WIX856" s="9"/>
      <c r="WIY856" s="8"/>
      <c r="WIZ856" s="8"/>
      <c r="WJA856" s="8"/>
      <c r="WJB856" s="3"/>
      <c r="WJC856" s="2"/>
      <c r="WJD856" s="2"/>
      <c r="WJE856" s="10"/>
      <c r="WJF856" s="10"/>
      <c r="WJG856" s="10"/>
      <c r="WJH856" s="12"/>
      <c r="WJI856" s="11"/>
      <c r="WJJ856" s="4"/>
      <c r="WJL856" s="9"/>
      <c r="WJM856" s="8"/>
      <c r="WJN856" s="8"/>
      <c r="WJO856" s="8"/>
      <c r="WJP856" s="3"/>
      <c r="WJQ856" s="2"/>
      <c r="WJR856" s="2"/>
      <c r="WJS856" s="10"/>
      <c r="WJT856" s="10"/>
      <c r="WJU856" s="10"/>
      <c r="WJV856" s="12"/>
      <c r="WJW856" s="11"/>
      <c r="WJX856" s="4"/>
      <c r="WJZ856" s="9"/>
      <c r="WKA856" s="8"/>
      <c r="WKB856" s="8"/>
      <c r="WKC856" s="8"/>
      <c r="WKD856" s="3"/>
      <c r="WKE856" s="2"/>
      <c r="WKF856" s="2"/>
      <c r="WKG856" s="10"/>
      <c r="WKH856" s="10"/>
      <c r="WKI856" s="10"/>
      <c r="WKJ856" s="12"/>
      <c r="WKK856" s="11"/>
      <c r="WKL856" s="4"/>
      <c r="WKN856" s="9"/>
      <c r="WKO856" s="8"/>
      <c r="WKP856" s="8"/>
      <c r="WKQ856" s="8"/>
      <c r="WKR856" s="3"/>
      <c r="WKS856" s="2"/>
      <c r="WKT856" s="2"/>
      <c r="WKU856" s="10"/>
      <c r="WKV856" s="10"/>
      <c r="WKW856" s="10"/>
      <c r="WKX856" s="12"/>
      <c r="WKY856" s="11"/>
      <c r="WKZ856" s="4"/>
      <c r="WLB856" s="9"/>
      <c r="WLC856" s="8"/>
      <c r="WLD856" s="8"/>
      <c r="WLE856" s="8"/>
      <c r="WLF856" s="3"/>
      <c r="WLG856" s="2"/>
      <c r="WLH856" s="2"/>
      <c r="WLI856" s="10"/>
      <c r="WLJ856" s="10"/>
      <c r="WLK856" s="10"/>
      <c r="WLL856" s="12"/>
      <c r="WLM856" s="11"/>
      <c r="WLN856" s="4"/>
      <c r="WLP856" s="9"/>
      <c r="WLQ856" s="8"/>
      <c r="WLR856" s="8"/>
      <c r="WLS856" s="8"/>
      <c r="WLT856" s="3"/>
      <c r="WLU856" s="2"/>
      <c r="WLV856" s="2"/>
      <c r="WLW856" s="10"/>
      <c r="WLX856" s="10"/>
      <c r="WLY856" s="10"/>
      <c r="WLZ856" s="12"/>
      <c r="WMA856" s="11"/>
      <c r="WMB856" s="4"/>
      <c r="WMD856" s="9"/>
      <c r="WME856" s="8"/>
      <c r="WMF856" s="8"/>
      <c r="WMG856" s="8"/>
      <c r="WMH856" s="3"/>
      <c r="WMI856" s="2"/>
      <c r="WMJ856" s="2"/>
      <c r="WMK856" s="10"/>
      <c r="WML856" s="10"/>
      <c r="WMM856" s="10"/>
      <c r="WMN856" s="12"/>
      <c r="WMO856" s="11"/>
      <c r="WMP856" s="4"/>
      <c r="WMR856" s="9"/>
      <c r="WMS856" s="8"/>
      <c r="WMT856" s="8"/>
      <c r="WMU856" s="8"/>
      <c r="WMV856" s="3"/>
      <c r="WMW856" s="2"/>
      <c r="WMX856" s="2"/>
      <c r="WMY856" s="10"/>
      <c r="WMZ856" s="10"/>
      <c r="WNA856" s="10"/>
      <c r="WNB856" s="12"/>
      <c r="WNC856" s="11"/>
      <c r="WND856" s="4"/>
      <c r="WNF856" s="9"/>
      <c r="WNG856" s="8"/>
      <c r="WNH856" s="8"/>
      <c r="WNI856" s="8"/>
      <c r="WNJ856" s="3"/>
      <c r="WNK856" s="2"/>
      <c r="WNL856" s="2"/>
      <c r="WNM856" s="10"/>
      <c r="WNN856" s="10"/>
      <c r="WNO856" s="10"/>
      <c r="WNP856" s="12"/>
      <c r="WNQ856" s="11"/>
      <c r="WNR856" s="4"/>
      <c r="WNT856" s="9"/>
      <c r="WNU856" s="8"/>
      <c r="WNV856" s="8"/>
      <c r="WNW856" s="8"/>
      <c r="WNX856" s="3"/>
      <c r="WNY856" s="2"/>
      <c r="WNZ856" s="2"/>
      <c r="WOA856" s="10"/>
      <c r="WOB856" s="10"/>
      <c r="WOC856" s="10"/>
      <c r="WOD856" s="12"/>
      <c r="WOE856" s="11"/>
      <c r="WOF856" s="4"/>
      <c r="WOH856" s="9"/>
      <c r="WOI856" s="8"/>
      <c r="WOJ856" s="8"/>
      <c r="WOK856" s="8"/>
      <c r="WOL856" s="3"/>
      <c r="WOM856" s="2"/>
      <c r="WON856" s="2"/>
      <c r="WOO856" s="10"/>
      <c r="WOP856" s="10"/>
      <c r="WOQ856" s="10"/>
      <c r="WOR856" s="12"/>
      <c r="WOS856" s="11"/>
      <c r="WOT856" s="4"/>
      <c r="WOV856" s="9"/>
      <c r="WOW856" s="8"/>
      <c r="WOX856" s="8"/>
      <c r="WOY856" s="8"/>
      <c r="WOZ856" s="3"/>
      <c r="WPA856" s="2"/>
      <c r="WPB856" s="2"/>
      <c r="WPC856" s="10"/>
      <c r="WPD856" s="10"/>
      <c r="WPE856" s="10"/>
      <c r="WPF856" s="12"/>
      <c r="WPG856" s="11"/>
      <c r="WPH856" s="4"/>
      <c r="WPJ856" s="9"/>
      <c r="WPK856" s="8"/>
      <c r="WPL856" s="8"/>
      <c r="WPM856" s="8"/>
      <c r="WPN856" s="3"/>
      <c r="WPO856" s="2"/>
      <c r="WPP856" s="2"/>
      <c r="WPQ856" s="10"/>
      <c r="WPR856" s="10"/>
      <c r="WPS856" s="10"/>
      <c r="WPT856" s="12"/>
      <c r="WPU856" s="11"/>
      <c r="WPV856" s="4"/>
      <c r="WPX856" s="9"/>
      <c r="WPY856" s="8"/>
      <c r="WPZ856" s="8"/>
      <c r="WQA856" s="8"/>
      <c r="WQB856" s="3"/>
      <c r="WQC856" s="2"/>
      <c r="WQD856" s="2"/>
      <c r="WQE856" s="10"/>
      <c r="WQF856" s="10"/>
      <c r="WQG856" s="10"/>
      <c r="WQH856" s="12"/>
      <c r="WQI856" s="11"/>
      <c r="WQJ856" s="4"/>
      <c r="WQL856" s="9"/>
      <c r="WQM856" s="8"/>
      <c r="WQN856" s="8"/>
      <c r="WQO856" s="8"/>
      <c r="WQP856" s="3"/>
      <c r="WQQ856" s="2"/>
      <c r="WQR856" s="2"/>
      <c r="WQS856" s="10"/>
      <c r="WQT856" s="10"/>
      <c r="WQU856" s="10"/>
      <c r="WQV856" s="12"/>
      <c r="WQW856" s="11"/>
      <c r="WQX856" s="4"/>
      <c r="WQZ856" s="9"/>
      <c r="WRA856" s="8"/>
      <c r="WRB856" s="8"/>
      <c r="WRC856" s="8"/>
      <c r="WRD856" s="3"/>
      <c r="WRE856" s="2"/>
      <c r="WRF856" s="2"/>
      <c r="WRG856" s="10"/>
      <c r="WRH856" s="10"/>
      <c r="WRI856" s="10"/>
      <c r="WRJ856" s="12"/>
      <c r="WRK856" s="11"/>
      <c r="WRL856" s="4"/>
      <c r="WRN856" s="9"/>
      <c r="WRO856" s="8"/>
      <c r="WRP856" s="8"/>
      <c r="WRQ856" s="8"/>
      <c r="WRR856" s="3"/>
      <c r="WRS856" s="2"/>
      <c r="WRT856" s="2"/>
      <c r="WRU856" s="10"/>
      <c r="WRV856" s="10"/>
      <c r="WRW856" s="10"/>
      <c r="WRX856" s="12"/>
      <c r="WRY856" s="11"/>
      <c r="WRZ856" s="4"/>
      <c r="WSB856" s="9"/>
      <c r="WSC856" s="8"/>
      <c r="WSD856" s="8"/>
      <c r="WSE856" s="8"/>
      <c r="WSF856" s="3"/>
      <c r="WSG856" s="2"/>
      <c r="WSH856" s="2"/>
      <c r="WSI856" s="10"/>
      <c r="WSJ856" s="10"/>
      <c r="WSK856" s="10"/>
      <c r="WSL856" s="12"/>
      <c r="WSM856" s="11"/>
      <c r="WSN856" s="4"/>
      <c r="WSP856" s="9"/>
      <c r="WSQ856" s="8"/>
      <c r="WSR856" s="8"/>
      <c r="WSS856" s="8"/>
      <c r="WST856" s="3"/>
      <c r="WSU856" s="2"/>
      <c r="WSV856" s="2"/>
      <c r="WSW856" s="10"/>
      <c r="WSX856" s="10"/>
      <c r="WSY856" s="10"/>
      <c r="WSZ856" s="12"/>
      <c r="WTA856" s="11"/>
      <c r="WTB856" s="4"/>
      <c r="WTD856" s="9"/>
      <c r="WTE856" s="8"/>
      <c r="WTF856" s="8"/>
      <c r="WTG856" s="8"/>
      <c r="WTH856" s="3"/>
      <c r="WTI856" s="2"/>
      <c r="WTJ856" s="2"/>
      <c r="WTK856" s="10"/>
      <c r="WTL856" s="10"/>
      <c r="WTM856" s="10"/>
      <c r="WTN856" s="12"/>
      <c r="WTO856" s="11"/>
      <c r="WTP856" s="4"/>
      <c r="WTR856" s="9"/>
      <c r="WTS856" s="8"/>
      <c r="WTT856" s="8"/>
      <c r="WTU856" s="8"/>
      <c r="WTV856" s="3"/>
      <c r="WTW856" s="2"/>
      <c r="WTX856" s="2"/>
      <c r="WTY856" s="10"/>
      <c r="WTZ856" s="10"/>
      <c r="WUA856" s="10"/>
      <c r="WUB856" s="12"/>
      <c r="WUC856" s="11"/>
      <c r="WUD856" s="4"/>
      <c r="WUF856" s="9"/>
      <c r="WUG856" s="8"/>
      <c r="WUH856" s="8"/>
      <c r="WUI856" s="8"/>
      <c r="WUJ856" s="3"/>
      <c r="WUK856" s="2"/>
      <c r="WUL856" s="2"/>
      <c r="WUM856" s="10"/>
      <c r="WUN856" s="10"/>
      <c r="WUO856" s="10"/>
      <c r="WUP856" s="12"/>
      <c r="WUQ856" s="11"/>
      <c r="WUR856" s="4"/>
      <c r="WUT856" s="9"/>
      <c r="WUU856" s="8"/>
      <c r="WUV856" s="8"/>
      <c r="WUW856" s="8"/>
      <c r="WUX856" s="3"/>
      <c r="WUY856" s="2"/>
      <c r="WUZ856" s="2"/>
      <c r="WVA856" s="10"/>
      <c r="WVB856" s="10"/>
      <c r="WVC856" s="10"/>
      <c r="WVD856" s="12"/>
      <c r="WVE856" s="11"/>
      <c r="WVF856" s="4"/>
      <c r="WVH856" s="9"/>
      <c r="WVI856" s="8"/>
      <c r="WVJ856" s="8"/>
      <c r="WVK856" s="8"/>
      <c r="WVL856" s="3"/>
      <c r="WVM856" s="2"/>
      <c r="WVN856" s="2"/>
      <c r="WVO856" s="10"/>
      <c r="WVP856" s="10"/>
      <c r="WVQ856" s="10"/>
      <c r="WVR856" s="12"/>
      <c r="WVS856" s="11"/>
      <c r="WVT856" s="4"/>
      <c r="WVV856" s="9"/>
      <c r="WVW856" s="8"/>
      <c r="WVX856" s="8"/>
      <c r="WVY856" s="8"/>
      <c r="WVZ856" s="3"/>
      <c r="WWA856" s="2"/>
      <c r="WWB856" s="2"/>
      <c r="WWC856" s="10"/>
      <c r="WWD856" s="10"/>
      <c r="WWE856" s="10"/>
      <c r="WWF856" s="12"/>
      <c r="WWG856" s="11"/>
      <c r="WWH856" s="4"/>
      <c r="WWJ856" s="9"/>
      <c r="WWK856" s="8"/>
      <c r="WWL856" s="8"/>
      <c r="WWM856" s="8"/>
      <c r="WWN856" s="3"/>
      <c r="WWO856" s="2"/>
      <c r="WWP856" s="2"/>
      <c r="WWQ856" s="10"/>
      <c r="WWR856" s="10"/>
      <c r="WWS856" s="10"/>
      <c r="WWT856" s="12"/>
      <c r="WWU856" s="11"/>
      <c r="WWV856" s="4"/>
      <c r="WWX856" s="9"/>
      <c r="WWY856" s="8"/>
      <c r="WWZ856" s="8"/>
      <c r="WXA856" s="8"/>
      <c r="WXB856" s="3"/>
      <c r="WXC856" s="2"/>
      <c r="WXD856" s="2"/>
      <c r="WXE856" s="10"/>
      <c r="WXF856" s="10"/>
      <c r="WXG856" s="10"/>
      <c r="WXH856" s="12"/>
      <c r="WXI856" s="11"/>
      <c r="WXJ856" s="4"/>
      <c r="WXL856" s="9"/>
      <c r="WXM856" s="8"/>
      <c r="WXN856" s="8"/>
      <c r="WXO856" s="8"/>
      <c r="WXP856" s="3"/>
      <c r="WXQ856" s="2"/>
      <c r="WXR856" s="2"/>
      <c r="WXS856" s="10"/>
      <c r="WXT856" s="10"/>
      <c r="WXU856" s="10"/>
      <c r="WXV856" s="12"/>
      <c r="WXW856" s="11"/>
      <c r="WXX856" s="4"/>
      <c r="WXZ856" s="9"/>
      <c r="WYA856" s="8"/>
      <c r="WYB856" s="8"/>
      <c r="WYC856" s="8"/>
      <c r="WYD856" s="3"/>
      <c r="WYE856" s="2"/>
      <c r="WYF856" s="2"/>
      <c r="WYG856" s="10"/>
      <c r="WYH856" s="10"/>
      <c r="WYI856" s="10"/>
      <c r="WYJ856" s="12"/>
      <c r="WYK856" s="11"/>
      <c r="WYL856" s="4"/>
      <c r="WYN856" s="9"/>
      <c r="WYO856" s="8"/>
      <c r="WYP856" s="8"/>
      <c r="WYQ856" s="8"/>
      <c r="WYR856" s="3"/>
      <c r="WYS856" s="2"/>
      <c r="WYT856" s="2"/>
      <c r="WYU856" s="10"/>
      <c r="WYV856" s="10"/>
      <c r="WYW856" s="10"/>
      <c r="WYX856" s="12"/>
      <c r="WYY856" s="11"/>
      <c r="WYZ856" s="4"/>
      <c r="WZB856" s="9"/>
      <c r="WZC856" s="8"/>
      <c r="WZD856" s="8"/>
      <c r="WZE856" s="8"/>
      <c r="WZF856" s="3"/>
      <c r="WZG856" s="2"/>
      <c r="WZH856" s="2"/>
      <c r="WZI856" s="10"/>
      <c r="WZJ856" s="10"/>
      <c r="WZK856" s="10"/>
      <c r="WZL856" s="12"/>
      <c r="WZM856" s="11"/>
      <c r="WZN856" s="4"/>
      <c r="WZP856" s="9"/>
      <c r="WZQ856" s="8"/>
      <c r="WZR856" s="8"/>
      <c r="WZS856" s="8"/>
      <c r="WZT856" s="3"/>
      <c r="WZU856" s="2"/>
      <c r="WZV856" s="2"/>
      <c r="WZW856" s="10"/>
      <c r="WZX856" s="10"/>
      <c r="WZY856" s="10"/>
      <c r="WZZ856" s="12"/>
      <c r="XAA856" s="11"/>
      <c r="XAB856" s="4"/>
      <c r="XAD856" s="9"/>
      <c r="XAE856" s="8"/>
      <c r="XAF856" s="8"/>
      <c r="XAG856" s="8"/>
      <c r="XAH856" s="3"/>
      <c r="XAI856" s="2"/>
      <c r="XAJ856" s="2"/>
      <c r="XAK856" s="10"/>
      <c r="XAL856" s="10"/>
      <c r="XAM856" s="10"/>
      <c r="XAN856" s="12"/>
      <c r="XAO856" s="11"/>
      <c r="XAP856" s="4"/>
      <c r="XAR856" s="9"/>
      <c r="XAS856" s="8"/>
      <c r="XAT856" s="8"/>
      <c r="XAU856" s="8"/>
      <c r="XAV856" s="3"/>
      <c r="XAW856" s="2"/>
      <c r="XAX856" s="2"/>
      <c r="XAY856" s="10"/>
      <c r="XAZ856" s="10"/>
      <c r="XBA856" s="10"/>
      <c r="XBB856" s="12"/>
      <c r="XBC856" s="11"/>
      <c r="XBD856" s="4"/>
      <c r="XBF856" s="9"/>
      <c r="XBG856" s="8"/>
      <c r="XBH856" s="8"/>
      <c r="XBI856" s="8"/>
      <c r="XBJ856" s="3"/>
      <c r="XBK856" s="2"/>
      <c r="XBL856" s="2"/>
      <c r="XBM856" s="10"/>
      <c r="XBN856" s="10"/>
      <c r="XBO856" s="10"/>
      <c r="XBP856" s="12"/>
      <c r="XBQ856" s="11"/>
      <c r="XBR856" s="4"/>
      <c r="XBT856" s="9"/>
      <c r="XBU856" s="8"/>
      <c r="XBV856" s="8"/>
      <c r="XBW856" s="8"/>
      <c r="XBX856" s="3"/>
      <c r="XBY856" s="2"/>
      <c r="XBZ856" s="2"/>
      <c r="XCA856" s="10"/>
      <c r="XCB856" s="10"/>
      <c r="XCC856" s="10"/>
      <c r="XCD856" s="12"/>
      <c r="XCE856" s="11"/>
      <c r="XCF856" s="4"/>
      <c r="XCH856" s="9"/>
      <c r="XCI856" s="8"/>
      <c r="XCJ856" s="8"/>
      <c r="XCK856" s="8"/>
      <c r="XCL856" s="3"/>
      <c r="XCM856" s="2"/>
      <c r="XCN856" s="2"/>
      <c r="XCO856" s="10"/>
      <c r="XCP856" s="10"/>
      <c r="XCQ856" s="10"/>
      <c r="XCR856" s="12"/>
      <c r="XCS856" s="11"/>
      <c r="XCT856" s="4"/>
      <c r="XCV856" s="9"/>
      <c r="XCW856" s="8"/>
      <c r="XCX856" s="8"/>
      <c r="XCY856" s="8"/>
      <c r="XCZ856" s="3"/>
      <c r="XDA856" s="2"/>
      <c r="XDB856" s="2"/>
      <c r="XDC856" s="10"/>
      <c r="XDD856" s="10"/>
      <c r="XDE856" s="10"/>
      <c r="XDF856" s="12"/>
      <c r="XDG856" s="11"/>
      <c r="XDH856" s="4"/>
      <c r="XDJ856" s="9"/>
      <c r="XDK856" s="8"/>
      <c r="XDL856" s="8"/>
      <c r="XDM856" s="8"/>
      <c r="XDN856" s="3"/>
      <c r="XDO856" s="2"/>
      <c r="XDP856" s="2"/>
      <c r="XDQ856" s="10"/>
      <c r="XDR856" s="10"/>
      <c r="XDS856" s="10"/>
      <c r="XDT856" s="12"/>
      <c r="XDU856" s="11"/>
      <c r="XDV856" s="4"/>
      <c r="XDX856" s="9"/>
      <c r="XDY856" s="8"/>
      <c r="XDZ856" s="8"/>
      <c r="XEA856" s="8"/>
      <c r="XEB856" s="3"/>
      <c r="XEC856" s="2"/>
      <c r="XED856" s="2"/>
      <c r="XEE856" s="10"/>
      <c r="XEF856" s="10"/>
      <c r="XEG856" s="10"/>
      <c r="XEH856" s="12"/>
      <c r="XEI856" s="11"/>
      <c r="XEJ856" s="4"/>
      <c r="XEL856" s="9"/>
      <c r="XEM856" s="8"/>
      <c r="XEN856" s="8"/>
      <c r="XEO856" s="8"/>
      <c r="XEP856" s="3"/>
      <c r="XEQ856" s="2"/>
      <c r="XER856" s="2"/>
      <c r="XES856" s="10"/>
      <c r="XET856" s="10"/>
      <c r="XEU856" s="10"/>
      <c r="XEV856" s="12"/>
      <c r="XEW856" s="11"/>
      <c r="XEX856" s="4"/>
      <c r="XEZ856" s="9"/>
      <c r="XFA856" s="8"/>
      <c r="XFB856" s="8"/>
      <c r="XFC856" s="8"/>
      <c r="XFD856" s="3"/>
    </row>
    <row r="857" spans="1:6144 6146:13312 13314:16384" x14ac:dyDescent="0.25">
      <c r="A857" s="1">
        <v>1697</v>
      </c>
      <c r="B857" s="1" t="s">
        <v>287</v>
      </c>
      <c r="C857" s="8" t="s">
        <v>344</v>
      </c>
      <c r="D857" s="3" t="s">
        <v>256</v>
      </c>
      <c r="E857" s="2" t="s">
        <v>257</v>
      </c>
      <c r="F857" s="2" t="s">
        <v>258</v>
      </c>
      <c r="G857" s="10">
        <v>5</v>
      </c>
      <c r="H857" s="10" t="s">
        <v>220</v>
      </c>
      <c r="I857" s="15">
        <v>57</v>
      </c>
      <c r="J857" s="12">
        <f>+Tabla1[[#This Row],[Retail Price]]*Tabla1[[#This Row],[Downloads]]</f>
        <v>285</v>
      </c>
      <c r="K857" s="21">
        <v>104.89995</v>
      </c>
      <c r="L857" s="4">
        <v>0.25</v>
      </c>
      <c r="N857" s="9">
        <f>+Tabla1[[#This Row],[USD Revenue]]*Tabla1[[#This Row],[Rev Share %]]</f>
        <v>26.224987500000001</v>
      </c>
    </row>
    <row r="858" spans="1:6144 6146:13312 13314:16384" x14ac:dyDescent="0.25">
      <c r="A858" s="1">
        <v>3295</v>
      </c>
      <c r="B858" s="1" t="s">
        <v>74</v>
      </c>
      <c r="C858" s="8" t="s">
        <v>346</v>
      </c>
      <c r="D858" s="3" t="s">
        <v>256</v>
      </c>
      <c r="E858" s="2" t="s">
        <v>257</v>
      </c>
      <c r="F858" s="2" t="s">
        <v>258</v>
      </c>
      <c r="G858" s="10">
        <v>5</v>
      </c>
      <c r="H858" s="10" t="s">
        <v>220</v>
      </c>
      <c r="I858" s="15">
        <v>17</v>
      </c>
      <c r="J858" s="12">
        <f>+Tabla1[[#This Row],[Retail Price]]*Tabla1[[#This Row],[Downloads]]</f>
        <v>85</v>
      </c>
      <c r="K858" s="21">
        <v>31.28595</v>
      </c>
      <c r="L858" s="4">
        <v>0.25</v>
      </c>
      <c r="N858" s="9">
        <f>+Tabla1[[#This Row],[USD Revenue]]*Tabla1[[#This Row],[Rev Share %]]</f>
        <v>7.8214874999999999</v>
      </c>
    </row>
    <row r="859" spans="1:6144 6146:13312 13314:16384" x14ac:dyDescent="0.25">
      <c r="A859" s="1">
        <v>1699</v>
      </c>
      <c r="B859" s="1" t="s">
        <v>280</v>
      </c>
      <c r="C859" s="8" t="s">
        <v>348</v>
      </c>
      <c r="D859" s="3" t="s">
        <v>256</v>
      </c>
      <c r="E859" s="2" t="s">
        <v>257</v>
      </c>
      <c r="F859" s="2" t="s">
        <v>258</v>
      </c>
      <c r="G859" s="10">
        <v>5</v>
      </c>
      <c r="H859" s="10" t="s">
        <v>220</v>
      </c>
      <c r="I859" s="15">
        <v>1</v>
      </c>
      <c r="J859" s="12">
        <f>+Tabla1[[#This Row],[Retail Price]]*Tabla1[[#This Row],[Downloads]]</f>
        <v>5</v>
      </c>
      <c r="K859" s="21">
        <v>1.8403499999999999</v>
      </c>
      <c r="L859" s="4">
        <v>0.25</v>
      </c>
      <c r="N859" s="9">
        <f>+Tabla1[[#This Row],[USD Revenue]]*Tabla1[[#This Row],[Rev Share %]]</f>
        <v>0.46008749999999998</v>
      </c>
    </row>
    <row r="860" spans="1:6144 6146:13312 13314:16384" x14ac:dyDescent="0.25">
      <c r="A860" s="1">
        <v>9317</v>
      </c>
      <c r="B860" s="1" t="s">
        <v>180</v>
      </c>
      <c r="C860" s="8" t="s">
        <v>344</v>
      </c>
      <c r="D860" s="3" t="s">
        <v>256</v>
      </c>
      <c r="E860" s="2" t="s">
        <v>257</v>
      </c>
      <c r="F860" s="2" t="s">
        <v>258</v>
      </c>
      <c r="G860" s="10">
        <v>5</v>
      </c>
      <c r="H860" s="10" t="s">
        <v>220</v>
      </c>
      <c r="I860" s="15">
        <v>67</v>
      </c>
      <c r="J860" s="12">
        <f>+Tabla1[[#This Row],[Retail Price]]*Tabla1[[#This Row],[Downloads]]</f>
        <v>335</v>
      </c>
      <c r="K860" s="21">
        <v>123.30345</v>
      </c>
      <c r="L860" s="4">
        <v>0.25</v>
      </c>
      <c r="N860" s="9">
        <f>+Tabla1[[#This Row],[USD Revenue]]*Tabla1[[#This Row],[Rev Share %]]</f>
        <v>30.825862499999999</v>
      </c>
    </row>
    <row r="861" spans="1:6144 6146:13312 13314:16384" x14ac:dyDescent="0.25">
      <c r="A861" s="1">
        <v>3279</v>
      </c>
      <c r="B861" s="1" t="s">
        <v>75</v>
      </c>
      <c r="C861" s="8" t="s">
        <v>347</v>
      </c>
      <c r="D861" s="3" t="s">
        <v>256</v>
      </c>
      <c r="E861" s="2" t="s">
        <v>257</v>
      </c>
      <c r="F861" s="2" t="s">
        <v>258</v>
      </c>
      <c r="G861" s="10">
        <v>5</v>
      </c>
      <c r="H861" s="10" t="s">
        <v>220</v>
      </c>
      <c r="I861" s="15">
        <v>18</v>
      </c>
      <c r="J861" s="12">
        <f>+Tabla1[[#This Row],[Retail Price]]*Tabla1[[#This Row],[Downloads]]</f>
        <v>90</v>
      </c>
      <c r="K861" s="21">
        <v>33.126300000000001</v>
      </c>
      <c r="L861" s="4">
        <v>0.25</v>
      </c>
      <c r="N861" s="9">
        <f>+Tabla1[[#This Row],[USD Revenue]]*Tabla1[[#This Row],[Rev Share %]]</f>
        <v>8.2815750000000001</v>
      </c>
    </row>
    <row r="862" spans="1:6144 6146:13312 13314:16384" x14ac:dyDescent="0.25">
      <c r="A862" s="1">
        <v>9377</v>
      </c>
      <c r="B862" s="1" t="s">
        <v>226</v>
      </c>
      <c r="C862" s="8" t="s">
        <v>347</v>
      </c>
      <c r="D862" s="3" t="s">
        <v>256</v>
      </c>
      <c r="E862" s="2" t="s">
        <v>257</v>
      </c>
      <c r="F862" s="2" t="s">
        <v>258</v>
      </c>
      <c r="G862" s="10">
        <v>5</v>
      </c>
      <c r="H862" s="10" t="s">
        <v>220</v>
      </c>
      <c r="I862" s="15">
        <v>1</v>
      </c>
      <c r="J862" s="12">
        <f>+Tabla1[[#This Row],[Retail Price]]*Tabla1[[#This Row],[Downloads]]</f>
        <v>5</v>
      </c>
      <c r="K862" s="21">
        <v>1.8403499999999999</v>
      </c>
      <c r="L862" s="4">
        <v>0.25</v>
      </c>
      <c r="N862" s="9">
        <f>+Tabla1[[#This Row],[USD Revenue]]*Tabla1[[#This Row],[Rev Share %]]</f>
        <v>0.46008749999999998</v>
      </c>
    </row>
    <row r="863" spans="1:6144 6146:13312 13314:16384" x14ac:dyDescent="0.25">
      <c r="A863" s="1">
        <v>1689</v>
      </c>
      <c r="B863" s="1" t="s">
        <v>266</v>
      </c>
      <c r="C863" s="8" t="s">
        <v>344</v>
      </c>
      <c r="D863" s="3" t="s">
        <v>256</v>
      </c>
      <c r="E863" s="2" t="s">
        <v>257</v>
      </c>
      <c r="F863" s="2" t="s">
        <v>258</v>
      </c>
      <c r="G863" s="10">
        <v>5</v>
      </c>
      <c r="H863" s="10" t="s">
        <v>220</v>
      </c>
      <c r="I863" s="15">
        <v>4</v>
      </c>
      <c r="J863" s="12">
        <f>+Tabla1[[#This Row],[Retail Price]]*Tabla1[[#This Row],[Downloads]]</f>
        <v>20</v>
      </c>
      <c r="K863" s="21">
        <v>7.3613999999999997</v>
      </c>
      <c r="L863" s="4">
        <v>0.25</v>
      </c>
      <c r="N863" s="9">
        <f>+Tabla1[[#This Row],[USD Revenue]]*Tabla1[[#This Row],[Rev Share %]]</f>
        <v>1.8403499999999999</v>
      </c>
    </row>
    <row r="864" spans="1:6144 6146:13312 13314:16384" x14ac:dyDescent="0.25">
      <c r="A864" s="1">
        <v>1745</v>
      </c>
      <c r="B864" s="1" t="s">
        <v>113</v>
      </c>
      <c r="C864" s="8" t="s">
        <v>345</v>
      </c>
      <c r="D864" s="3" t="s">
        <v>256</v>
      </c>
      <c r="E864" s="2" t="s">
        <v>257</v>
      </c>
      <c r="F864" s="2" t="s">
        <v>258</v>
      </c>
      <c r="G864" s="10">
        <v>5</v>
      </c>
      <c r="H864" s="10" t="s">
        <v>220</v>
      </c>
      <c r="I864" s="15">
        <v>11</v>
      </c>
      <c r="J864" s="12">
        <f>+Tabla1[[#This Row],[Retail Price]]*Tabla1[[#This Row],[Downloads]]</f>
        <v>55</v>
      </c>
      <c r="K864" s="21">
        <v>20.243850000000002</v>
      </c>
      <c r="L864" s="4">
        <v>0.25</v>
      </c>
      <c r="N864" s="9">
        <f>+Tabla1[[#This Row],[USD Revenue]]*Tabla1[[#This Row],[Rev Share %]]</f>
        <v>5.0609625000000005</v>
      </c>
    </row>
    <row r="865" spans="1:3072 3075:4094 4097:6144 6146:10240 10243:11262 11265:13312 13314:16384" x14ac:dyDescent="0.25">
      <c r="A865" s="1">
        <v>8757</v>
      </c>
      <c r="B865" s="1" t="s">
        <v>164</v>
      </c>
      <c r="C865" s="8" t="s">
        <v>349</v>
      </c>
      <c r="D865" s="3" t="s">
        <v>256</v>
      </c>
      <c r="E865" s="2" t="s">
        <v>257</v>
      </c>
      <c r="F865" s="2" t="s">
        <v>258</v>
      </c>
      <c r="G865" s="10">
        <v>5</v>
      </c>
      <c r="H865" s="10" t="s">
        <v>220</v>
      </c>
      <c r="I865" s="15">
        <v>6</v>
      </c>
      <c r="J865" s="12">
        <f>+Tabla1[[#This Row],[Retail Price]]*Tabla1[[#This Row],[Downloads]]</f>
        <v>30</v>
      </c>
      <c r="K865" s="21">
        <v>11.0421</v>
      </c>
      <c r="L865" s="4">
        <v>0.25</v>
      </c>
      <c r="N865" s="9">
        <f>+Tabla1[[#This Row],[USD Revenue]]*Tabla1[[#This Row],[Rev Share %]]</f>
        <v>2.7605249999999999</v>
      </c>
      <c r="O865" s="8"/>
      <c r="P865" s="8"/>
      <c r="Q865" s="8"/>
      <c r="R865" s="3"/>
      <c r="S865" s="2"/>
      <c r="T865" s="2"/>
      <c r="W865" s="10"/>
      <c r="X865" s="11"/>
      <c r="Y865" s="11"/>
      <c r="Z865" s="4"/>
      <c r="AB865" s="9"/>
      <c r="AC865" s="8"/>
      <c r="AD865" s="8"/>
      <c r="AE865" s="8"/>
      <c r="AF865" s="3"/>
      <c r="AG865" s="2"/>
      <c r="AH865" s="2"/>
      <c r="AK865" s="10"/>
      <c r="AL865" s="11"/>
      <c r="AM865" s="11"/>
      <c r="AN865" s="4"/>
      <c r="AP865" s="9"/>
      <c r="AQ865" s="8"/>
      <c r="AR865" s="8"/>
      <c r="AS865" s="8"/>
      <c r="AT865" s="3"/>
      <c r="AU865" s="2"/>
      <c r="AV865" s="2"/>
      <c r="AY865" s="10"/>
      <c r="AZ865" s="11"/>
      <c r="BA865" s="11"/>
      <c r="BB865" s="4"/>
      <c r="BD865" s="9"/>
      <c r="BE865" s="8"/>
      <c r="BF865" s="8"/>
      <c r="BG865" s="8"/>
      <c r="BH865" s="3"/>
      <c r="BI865" s="2"/>
      <c r="BJ865" s="2"/>
      <c r="BM865" s="10"/>
      <c r="BN865" s="11"/>
      <c r="BO865" s="11"/>
      <c r="BP865" s="4"/>
      <c r="BR865" s="9"/>
      <c r="BS865" s="8"/>
      <c r="BT865" s="8"/>
      <c r="BU865" s="8"/>
      <c r="BV865" s="3"/>
      <c r="BW865" s="2"/>
      <c r="BX865" s="2"/>
      <c r="CA865" s="10"/>
      <c r="CB865" s="11"/>
      <c r="CC865" s="11"/>
      <c r="CD865" s="4"/>
      <c r="CF865" s="9"/>
      <c r="CG865" s="8"/>
      <c r="CH865" s="8"/>
      <c r="CI865" s="8"/>
      <c r="CJ865" s="3"/>
      <c r="CK865" s="2"/>
      <c r="CL865" s="2"/>
      <c r="CO865" s="10"/>
      <c r="CP865" s="11"/>
      <c r="CQ865" s="11"/>
      <c r="CR865" s="4"/>
      <c r="CT865" s="9"/>
      <c r="CU865" s="8"/>
      <c r="CV865" s="8"/>
      <c r="CW865" s="8"/>
      <c r="CX865" s="3"/>
      <c r="CY865" s="2"/>
      <c r="CZ865" s="2"/>
      <c r="DC865" s="10"/>
      <c r="DD865" s="11"/>
      <c r="DE865" s="11"/>
      <c r="DF865" s="4"/>
      <c r="DH865" s="9"/>
      <c r="DI865" s="8"/>
      <c r="DJ865" s="8"/>
      <c r="DK865" s="8"/>
      <c r="DL865" s="3"/>
      <c r="DM865" s="2"/>
      <c r="DN865" s="2"/>
      <c r="DQ865" s="10"/>
      <c r="DR865" s="11"/>
      <c r="DS865" s="11"/>
      <c r="DT865" s="4"/>
      <c r="DV865" s="9"/>
      <c r="DW865" s="8"/>
      <c r="DX865" s="8"/>
      <c r="DY865" s="8"/>
      <c r="DZ865" s="3"/>
      <c r="EA865" s="2"/>
      <c r="EB865" s="2"/>
      <c r="EE865" s="10"/>
      <c r="EF865" s="11"/>
      <c r="EG865" s="11"/>
      <c r="EH865" s="4"/>
      <c r="EJ865" s="9"/>
      <c r="EK865" s="8"/>
      <c r="EL865" s="8"/>
      <c r="EM865" s="8"/>
      <c r="EN865" s="3"/>
      <c r="EO865" s="2"/>
      <c r="EP865" s="2"/>
      <c r="ES865" s="10"/>
      <c r="ET865" s="11"/>
      <c r="EU865" s="11"/>
      <c r="EV865" s="4"/>
      <c r="EX865" s="9"/>
      <c r="EY865" s="8"/>
      <c r="EZ865" s="8"/>
      <c r="FA865" s="8"/>
      <c r="FB865" s="3"/>
      <c r="FC865" s="2"/>
      <c r="FD865" s="2"/>
      <c r="FG865" s="10"/>
      <c r="FH865" s="11"/>
      <c r="FI865" s="11"/>
      <c r="FJ865" s="4"/>
      <c r="FL865" s="9"/>
      <c r="FM865" s="8"/>
      <c r="FN865" s="8"/>
      <c r="FO865" s="8"/>
      <c r="FP865" s="3"/>
      <c r="FQ865" s="2"/>
      <c r="FR865" s="2"/>
      <c r="FU865" s="10"/>
      <c r="FV865" s="11"/>
      <c r="FW865" s="11"/>
      <c r="FX865" s="4"/>
      <c r="FZ865" s="9"/>
      <c r="GA865" s="8"/>
      <c r="GB865" s="8"/>
      <c r="GC865" s="8"/>
      <c r="GD865" s="3"/>
      <c r="GE865" s="2"/>
      <c r="GF865" s="2"/>
      <c r="GI865" s="10"/>
      <c r="GJ865" s="11"/>
      <c r="GK865" s="11"/>
      <c r="GL865" s="4"/>
      <c r="GN865" s="9"/>
      <c r="GO865" s="8"/>
      <c r="GP865" s="8"/>
      <c r="GQ865" s="8"/>
      <c r="GR865" s="3"/>
      <c r="GS865" s="2"/>
      <c r="GT865" s="2"/>
      <c r="GW865" s="10"/>
      <c r="GX865" s="11"/>
      <c r="GY865" s="11"/>
      <c r="GZ865" s="4"/>
      <c r="HB865" s="9"/>
      <c r="HC865" s="8"/>
      <c r="HD865" s="8"/>
      <c r="HE865" s="8"/>
      <c r="HF865" s="3"/>
      <c r="HG865" s="2"/>
      <c r="HH865" s="2"/>
      <c r="HK865" s="10"/>
      <c r="HL865" s="11"/>
      <c r="HM865" s="11"/>
      <c r="HN865" s="4"/>
      <c r="HP865" s="9"/>
      <c r="HQ865" s="8"/>
      <c r="HR865" s="8"/>
      <c r="HS865" s="8"/>
      <c r="HT865" s="3"/>
      <c r="HU865" s="2"/>
      <c r="HV865" s="2"/>
      <c r="HY865" s="10"/>
      <c r="HZ865" s="11"/>
      <c r="IA865" s="11"/>
      <c r="IB865" s="4"/>
      <c r="ID865" s="9"/>
      <c r="IE865" s="8"/>
      <c r="IF865" s="8"/>
      <c r="IG865" s="8"/>
      <c r="IH865" s="3"/>
      <c r="II865" s="2"/>
      <c r="IJ865" s="2"/>
      <c r="IM865" s="10"/>
      <c r="IN865" s="11"/>
      <c r="IO865" s="11"/>
      <c r="IP865" s="4"/>
      <c r="IR865" s="9"/>
      <c r="IS865" s="8"/>
      <c r="IT865" s="8"/>
      <c r="IU865" s="8"/>
      <c r="IV865" s="3"/>
      <c r="IW865" s="2"/>
      <c r="IX865" s="2"/>
      <c r="JA865" s="10"/>
      <c r="JB865" s="11"/>
      <c r="JC865" s="11"/>
      <c r="JD865" s="4"/>
      <c r="JF865" s="9"/>
      <c r="JG865" s="8"/>
      <c r="JH865" s="8"/>
      <c r="JI865" s="8"/>
      <c r="JJ865" s="3"/>
      <c r="JK865" s="2"/>
      <c r="JL865" s="2"/>
      <c r="JO865" s="10"/>
      <c r="JP865" s="11"/>
      <c r="JQ865" s="11"/>
      <c r="JR865" s="4"/>
      <c r="JT865" s="9"/>
      <c r="JU865" s="8"/>
      <c r="JV865" s="8"/>
      <c r="JW865" s="8"/>
      <c r="JX865" s="3"/>
      <c r="JY865" s="2"/>
      <c r="JZ865" s="2"/>
      <c r="KC865" s="10"/>
      <c r="KD865" s="11"/>
      <c r="KE865" s="11"/>
      <c r="KF865" s="4"/>
      <c r="KH865" s="9"/>
      <c r="KI865" s="8"/>
      <c r="KJ865" s="8"/>
      <c r="KK865" s="8"/>
      <c r="KL865" s="3"/>
      <c r="KM865" s="2"/>
      <c r="KN865" s="2"/>
      <c r="KQ865" s="10"/>
      <c r="KR865" s="11"/>
      <c r="KS865" s="11"/>
      <c r="KT865" s="4"/>
      <c r="KV865" s="9"/>
      <c r="KW865" s="8"/>
      <c r="KX865" s="8"/>
      <c r="KY865" s="8"/>
      <c r="KZ865" s="3"/>
      <c r="LA865" s="2"/>
      <c r="LB865" s="2"/>
      <c r="LE865" s="10"/>
      <c r="LF865" s="11"/>
      <c r="LG865" s="11"/>
      <c r="LH865" s="4"/>
      <c r="LJ865" s="9"/>
      <c r="LK865" s="8"/>
      <c r="LL865" s="8"/>
      <c r="LM865" s="8"/>
      <c r="LN865" s="3"/>
      <c r="LO865" s="2"/>
      <c r="LP865" s="2"/>
      <c r="LS865" s="10"/>
      <c r="LT865" s="11"/>
      <c r="LU865" s="11"/>
      <c r="LV865" s="4"/>
      <c r="LX865" s="9"/>
      <c r="LY865" s="8"/>
      <c r="LZ865" s="8"/>
      <c r="MA865" s="8"/>
      <c r="MB865" s="3"/>
      <c r="MC865" s="2"/>
      <c r="MD865" s="2"/>
      <c r="MG865" s="10"/>
      <c r="MH865" s="11"/>
      <c r="MI865" s="11"/>
      <c r="MJ865" s="4"/>
      <c r="ML865" s="9"/>
      <c r="MM865" s="8"/>
      <c r="MN865" s="8"/>
      <c r="MO865" s="8"/>
      <c r="MP865" s="3"/>
      <c r="MQ865" s="2"/>
      <c r="MR865" s="2"/>
      <c r="MU865" s="10"/>
      <c r="MV865" s="11"/>
      <c r="MW865" s="11"/>
      <c r="MX865" s="4"/>
      <c r="MZ865" s="9"/>
      <c r="NA865" s="8"/>
      <c r="NB865" s="8"/>
      <c r="NC865" s="8"/>
      <c r="ND865" s="3"/>
      <c r="NE865" s="2"/>
      <c r="NF865" s="2"/>
      <c r="NI865" s="10"/>
      <c r="NJ865" s="11"/>
      <c r="NK865" s="11"/>
      <c r="NL865" s="4"/>
      <c r="NN865" s="9"/>
      <c r="NO865" s="8"/>
      <c r="NP865" s="8"/>
      <c r="NQ865" s="8"/>
      <c r="NR865" s="3"/>
      <c r="NS865" s="2"/>
      <c r="NT865" s="2"/>
      <c r="NW865" s="10"/>
      <c r="NX865" s="11"/>
      <c r="NY865" s="11"/>
      <c r="NZ865" s="4"/>
      <c r="OB865" s="9"/>
      <c r="OC865" s="8"/>
      <c r="OD865" s="8"/>
      <c r="OE865" s="8"/>
      <c r="OF865" s="3"/>
      <c r="OG865" s="2"/>
      <c r="OH865" s="2"/>
      <c r="OK865" s="10"/>
      <c r="OL865" s="11"/>
      <c r="OM865" s="11"/>
      <c r="ON865" s="4"/>
      <c r="OP865" s="9"/>
      <c r="OQ865" s="8"/>
      <c r="OR865" s="8"/>
      <c r="OS865" s="8"/>
      <c r="OT865" s="3"/>
      <c r="OU865" s="2"/>
      <c r="OV865" s="2"/>
      <c r="OY865" s="10"/>
      <c r="OZ865" s="11"/>
      <c r="PA865" s="11"/>
      <c r="PB865" s="4"/>
      <c r="PD865" s="9"/>
      <c r="PE865" s="8"/>
      <c r="PF865" s="8"/>
      <c r="PG865" s="8"/>
      <c r="PH865" s="3"/>
      <c r="PI865" s="2"/>
      <c r="PJ865" s="2"/>
      <c r="PM865" s="10"/>
      <c r="PN865" s="11"/>
      <c r="PO865" s="11"/>
      <c r="PP865" s="4"/>
      <c r="PR865" s="9"/>
      <c r="PS865" s="8"/>
      <c r="PT865" s="8"/>
      <c r="PU865" s="8"/>
      <c r="PV865" s="3"/>
      <c r="PW865" s="2"/>
      <c r="PX865" s="2"/>
      <c r="QA865" s="10"/>
      <c r="QB865" s="11"/>
      <c r="QC865" s="11"/>
      <c r="QD865" s="4"/>
      <c r="QF865" s="9"/>
      <c r="QG865" s="8"/>
      <c r="QH865" s="8"/>
      <c r="QI865" s="8"/>
      <c r="QJ865" s="3"/>
      <c r="QK865" s="2"/>
      <c r="QL865" s="2"/>
      <c r="QO865" s="10"/>
      <c r="QP865" s="11"/>
      <c r="QQ865" s="11"/>
      <c r="QR865" s="4"/>
      <c r="QT865" s="9"/>
      <c r="QU865" s="8"/>
      <c r="QV865" s="8"/>
      <c r="QW865" s="8"/>
      <c r="QX865" s="3"/>
      <c r="QY865" s="2"/>
      <c r="QZ865" s="2"/>
      <c r="RC865" s="10"/>
      <c r="RD865" s="11"/>
      <c r="RE865" s="11"/>
      <c r="RF865" s="4"/>
      <c r="RH865" s="9"/>
      <c r="RI865" s="8"/>
      <c r="RJ865" s="8"/>
      <c r="RK865" s="8"/>
      <c r="RL865" s="3"/>
      <c r="RM865" s="2"/>
      <c r="RN865" s="2"/>
      <c r="RQ865" s="10"/>
      <c r="RR865" s="11"/>
      <c r="RS865" s="11"/>
      <c r="RT865" s="4"/>
      <c r="RV865" s="9"/>
      <c r="RW865" s="8"/>
      <c r="RX865" s="8"/>
      <c r="RY865" s="8"/>
      <c r="RZ865" s="3"/>
      <c r="SA865" s="2"/>
      <c r="SB865" s="2"/>
      <c r="SE865" s="10"/>
      <c r="SF865" s="11"/>
      <c r="SG865" s="11"/>
      <c r="SH865" s="4"/>
      <c r="SJ865" s="9"/>
      <c r="SK865" s="8"/>
      <c r="SL865" s="8"/>
      <c r="SM865" s="8"/>
      <c r="SN865" s="3"/>
      <c r="SO865" s="2"/>
      <c r="SP865" s="2"/>
      <c r="SS865" s="10"/>
      <c r="ST865" s="11"/>
      <c r="SU865" s="11"/>
      <c r="SV865" s="4"/>
      <c r="SX865" s="9"/>
      <c r="SY865" s="8"/>
      <c r="SZ865" s="8"/>
      <c r="TA865" s="8"/>
      <c r="TB865" s="3"/>
      <c r="TC865" s="2"/>
      <c r="TD865" s="2"/>
      <c r="TG865" s="10"/>
      <c r="TH865" s="11"/>
      <c r="TI865" s="11"/>
      <c r="TJ865" s="4"/>
      <c r="TL865" s="9"/>
      <c r="TM865" s="8"/>
      <c r="TN865" s="8"/>
      <c r="TO865" s="8"/>
      <c r="TP865" s="3"/>
      <c r="TQ865" s="2"/>
      <c r="TR865" s="2"/>
      <c r="TU865" s="10"/>
      <c r="TV865" s="11"/>
      <c r="TW865" s="11"/>
      <c r="TX865" s="4"/>
      <c r="TZ865" s="9"/>
      <c r="UA865" s="8"/>
      <c r="UB865" s="8"/>
      <c r="UC865" s="8"/>
      <c r="UD865" s="3"/>
      <c r="UE865" s="2"/>
      <c r="UF865" s="2"/>
      <c r="UI865" s="10"/>
      <c r="UJ865" s="11"/>
      <c r="UK865" s="11"/>
      <c r="UL865" s="4"/>
      <c r="UN865" s="9"/>
      <c r="UO865" s="8"/>
      <c r="UP865" s="8"/>
      <c r="UQ865" s="8"/>
      <c r="UR865" s="3"/>
      <c r="US865" s="2"/>
      <c r="UT865" s="2"/>
      <c r="UW865" s="10"/>
      <c r="UX865" s="11"/>
      <c r="UY865" s="11"/>
      <c r="UZ865" s="4"/>
      <c r="VB865" s="9"/>
      <c r="VC865" s="8"/>
      <c r="VD865" s="8"/>
      <c r="VE865" s="8"/>
      <c r="VF865" s="3"/>
      <c r="VG865" s="2"/>
      <c r="VH865" s="2"/>
      <c r="VK865" s="10"/>
      <c r="VL865" s="11"/>
      <c r="VM865" s="11"/>
      <c r="VN865" s="4"/>
      <c r="VP865" s="9"/>
      <c r="VQ865" s="8"/>
      <c r="VR865" s="8"/>
      <c r="VS865" s="8"/>
      <c r="VT865" s="3"/>
      <c r="VU865" s="2"/>
      <c r="VV865" s="2"/>
      <c r="VY865" s="10"/>
      <c r="VZ865" s="11"/>
      <c r="WA865" s="11"/>
      <c r="WB865" s="4"/>
      <c r="WD865" s="9"/>
      <c r="WE865" s="8"/>
      <c r="WF865" s="8"/>
      <c r="WG865" s="8"/>
      <c r="WH865" s="3"/>
      <c r="WI865" s="2"/>
      <c r="WJ865" s="2"/>
      <c r="WM865" s="10"/>
      <c r="WN865" s="11"/>
      <c r="WO865" s="11"/>
      <c r="WP865" s="4"/>
      <c r="WR865" s="9"/>
      <c r="WS865" s="8"/>
      <c r="WT865" s="8"/>
      <c r="WU865" s="8"/>
      <c r="WV865" s="3"/>
      <c r="WW865" s="2"/>
      <c r="WX865" s="2"/>
      <c r="XA865" s="10"/>
      <c r="XB865" s="11"/>
      <c r="XC865" s="11"/>
      <c r="XD865" s="4"/>
      <c r="XF865" s="9"/>
      <c r="XG865" s="8"/>
      <c r="XH865" s="8"/>
      <c r="XI865" s="8"/>
      <c r="XJ865" s="3"/>
      <c r="XK865" s="2"/>
      <c r="XL865" s="2"/>
      <c r="XO865" s="10"/>
      <c r="XP865" s="11"/>
      <c r="XQ865" s="11"/>
      <c r="XR865" s="4"/>
      <c r="XT865" s="9"/>
      <c r="XU865" s="8"/>
      <c r="XV865" s="8"/>
      <c r="XW865" s="8"/>
      <c r="XX865" s="3"/>
      <c r="XY865" s="2"/>
      <c r="XZ865" s="2"/>
      <c r="YC865" s="10"/>
      <c r="YD865" s="11"/>
      <c r="YE865" s="11"/>
      <c r="YF865" s="4"/>
      <c r="YH865" s="9"/>
      <c r="YI865" s="8"/>
      <c r="YJ865" s="8"/>
      <c r="YK865" s="8"/>
      <c r="YL865" s="3"/>
      <c r="YM865" s="2"/>
      <c r="YN865" s="2"/>
      <c r="YQ865" s="10"/>
      <c r="YR865" s="11"/>
      <c r="YS865" s="11"/>
      <c r="YT865" s="4"/>
      <c r="YV865" s="9"/>
      <c r="YW865" s="8"/>
      <c r="YX865" s="8"/>
      <c r="YY865" s="8"/>
      <c r="YZ865" s="3"/>
      <c r="ZA865" s="2"/>
      <c r="ZB865" s="2"/>
      <c r="ZE865" s="10"/>
      <c r="ZF865" s="11"/>
      <c r="ZG865" s="11"/>
      <c r="ZH865" s="4"/>
      <c r="ZJ865" s="9"/>
      <c r="ZK865" s="8"/>
      <c r="ZL865" s="8"/>
      <c r="ZM865" s="8"/>
      <c r="ZN865" s="3"/>
      <c r="ZO865" s="2"/>
      <c r="ZP865" s="2"/>
      <c r="ZS865" s="10"/>
      <c r="ZT865" s="11"/>
      <c r="ZU865" s="11"/>
      <c r="ZV865" s="4"/>
      <c r="ZX865" s="9"/>
      <c r="ZY865" s="8"/>
      <c r="ZZ865" s="8"/>
      <c r="AAA865" s="8"/>
      <c r="AAB865" s="3"/>
      <c r="AAC865" s="2"/>
      <c r="AAD865" s="2"/>
      <c r="AAG865" s="10"/>
      <c r="AAH865" s="11"/>
      <c r="AAI865" s="11"/>
      <c r="AAJ865" s="4"/>
      <c r="AAL865" s="9"/>
      <c r="AAM865" s="8"/>
      <c r="AAN865" s="8"/>
      <c r="AAO865" s="8"/>
      <c r="AAP865" s="3"/>
      <c r="AAQ865" s="2"/>
      <c r="AAR865" s="2"/>
      <c r="AAU865" s="10"/>
      <c r="AAV865" s="11"/>
      <c r="AAW865" s="11"/>
      <c r="AAX865" s="4"/>
      <c r="AAZ865" s="9"/>
      <c r="ABA865" s="8"/>
      <c r="ABB865" s="8"/>
      <c r="ABC865" s="8"/>
      <c r="ABD865" s="3"/>
      <c r="ABE865" s="2"/>
      <c r="ABF865" s="2"/>
      <c r="ABI865" s="10"/>
      <c r="ABJ865" s="11"/>
      <c r="ABK865" s="11"/>
      <c r="ABL865" s="4"/>
      <c r="ABN865" s="9"/>
      <c r="ABO865" s="8"/>
      <c r="ABP865" s="8"/>
      <c r="ABQ865" s="8"/>
      <c r="ABR865" s="3"/>
      <c r="ABS865" s="2"/>
      <c r="ABT865" s="2"/>
      <c r="ABW865" s="10"/>
      <c r="ABX865" s="11"/>
      <c r="ABY865" s="11"/>
      <c r="ABZ865" s="4"/>
      <c r="ACB865" s="9"/>
      <c r="ACC865" s="8"/>
      <c r="ACD865" s="8"/>
      <c r="ACE865" s="8"/>
      <c r="ACF865" s="3"/>
      <c r="ACG865" s="2"/>
      <c r="ACH865" s="2"/>
      <c r="ACK865" s="10"/>
      <c r="ACL865" s="11"/>
      <c r="ACM865" s="11"/>
      <c r="ACN865" s="4"/>
      <c r="ACP865" s="9"/>
      <c r="ACQ865" s="8"/>
      <c r="ACR865" s="8"/>
      <c r="ACS865" s="8"/>
      <c r="ACT865" s="3"/>
      <c r="ACU865" s="2"/>
      <c r="ACV865" s="2"/>
      <c r="ACY865" s="10"/>
      <c r="ACZ865" s="11"/>
      <c r="ADA865" s="11"/>
      <c r="ADB865" s="4"/>
      <c r="ADD865" s="9"/>
      <c r="ADE865" s="8"/>
      <c r="ADF865" s="8"/>
      <c r="ADG865" s="8"/>
      <c r="ADH865" s="3"/>
      <c r="ADI865" s="2"/>
      <c r="ADJ865" s="2"/>
      <c r="ADM865" s="10"/>
      <c r="ADN865" s="11"/>
      <c r="ADO865" s="11"/>
      <c r="ADP865" s="4"/>
      <c r="ADR865" s="9"/>
      <c r="ADS865" s="8"/>
      <c r="ADT865" s="8"/>
      <c r="ADU865" s="8"/>
      <c r="ADV865" s="3"/>
      <c r="ADW865" s="2"/>
      <c r="ADX865" s="2"/>
      <c r="AEA865" s="10"/>
      <c r="AEB865" s="11"/>
      <c r="AEC865" s="11"/>
      <c r="AED865" s="4"/>
      <c r="AEF865" s="9"/>
      <c r="AEG865" s="8"/>
      <c r="AEH865" s="8"/>
      <c r="AEI865" s="8"/>
      <c r="AEJ865" s="3"/>
      <c r="AEK865" s="2"/>
      <c r="AEL865" s="2"/>
      <c r="AEO865" s="10"/>
      <c r="AEP865" s="11"/>
      <c r="AEQ865" s="11"/>
      <c r="AER865" s="4"/>
      <c r="AET865" s="9"/>
      <c r="AEU865" s="8"/>
      <c r="AEV865" s="8"/>
      <c r="AEW865" s="8"/>
      <c r="AEX865" s="3"/>
      <c r="AEY865" s="2"/>
      <c r="AEZ865" s="2"/>
      <c r="AFC865" s="10"/>
      <c r="AFD865" s="11"/>
      <c r="AFE865" s="11"/>
      <c r="AFF865" s="4"/>
      <c r="AFH865" s="9"/>
      <c r="AFI865" s="8"/>
      <c r="AFJ865" s="8"/>
      <c r="AFK865" s="8"/>
      <c r="AFL865" s="3"/>
      <c r="AFM865" s="2"/>
      <c r="AFN865" s="2"/>
      <c r="AFQ865" s="10"/>
      <c r="AFR865" s="11"/>
      <c r="AFS865" s="11"/>
      <c r="AFT865" s="4"/>
      <c r="AFV865" s="9"/>
      <c r="AFW865" s="8"/>
      <c r="AFX865" s="8"/>
      <c r="AFY865" s="8"/>
      <c r="AFZ865" s="3"/>
      <c r="AGA865" s="2"/>
      <c r="AGB865" s="2"/>
      <c r="AGE865" s="10"/>
      <c r="AGF865" s="11"/>
      <c r="AGG865" s="11"/>
      <c r="AGH865" s="4"/>
      <c r="AGJ865" s="9"/>
      <c r="AGK865" s="8"/>
      <c r="AGL865" s="8"/>
      <c r="AGM865" s="8"/>
      <c r="AGN865" s="3"/>
      <c r="AGO865" s="2"/>
      <c r="AGP865" s="2"/>
      <c r="AGS865" s="10"/>
      <c r="AGT865" s="11"/>
      <c r="AGU865" s="11"/>
      <c r="AGV865" s="4"/>
      <c r="AGX865" s="9"/>
      <c r="AGY865" s="8"/>
      <c r="AGZ865" s="8"/>
      <c r="AHA865" s="8"/>
      <c r="AHB865" s="3"/>
      <c r="AHC865" s="2"/>
      <c r="AHD865" s="2"/>
      <c r="AHG865" s="10"/>
      <c r="AHH865" s="11"/>
      <c r="AHI865" s="11"/>
      <c r="AHJ865" s="4"/>
      <c r="AHL865" s="9"/>
      <c r="AHM865" s="8"/>
      <c r="AHN865" s="8"/>
      <c r="AHO865" s="8"/>
      <c r="AHP865" s="3"/>
      <c r="AHQ865" s="2"/>
      <c r="AHR865" s="2"/>
      <c r="AHU865" s="10"/>
      <c r="AHV865" s="11"/>
      <c r="AHW865" s="11"/>
      <c r="AHX865" s="4"/>
      <c r="AHZ865" s="9"/>
      <c r="AIA865" s="8"/>
      <c r="AIB865" s="8"/>
      <c r="AIC865" s="8"/>
      <c r="AID865" s="3"/>
      <c r="AIE865" s="2"/>
      <c r="AIF865" s="2"/>
      <c r="AII865" s="10"/>
      <c r="AIJ865" s="11"/>
      <c r="AIK865" s="11"/>
      <c r="AIL865" s="4"/>
      <c r="AIN865" s="9"/>
      <c r="AIO865" s="8"/>
      <c r="AIP865" s="8"/>
      <c r="AIQ865" s="8"/>
      <c r="AIR865" s="3"/>
      <c r="AIS865" s="2"/>
      <c r="AIT865" s="2"/>
      <c r="AIW865" s="10"/>
      <c r="AIX865" s="11"/>
      <c r="AIY865" s="11"/>
      <c r="AIZ865" s="4"/>
      <c r="AJB865" s="9"/>
      <c r="AJC865" s="8"/>
      <c r="AJD865" s="8"/>
      <c r="AJE865" s="8"/>
      <c r="AJF865" s="3"/>
      <c r="AJG865" s="2"/>
      <c r="AJH865" s="2"/>
      <c r="AJK865" s="10"/>
      <c r="AJL865" s="11"/>
      <c r="AJM865" s="11"/>
      <c r="AJN865" s="4"/>
      <c r="AJP865" s="9"/>
      <c r="AJQ865" s="8"/>
      <c r="AJR865" s="8"/>
      <c r="AJS865" s="8"/>
      <c r="AJT865" s="3"/>
      <c r="AJU865" s="2"/>
      <c r="AJV865" s="2"/>
      <c r="AJY865" s="10"/>
      <c r="AJZ865" s="11"/>
      <c r="AKA865" s="11"/>
      <c r="AKB865" s="4"/>
      <c r="AKD865" s="9"/>
      <c r="AKE865" s="8"/>
      <c r="AKF865" s="8"/>
      <c r="AKG865" s="8"/>
      <c r="AKH865" s="3"/>
      <c r="AKI865" s="2"/>
      <c r="AKJ865" s="2"/>
      <c r="AKM865" s="10"/>
      <c r="AKN865" s="11"/>
      <c r="AKO865" s="11"/>
      <c r="AKP865" s="4"/>
      <c r="AKR865" s="9"/>
      <c r="AKS865" s="8"/>
      <c r="AKT865" s="8"/>
      <c r="AKU865" s="8"/>
      <c r="AKV865" s="3"/>
      <c r="AKW865" s="2"/>
      <c r="AKX865" s="2"/>
      <c r="ALA865" s="10"/>
      <c r="ALB865" s="11"/>
      <c r="ALC865" s="11"/>
      <c r="ALD865" s="4"/>
      <c r="ALF865" s="9"/>
      <c r="ALG865" s="8"/>
      <c r="ALH865" s="8"/>
      <c r="ALI865" s="8"/>
      <c r="ALJ865" s="3"/>
      <c r="ALK865" s="2"/>
      <c r="ALL865" s="2"/>
      <c r="ALO865" s="10"/>
      <c r="ALP865" s="11"/>
      <c r="ALQ865" s="11"/>
      <c r="ALR865" s="4"/>
      <c r="ALT865" s="9"/>
      <c r="ALU865" s="8"/>
      <c r="ALV865" s="8"/>
      <c r="ALW865" s="8"/>
      <c r="ALX865" s="3"/>
      <c r="ALY865" s="2"/>
      <c r="ALZ865" s="2"/>
      <c r="AMC865" s="10"/>
      <c r="AMD865" s="11"/>
      <c r="AME865" s="11"/>
      <c r="AMF865" s="4"/>
      <c r="AMH865" s="9"/>
      <c r="AMI865" s="8"/>
      <c r="AMJ865" s="8"/>
      <c r="AMK865" s="8"/>
      <c r="AML865" s="3"/>
      <c r="AMM865" s="2"/>
      <c r="AMN865" s="2"/>
      <c r="AMQ865" s="10"/>
      <c r="AMR865" s="11"/>
      <c r="AMS865" s="11"/>
      <c r="AMT865" s="4"/>
      <c r="AMV865" s="9"/>
      <c r="AMW865" s="8"/>
      <c r="AMX865" s="8"/>
      <c r="AMY865" s="8"/>
      <c r="AMZ865" s="3"/>
      <c r="ANA865" s="2"/>
      <c r="ANB865" s="2"/>
      <c r="ANE865" s="10"/>
      <c r="ANF865" s="11"/>
      <c r="ANG865" s="11"/>
      <c r="ANH865" s="4"/>
      <c r="ANJ865" s="9"/>
      <c r="ANK865" s="8"/>
      <c r="ANL865" s="8"/>
      <c r="ANM865" s="8"/>
      <c r="ANN865" s="3"/>
      <c r="ANO865" s="2"/>
      <c r="ANP865" s="2"/>
      <c r="ANS865" s="10"/>
      <c r="ANT865" s="11"/>
      <c r="ANU865" s="11"/>
      <c r="ANV865" s="4"/>
      <c r="ANX865" s="9"/>
      <c r="ANY865" s="8"/>
      <c r="ANZ865" s="8"/>
      <c r="AOA865" s="8"/>
      <c r="AOB865" s="3"/>
      <c r="AOC865" s="2"/>
      <c r="AOD865" s="2"/>
      <c r="AOG865" s="10"/>
      <c r="AOH865" s="11"/>
      <c r="AOI865" s="11"/>
      <c r="AOJ865" s="4"/>
      <c r="AOL865" s="9"/>
      <c r="AOM865" s="8"/>
      <c r="AON865" s="8"/>
      <c r="AOO865" s="8"/>
      <c r="AOP865" s="3"/>
      <c r="AOQ865" s="2"/>
      <c r="AOR865" s="2"/>
      <c r="AOU865" s="10"/>
      <c r="AOV865" s="11"/>
      <c r="AOW865" s="11"/>
      <c r="AOX865" s="4"/>
      <c r="AOZ865" s="9"/>
      <c r="APA865" s="8"/>
      <c r="APB865" s="8"/>
      <c r="APC865" s="8"/>
      <c r="APD865" s="3"/>
      <c r="APE865" s="2"/>
      <c r="APF865" s="2"/>
      <c r="API865" s="10"/>
      <c r="APJ865" s="11"/>
      <c r="APK865" s="11"/>
      <c r="APL865" s="4"/>
      <c r="APN865" s="9"/>
      <c r="APO865" s="8"/>
      <c r="APP865" s="8"/>
      <c r="APQ865" s="8"/>
      <c r="APR865" s="3"/>
      <c r="APS865" s="2"/>
      <c r="APT865" s="2"/>
      <c r="APW865" s="10"/>
      <c r="APX865" s="11"/>
      <c r="APY865" s="11"/>
      <c r="APZ865" s="4"/>
      <c r="AQB865" s="9"/>
      <c r="AQC865" s="8"/>
      <c r="AQD865" s="8"/>
      <c r="AQE865" s="8"/>
      <c r="AQF865" s="3"/>
      <c r="AQG865" s="2"/>
      <c r="AQH865" s="2"/>
      <c r="AQK865" s="10"/>
      <c r="AQL865" s="11"/>
      <c r="AQM865" s="11"/>
      <c r="AQN865" s="4"/>
      <c r="AQP865" s="9"/>
      <c r="AQQ865" s="8"/>
      <c r="AQR865" s="8"/>
      <c r="AQS865" s="8"/>
      <c r="AQT865" s="3"/>
      <c r="AQU865" s="2"/>
      <c r="AQV865" s="2"/>
      <c r="AQY865" s="10"/>
      <c r="AQZ865" s="11"/>
      <c r="ARA865" s="11"/>
      <c r="ARB865" s="4"/>
      <c r="ARD865" s="9"/>
      <c r="ARE865" s="8"/>
      <c r="ARF865" s="8"/>
      <c r="ARG865" s="8"/>
      <c r="ARH865" s="3"/>
      <c r="ARI865" s="2"/>
      <c r="ARJ865" s="2"/>
      <c r="ARM865" s="10"/>
      <c r="ARN865" s="11"/>
      <c r="ARO865" s="11"/>
      <c r="ARP865" s="4"/>
      <c r="ARR865" s="9"/>
      <c r="ARS865" s="8"/>
      <c r="ART865" s="8"/>
      <c r="ARU865" s="8"/>
      <c r="ARV865" s="3"/>
      <c r="ARW865" s="2"/>
      <c r="ARX865" s="2"/>
      <c r="ASA865" s="10"/>
      <c r="ASB865" s="11"/>
      <c r="ASC865" s="11"/>
      <c r="ASD865" s="4"/>
      <c r="ASF865" s="9"/>
      <c r="ASG865" s="8"/>
      <c r="ASH865" s="8"/>
      <c r="ASI865" s="8"/>
      <c r="ASJ865" s="3"/>
      <c r="ASK865" s="2"/>
      <c r="ASL865" s="2"/>
      <c r="ASO865" s="10"/>
      <c r="ASP865" s="11"/>
      <c r="ASQ865" s="11"/>
      <c r="ASR865" s="4"/>
      <c r="AST865" s="9"/>
      <c r="ASU865" s="8"/>
      <c r="ASV865" s="8"/>
      <c r="ASW865" s="8"/>
      <c r="ASX865" s="3"/>
      <c r="ASY865" s="2"/>
      <c r="ASZ865" s="2"/>
      <c r="ATC865" s="10"/>
      <c r="ATD865" s="11"/>
      <c r="ATE865" s="11"/>
      <c r="ATF865" s="4"/>
      <c r="ATH865" s="9"/>
      <c r="ATI865" s="8"/>
      <c r="ATJ865" s="8"/>
      <c r="ATK865" s="8"/>
      <c r="ATL865" s="3"/>
      <c r="ATM865" s="2"/>
      <c r="ATN865" s="2"/>
      <c r="ATQ865" s="10"/>
      <c r="ATR865" s="11"/>
      <c r="ATS865" s="11"/>
      <c r="ATT865" s="4"/>
      <c r="ATV865" s="9"/>
      <c r="ATW865" s="8"/>
      <c r="ATX865" s="8"/>
      <c r="ATY865" s="8"/>
      <c r="ATZ865" s="3"/>
      <c r="AUA865" s="2"/>
      <c r="AUB865" s="2"/>
      <c r="AUE865" s="10"/>
      <c r="AUF865" s="11"/>
      <c r="AUG865" s="11"/>
      <c r="AUH865" s="4"/>
      <c r="AUJ865" s="9"/>
      <c r="AUK865" s="8"/>
      <c r="AUL865" s="8"/>
      <c r="AUM865" s="8"/>
      <c r="AUN865" s="3"/>
      <c r="AUO865" s="2"/>
      <c r="AUP865" s="2"/>
      <c r="AUS865" s="10"/>
      <c r="AUT865" s="11"/>
      <c r="AUU865" s="11"/>
      <c r="AUV865" s="4"/>
      <c r="AUX865" s="9"/>
      <c r="AUY865" s="8"/>
      <c r="AUZ865" s="8"/>
      <c r="AVA865" s="8"/>
      <c r="AVB865" s="3"/>
      <c r="AVC865" s="2"/>
      <c r="AVD865" s="2"/>
      <c r="AVG865" s="10"/>
      <c r="AVH865" s="11"/>
      <c r="AVI865" s="11"/>
      <c r="AVJ865" s="4"/>
      <c r="AVL865" s="9"/>
      <c r="AVM865" s="8"/>
      <c r="AVN865" s="8"/>
      <c r="AVO865" s="8"/>
      <c r="AVP865" s="3"/>
      <c r="AVQ865" s="2"/>
      <c r="AVR865" s="2"/>
      <c r="AVU865" s="10"/>
      <c r="AVV865" s="11"/>
      <c r="AVW865" s="11"/>
      <c r="AVX865" s="4"/>
      <c r="AVZ865" s="9"/>
      <c r="AWA865" s="8"/>
      <c r="AWB865" s="8"/>
      <c r="AWC865" s="8"/>
      <c r="AWD865" s="3"/>
      <c r="AWE865" s="2"/>
      <c r="AWF865" s="2"/>
      <c r="AWI865" s="10"/>
      <c r="AWJ865" s="11"/>
      <c r="AWK865" s="11"/>
      <c r="AWL865" s="4"/>
      <c r="AWN865" s="9"/>
      <c r="AWO865" s="8"/>
      <c r="AWP865" s="8"/>
      <c r="AWQ865" s="8"/>
      <c r="AWR865" s="3"/>
      <c r="AWS865" s="2"/>
      <c r="AWT865" s="2"/>
      <c r="AWW865" s="10"/>
      <c r="AWX865" s="11"/>
      <c r="AWY865" s="11"/>
      <c r="AWZ865" s="4"/>
      <c r="AXB865" s="9"/>
      <c r="AXC865" s="8"/>
      <c r="AXD865" s="8"/>
      <c r="AXE865" s="8"/>
      <c r="AXF865" s="3"/>
      <c r="AXG865" s="2"/>
      <c r="AXH865" s="2"/>
      <c r="AXK865" s="10"/>
      <c r="AXL865" s="11"/>
      <c r="AXM865" s="11"/>
      <c r="AXN865" s="4"/>
      <c r="AXP865" s="9"/>
      <c r="AXQ865" s="8"/>
      <c r="AXR865" s="8"/>
      <c r="AXS865" s="8"/>
      <c r="AXT865" s="3"/>
      <c r="AXU865" s="2"/>
      <c r="AXV865" s="2"/>
      <c r="AXY865" s="10"/>
      <c r="AXZ865" s="11"/>
      <c r="AYA865" s="11"/>
      <c r="AYB865" s="4"/>
      <c r="AYD865" s="9"/>
      <c r="AYE865" s="8"/>
      <c r="AYF865" s="8"/>
      <c r="AYG865" s="8"/>
      <c r="AYH865" s="3"/>
      <c r="AYI865" s="2"/>
      <c r="AYJ865" s="2"/>
      <c r="AYM865" s="10"/>
      <c r="AYN865" s="11"/>
      <c r="AYO865" s="11"/>
      <c r="AYP865" s="4"/>
      <c r="AYR865" s="9"/>
      <c r="AYS865" s="8"/>
      <c r="AYT865" s="8"/>
      <c r="AYU865" s="8"/>
      <c r="AYV865" s="3"/>
      <c r="AYW865" s="2"/>
      <c r="AYX865" s="2"/>
      <c r="AZA865" s="10"/>
      <c r="AZB865" s="11"/>
      <c r="AZC865" s="11"/>
      <c r="AZD865" s="4"/>
      <c r="AZF865" s="9"/>
      <c r="AZG865" s="8"/>
      <c r="AZH865" s="8"/>
      <c r="AZI865" s="8"/>
      <c r="AZJ865" s="3"/>
      <c r="AZK865" s="2"/>
      <c r="AZL865" s="2"/>
      <c r="AZO865" s="10"/>
      <c r="AZP865" s="11"/>
      <c r="AZQ865" s="11"/>
      <c r="AZR865" s="4"/>
      <c r="AZT865" s="9"/>
      <c r="AZU865" s="8"/>
      <c r="AZV865" s="8"/>
      <c r="AZW865" s="8"/>
      <c r="AZX865" s="3"/>
      <c r="AZY865" s="2"/>
      <c r="AZZ865" s="2"/>
      <c r="BAC865" s="10"/>
      <c r="BAD865" s="11"/>
      <c r="BAE865" s="11"/>
      <c r="BAF865" s="4"/>
      <c r="BAH865" s="9"/>
      <c r="BAI865" s="8"/>
      <c r="BAJ865" s="8"/>
      <c r="BAK865" s="8"/>
      <c r="BAL865" s="3"/>
      <c r="BAM865" s="2"/>
      <c r="BAN865" s="2"/>
      <c r="BAQ865" s="10"/>
      <c r="BAR865" s="11"/>
      <c r="BAS865" s="11"/>
      <c r="BAT865" s="4"/>
      <c r="BAV865" s="9"/>
      <c r="BAW865" s="8"/>
      <c r="BAX865" s="8"/>
      <c r="BAY865" s="8"/>
      <c r="BAZ865" s="3"/>
      <c r="BBA865" s="2"/>
      <c r="BBB865" s="2"/>
      <c r="BBE865" s="10"/>
      <c r="BBF865" s="11"/>
      <c r="BBG865" s="11"/>
      <c r="BBH865" s="4"/>
      <c r="BBJ865" s="9"/>
      <c r="BBK865" s="8"/>
      <c r="BBL865" s="8"/>
      <c r="BBM865" s="8"/>
      <c r="BBN865" s="3"/>
      <c r="BBO865" s="2"/>
      <c r="BBP865" s="2"/>
      <c r="BBS865" s="10"/>
      <c r="BBT865" s="11"/>
      <c r="BBU865" s="11"/>
      <c r="BBV865" s="4"/>
      <c r="BBX865" s="9"/>
      <c r="BBY865" s="8"/>
      <c r="BBZ865" s="8"/>
      <c r="BCA865" s="8"/>
      <c r="BCB865" s="3"/>
      <c r="BCC865" s="2"/>
      <c r="BCD865" s="2"/>
      <c r="BCG865" s="10"/>
      <c r="BCH865" s="11"/>
      <c r="BCI865" s="11"/>
      <c r="BCJ865" s="4"/>
      <c r="BCL865" s="9"/>
      <c r="BCM865" s="8"/>
      <c r="BCN865" s="8"/>
      <c r="BCO865" s="8"/>
      <c r="BCP865" s="3"/>
      <c r="BCQ865" s="2"/>
      <c r="BCR865" s="2"/>
      <c r="BCU865" s="10"/>
      <c r="BCV865" s="11"/>
      <c r="BCW865" s="11"/>
      <c r="BCX865" s="4"/>
      <c r="BCZ865" s="9"/>
      <c r="BDA865" s="8"/>
      <c r="BDB865" s="8"/>
      <c r="BDC865" s="8"/>
      <c r="BDD865" s="3"/>
      <c r="BDE865" s="2"/>
      <c r="BDF865" s="2"/>
      <c r="BDI865" s="10"/>
      <c r="BDJ865" s="11"/>
      <c r="BDK865" s="11"/>
      <c r="BDL865" s="4"/>
      <c r="BDN865" s="9"/>
      <c r="BDO865" s="8"/>
      <c r="BDP865" s="8"/>
      <c r="BDQ865" s="8"/>
      <c r="BDR865" s="3"/>
      <c r="BDS865" s="2"/>
      <c r="BDT865" s="2"/>
      <c r="BDW865" s="10"/>
      <c r="BDX865" s="11"/>
      <c r="BDY865" s="11"/>
      <c r="BDZ865" s="4"/>
      <c r="BEB865" s="9"/>
      <c r="BEC865" s="8"/>
      <c r="BED865" s="8"/>
      <c r="BEE865" s="8"/>
      <c r="BEF865" s="3"/>
      <c r="BEG865" s="2"/>
      <c r="BEH865" s="2"/>
      <c r="BEK865" s="10"/>
      <c r="BEL865" s="11"/>
      <c r="BEM865" s="11"/>
      <c r="BEN865" s="4"/>
      <c r="BEP865" s="9"/>
      <c r="BEQ865" s="8"/>
      <c r="BER865" s="8"/>
      <c r="BES865" s="8"/>
      <c r="BET865" s="3"/>
      <c r="BEU865" s="2"/>
      <c r="BEV865" s="2"/>
      <c r="BEY865" s="10"/>
      <c r="BEZ865" s="11"/>
      <c r="BFA865" s="11"/>
      <c r="BFB865" s="4"/>
      <c r="BFD865" s="9"/>
      <c r="BFE865" s="8"/>
      <c r="BFF865" s="8"/>
      <c r="BFG865" s="8"/>
      <c r="BFH865" s="3"/>
      <c r="BFI865" s="2"/>
      <c r="BFJ865" s="2"/>
      <c r="BFM865" s="10"/>
      <c r="BFN865" s="11"/>
      <c r="BFO865" s="11"/>
      <c r="BFP865" s="4"/>
      <c r="BFR865" s="9"/>
      <c r="BFS865" s="8"/>
      <c r="BFT865" s="8"/>
      <c r="BFU865" s="8"/>
      <c r="BFV865" s="3"/>
      <c r="BFW865" s="2"/>
      <c r="BFX865" s="2"/>
      <c r="BGA865" s="10"/>
      <c r="BGB865" s="11"/>
      <c r="BGC865" s="11"/>
      <c r="BGD865" s="4"/>
      <c r="BGF865" s="9"/>
      <c r="BGG865" s="8"/>
      <c r="BGH865" s="8"/>
      <c r="BGI865" s="8"/>
      <c r="BGJ865" s="3"/>
      <c r="BGK865" s="2"/>
      <c r="BGL865" s="2"/>
      <c r="BGO865" s="10"/>
      <c r="BGP865" s="11"/>
      <c r="BGQ865" s="11"/>
      <c r="BGR865" s="4"/>
      <c r="BGT865" s="9"/>
      <c r="BGU865" s="8"/>
      <c r="BGV865" s="8"/>
      <c r="BGW865" s="8"/>
      <c r="BGX865" s="3"/>
      <c r="BGY865" s="2"/>
      <c r="BGZ865" s="2"/>
      <c r="BHC865" s="10"/>
      <c r="BHD865" s="11"/>
      <c r="BHE865" s="11"/>
      <c r="BHF865" s="4"/>
      <c r="BHH865" s="9"/>
      <c r="BHI865" s="8"/>
      <c r="BHJ865" s="8"/>
      <c r="BHK865" s="8"/>
      <c r="BHL865" s="3"/>
      <c r="BHM865" s="2"/>
      <c r="BHN865" s="2"/>
      <c r="BHQ865" s="10"/>
      <c r="BHR865" s="11"/>
      <c r="BHS865" s="11"/>
      <c r="BHT865" s="4"/>
      <c r="BHV865" s="9"/>
      <c r="BHW865" s="8"/>
      <c r="BHX865" s="8"/>
      <c r="BHY865" s="8"/>
      <c r="BHZ865" s="3"/>
      <c r="BIA865" s="2"/>
      <c r="BIB865" s="2"/>
      <c r="BIE865" s="10"/>
      <c r="BIF865" s="11"/>
      <c r="BIG865" s="11"/>
      <c r="BIH865" s="4"/>
      <c r="BIJ865" s="9"/>
      <c r="BIK865" s="8"/>
      <c r="BIL865" s="8"/>
      <c r="BIM865" s="8"/>
      <c r="BIN865" s="3"/>
      <c r="BIO865" s="2"/>
      <c r="BIP865" s="2"/>
      <c r="BIS865" s="10"/>
      <c r="BIT865" s="11"/>
      <c r="BIU865" s="11"/>
      <c r="BIV865" s="4"/>
      <c r="BIX865" s="9"/>
      <c r="BIY865" s="8"/>
      <c r="BIZ865" s="8"/>
      <c r="BJA865" s="8"/>
      <c r="BJB865" s="3"/>
      <c r="BJC865" s="2"/>
      <c r="BJD865" s="2"/>
      <c r="BJG865" s="10"/>
      <c r="BJH865" s="11"/>
      <c r="BJI865" s="11"/>
      <c r="BJJ865" s="4"/>
      <c r="BJL865" s="9"/>
      <c r="BJM865" s="8"/>
      <c r="BJN865" s="8"/>
      <c r="BJO865" s="8"/>
      <c r="BJP865" s="3"/>
      <c r="BJQ865" s="2"/>
      <c r="BJR865" s="2"/>
      <c r="BJU865" s="10"/>
      <c r="BJV865" s="11"/>
      <c r="BJW865" s="11"/>
      <c r="BJX865" s="4"/>
      <c r="BJZ865" s="9"/>
      <c r="BKA865" s="8"/>
      <c r="BKB865" s="8"/>
      <c r="BKC865" s="8"/>
      <c r="BKD865" s="3"/>
      <c r="BKE865" s="2"/>
      <c r="BKF865" s="2"/>
      <c r="BKI865" s="10"/>
      <c r="BKJ865" s="11"/>
      <c r="BKK865" s="11"/>
      <c r="BKL865" s="4"/>
      <c r="BKN865" s="9"/>
      <c r="BKO865" s="8"/>
      <c r="BKP865" s="8"/>
      <c r="BKQ865" s="8"/>
      <c r="BKR865" s="3"/>
      <c r="BKS865" s="2"/>
      <c r="BKT865" s="2"/>
      <c r="BKW865" s="10"/>
      <c r="BKX865" s="11"/>
      <c r="BKY865" s="11"/>
      <c r="BKZ865" s="4"/>
      <c r="BLB865" s="9"/>
      <c r="BLC865" s="8"/>
      <c r="BLD865" s="8"/>
      <c r="BLE865" s="8"/>
      <c r="BLF865" s="3"/>
      <c r="BLG865" s="2"/>
      <c r="BLH865" s="2"/>
      <c r="BLK865" s="10"/>
      <c r="BLL865" s="11"/>
      <c r="BLM865" s="11"/>
      <c r="BLN865" s="4"/>
      <c r="BLP865" s="9"/>
      <c r="BLQ865" s="8"/>
      <c r="BLR865" s="8"/>
      <c r="BLS865" s="8"/>
      <c r="BLT865" s="3"/>
      <c r="BLU865" s="2"/>
      <c r="BLV865" s="2"/>
      <c r="BLY865" s="10"/>
      <c r="BLZ865" s="11"/>
      <c r="BMA865" s="11"/>
      <c r="BMB865" s="4"/>
      <c r="BMD865" s="9"/>
      <c r="BME865" s="8"/>
      <c r="BMF865" s="8"/>
      <c r="BMG865" s="8"/>
      <c r="BMH865" s="3"/>
      <c r="BMI865" s="2"/>
      <c r="BMJ865" s="2"/>
      <c r="BMM865" s="10"/>
      <c r="BMN865" s="11"/>
      <c r="BMO865" s="11"/>
      <c r="BMP865" s="4"/>
      <c r="BMR865" s="9"/>
      <c r="BMS865" s="8"/>
      <c r="BMT865" s="8"/>
      <c r="BMU865" s="8"/>
      <c r="BMV865" s="3"/>
      <c r="BMW865" s="2"/>
      <c r="BMX865" s="2"/>
      <c r="BNA865" s="10"/>
      <c r="BNB865" s="11"/>
      <c r="BNC865" s="11"/>
      <c r="BND865" s="4"/>
      <c r="BNF865" s="9"/>
      <c r="BNG865" s="8"/>
      <c r="BNH865" s="8"/>
      <c r="BNI865" s="8"/>
      <c r="BNJ865" s="3"/>
      <c r="BNK865" s="2"/>
      <c r="BNL865" s="2"/>
      <c r="BNO865" s="10"/>
      <c r="BNP865" s="11"/>
      <c r="BNQ865" s="11"/>
      <c r="BNR865" s="4"/>
      <c r="BNT865" s="9"/>
      <c r="BNU865" s="8"/>
      <c r="BNV865" s="8"/>
      <c r="BNW865" s="8"/>
      <c r="BNX865" s="3"/>
      <c r="BNY865" s="2"/>
      <c r="BNZ865" s="2"/>
      <c r="BOC865" s="10"/>
      <c r="BOD865" s="11"/>
      <c r="BOE865" s="11"/>
      <c r="BOF865" s="4"/>
      <c r="BOH865" s="9"/>
      <c r="BOI865" s="8"/>
      <c r="BOJ865" s="8"/>
      <c r="BOK865" s="8"/>
      <c r="BOL865" s="3"/>
      <c r="BOM865" s="2"/>
      <c r="BON865" s="2"/>
      <c r="BOQ865" s="10"/>
      <c r="BOR865" s="11"/>
      <c r="BOS865" s="11"/>
      <c r="BOT865" s="4"/>
      <c r="BOV865" s="9"/>
      <c r="BOW865" s="8"/>
      <c r="BOX865" s="8"/>
      <c r="BOY865" s="8"/>
      <c r="BOZ865" s="3"/>
      <c r="BPA865" s="2"/>
      <c r="BPB865" s="2"/>
      <c r="BPE865" s="10"/>
      <c r="BPF865" s="11"/>
      <c r="BPG865" s="11"/>
      <c r="BPH865" s="4"/>
      <c r="BPJ865" s="9"/>
      <c r="BPK865" s="8"/>
      <c r="BPL865" s="8"/>
      <c r="BPM865" s="8"/>
      <c r="BPN865" s="3"/>
      <c r="BPO865" s="2"/>
      <c r="BPP865" s="2"/>
      <c r="BPS865" s="10"/>
      <c r="BPT865" s="11"/>
      <c r="BPU865" s="11"/>
      <c r="BPV865" s="4"/>
      <c r="BPX865" s="9"/>
      <c r="BPY865" s="8"/>
      <c r="BPZ865" s="8"/>
      <c r="BQA865" s="8"/>
      <c r="BQB865" s="3"/>
      <c r="BQC865" s="2"/>
      <c r="BQD865" s="2"/>
      <c r="BQG865" s="10"/>
      <c r="BQH865" s="11"/>
      <c r="BQI865" s="11"/>
      <c r="BQJ865" s="4"/>
      <c r="BQL865" s="9"/>
      <c r="BQM865" s="8"/>
      <c r="BQN865" s="8"/>
      <c r="BQO865" s="8"/>
      <c r="BQP865" s="3"/>
      <c r="BQQ865" s="2"/>
      <c r="BQR865" s="2"/>
      <c r="BQU865" s="10"/>
      <c r="BQV865" s="11"/>
      <c r="BQW865" s="11"/>
      <c r="BQX865" s="4"/>
      <c r="BQZ865" s="9"/>
      <c r="BRA865" s="8"/>
      <c r="BRB865" s="8"/>
      <c r="BRC865" s="8"/>
      <c r="BRD865" s="3"/>
      <c r="BRE865" s="2"/>
      <c r="BRF865" s="2"/>
      <c r="BRI865" s="10"/>
      <c r="BRJ865" s="11"/>
      <c r="BRK865" s="11"/>
      <c r="BRL865" s="4"/>
      <c r="BRN865" s="9"/>
      <c r="BRO865" s="8"/>
      <c r="BRP865" s="8"/>
      <c r="BRQ865" s="8"/>
      <c r="BRR865" s="3"/>
      <c r="BRS865" s="2"/>
      <c r="BRT865" s="2"/>
      <c r="BRW865" s="10"/>
      <c r="BRX865" s="11"/>
      <c r="BRY865" s="11"/>
      <c r="BRZ865" s="4"/>
      <c r="BSB865" s="9"/>
      <c r="BSC865" s="8"/>
      <c r="BSD865" s="8"/>
      <c r="BSE865" s="8"/>
      <c r="BSF865" s="3"/>
      <c r="BSG865" s="2"/>
      <c r="BSH865" s="2"/>
      <c r="BSK865" s="10"/>
      <c r="BSL865" s="11"/>
      <c r="BSM865" s="11"/>
      <c r="BSN865" s="4"/>
      <c r="BSP865" s="9"/>
      <c r="BSQ865" s="8"/>
      <c r="BSR865" s="8"/>
      <c r="BSS865" s="8"/>
      <c r="BST865" s="3"/>
      <c r="BSU865" s="2"/>
      <c r="BSV865" s="2"/>
      <c r="BSY865" s="10"/>
      <c r="BSZ865" s="11"/>
      <c r="BTA865" s="11"/>
      <c r="BTB865" s="4"/>
      <c r="BTD865" s="9"/>
      <c r="BTE865" s="8"/>
      <c r="BTF865" s="8"/>
      <c r="BTG865" s="8"/>
      <c r="BTH865" s="3"/>
      <c r="BTI865" s="2"/>
      <c r="BTJ865" s="2"/>
      <c r="BTM865" s="10"/>
      <c r="BTN865" s="11"/>
      <c r="BTO865" s="11"/>
      <c r="BTP865" s="4"/>
      <c r="BTR865" s="9"/>
      <c r="BTS865" s="8"/>
      <c r="BTT865" s="8"/>
      <c r="BTU865" s="8"/>
      <c r="BTV865" s="3"/>
      <c r="BTW865" s="2"/>
      <c r="BTX865" s="2"/>
      <c r="BUA865" s="10"/>
      <c r="BUB865" s="11"/>
      <c r="BUC865" s="11"/>
      <c r="BUD865" s="4"/>
      <c r="BUF865" s="9"/>
      <c r="BUG865" s="8"/>
      <c r="BUH865" s="8"/>
      <c r="BUI865" s="8"/>
      <c r="BUJ865" s="3"/>
      <c r="BUK865" s="2"/>
      <c r="BUL865" s="2"/>
      <c r="BUO865" s="10"/>
      <c r="BUP865" s="11"/>
      <c r="BUQ865" s="11"/>
      <c r="BUR865" s="4"/>
      <c r="BUT865" s="9"/>
      <c r="BUU865" s="8"/>
      <c r="BUV865" s="8"/>
      <c r="BUW865" s="8"/>
      <c r="BUX865" s="3"/>
      <c r="BUY865" s="2"/>
      <c r="BUZ865" s="2"/>
      <c r="BVC865" s="10"/>
      <c r="BVD865" s="11"/>
      <c r="BVE865" s="11"/>
      <c r="BVF865" s="4"/>
      <c r="BVH865" s="9"/>
      <c r="BVI865" s="8"/>
      <c r="BVJ865" s="8"/>
      <c r="BVK865" s="8"/>
      <c r="BVL865" s="3"/>
      <c r="BVM865" s="2"/>
      <c r="BVN865" s="2"/>
      <c r="BVQ865" s="10"/>
      <c r="BVR865" s="11"/>
      <c r="BVS865" s="11"/>
      <c r="BVT865" s="4"/>
      <c r="BVV865" s="9"/>
      <c r="BVW865" s="8"/>
      <c r="BVX865" s="8"/>
      <c r="BVY865" s="8"/>
      <c r="BVZ865" s="3"/>
      <c r="BWA865" s="2"/>
      <c r="BWB865" s="2"/>
      <c r="BWE865" s="10"/>
      <c r="BWF865" s="11"/>
      <c r="BWG865" s="11"/>
      <c r="BWH865" s="4"/>
      <c r="BWJ865" s="9"/>
      <c r="BWK865" s="8"/>
      <c r="BWL865" s="8"/>
      <c r="BWM865" s="8"/>
      <c r="BWN865" s="3"/>
      <c r="BWO865" s="2"/>
      <c r="BWP865" s="2"/>
      <c r="BWS865" s="10"/>
      <c r="BWT865" s="11"/>
      <c r="BWU865" s="11"/>
      <c r="BWV865" s="4"/>
      <c r="BWX865" s="9"/>
      <c r="BWY865" s="8"/>
      <c r="BWZ865" s="8"/>
      <c r="BXA865" s="8"/>
      <c r="BXB865" s="3"/>
      <c r="BXC865" s="2"/>
      <c r="BXD865" s="2"/>
      <c r="BXG865" s="10"/>
      <c r="BXH865" s="11"/>
      <c r="BXI865" s="11"/>
      <c r="BXJ865" s="4"/>
      <c r="BXL865" s="9"/>
      <c r="BXM865" s="8"/>
      <c r="BXN865" s="8"/>
      <c r="BXO865" s="8"/>
      <c r="BXP865" s="3"/>
      <c r="BXQ865" s="2"/>
      <c r="BXR865" s="2"/>
      <c r="BXU865" s="10"/>
      <c r="BXV865" s="11"/>
      <c r="BXW865" s="11"/>
      <c r="BXX865" s="4"/>
      <c r="BXZ865" s="9"/>
      <c r="BYA865" s="8"/>
      <c r="BYB865" s="8"/>
      <c r="BYC865" s="8"/>
      <c r="BYD865" s="3"/>
      <c r="BYE865" s="2"/>
      <c r="BYF865" s="2"/>
      <c r="BYI865" s="10"/>
      <c r="BYJ865" s="11"/>
      <c r="BYK865" s="11"/>
      <c r="BYL865" s="4"/>
      <c r="BYN865" s="9"/>
      <c r="BYO865" s="8"/>
      <c r="BYP865" s="8"/>
      <c r="BYQ865" s="8"/>
      <c r="BYR865" s="3"/>
      <c r="BYS865" s="2"/>
      <c r="BYT865" s="2"/>
      <c r="BYW865" s="10"/>
      <c r="BYX865" s="11"/>
      <c r="BYY865" s="11"/>
      <c r="BYZ865" s="4"/>
      <c r="BZB865" s="9"/>
      <c r="BZC865" s="8"/>
      <c r="BZD865" s="8"/>
      <c r="BZE865" s="8"/>
      <c r="BZF865" s="3"/>
      <c r="BZG865" s="2"/>
      <c r="BZH865" s="2"/>
      <c r="BZK865" s="10"/>
      <c r="BZL865" s="11"/>
      <c r="BZM865" s="11"/>
      <c r="BZN865" s="4"/>
      <c r="BZP865" s="9"/>
      <c r="BZQ865" s="8"/>
      <c r="BZR865" s="8"/>
      <c r="BZS865" s="8"/>
      <c r="BZT865" s="3"/>
      <c r="BZU865" s="2"/>
      <c r="BZV865" s="2"/>
      <c r="BZY865" s="10"/>
      <c r="BZZ865" s="11"/>
      <c r="CAA865" s="11"/>
      <c r="CAB865" s="4"/>
      <c r="CAD865" s="9"/>
      <c r="CAE865" s="8"/>
      <c r="CAF865" s="8"/>
      <c r="CAG865" s="8"/>
      <c r="CAH865" s="3"/>
      <c r="CAI865" s="2"/>
      <c r="CAJ865" s="2"/>
      <c r="CAM865" s="10"/>
      <c r="CAN865" s="11"/>
      <c r="CAO865" s="11"/>
      <c r="CAP865" s="4"/>
      <c r="CAR865" s="9"/>
      <c r="CAS865" s="8"/>
      <c r="CAT865" s="8"/>
      <c r="CAU865" s="8"/>
      <c r="CAV865" s="3"/>
      <c r="CAW865" s="2"/>
      <c r="CAX865" s="2"/>
      <c r="CBA865" s="10"/>
      <c r="CBB865" s="11"/>
      <c r="CBC865" s="11"/>
      <c r="CBD865" s="4"/>
      <c r="CBF865" s="9"/>
      <c r="CBG865" s="8"/>
      <c r="CBH865" s="8"/>
      <c r="CBI865" s="8"/>
      <c r="CBJ865" s="3"/>
      <c r="CBK865" s="2"/>
      <c r="CBL865" s="2"/>
      <c r="CBO865" s="10"/>
      <c r="CBP865" s="11"/>
      <c r="CBQ865" s="11"/>
      <c r="CBR865" s="4"/>
      <c r="CBT865" s="9"/>
      <c r="CBU865" s="8"/>
      <c r="CBV865" s="8"/>
      <c r="CBW865" s="8"/>
      <c r="CBX865" s="3"/>
      <c r="CBY865" s="2"/>
      <c r="CBZ865" s="2"/>
      <c r="CCC865" s="10"/>
      <c r="CCD865" s="11"/>
      <c r="CCE865" s="11"/>
      <c r="CCF865" s="4"/>
      <c r="CCH865" s="9"/>
      <c r="CCI865" s="8"/>
      <c r="CCJ865" s="8"/>
      <c r="CCK865" s="8"/>
      <c r="CCL865" s="3"/>
      <c r="CCM865" s="2"/>
      <c r="CCN865" s="2"/>
      <c r="CCQ865" s="10"/>
      <c r="CCR865" s="11"/>
      <c r="CCS865" s="11"/>
      <c r="CCT865" s="4"/>
      <c r="CCV865" s="9"/>
      <c r="CCW865" s="8"/>
      <c r="CCX865" s="8"/>
      <c r="CCY865" s="8"/>
      <c r="CCZ865" s="3"/>
      <c r="CDA865" s="2"/>
      <c r="CDB865" s="2"/>
      <c r="CDE865" s="10"/>
      <c r="CDF865" s="11"/>
      <c r="CDG865" s="11"/>
      <c r="CDH865" s="4"/>
      <c r="CDJ865" s="9"/>
      <c r="CDK865" s="8"/>
      <c r="CDL865" s="8"/>
      <c r="CDM865" s="8"/>
      <c r="CDN865" s="3"/>
      <c r="CDO865" s="2"/>
      <c r="CDP865" s="2"/>
      <c r="CDS865" s="10"/>
      <c r="CDT865" s="11"/>
      <c r="CDU865" s="11"/>
      <c r="CDV865" s="4"/>
      <c r="CDX865" s="9"/>
      <c r="CDY865" s="8"/>
      <c r="CDZ865" s="8"/>
      <c r="CEA865" s="8"/>
      <c r="CEB865" s="3"/>
      <c r="CEC865" s="2"/>
      <c r="CED865" s="2"/>
      <c r="CEG865" s="10"/>
      <c r="CEH865" s="11"/>
      <c r="CEI865" s="11"/>
      <c r="CEJ865" s="4"/>
      <c r="CEL865" s="9"/>
      <c r="CEM865" s="8"/>
      <c r="CEN865" s="8"/>
      <c r="CEO865" s="8"/>
      <c r="CEP865" s="3"/>
      <c r="CEQ865" s="2"/>
      <c r="CER865" s="2"/>
      <c r="CEU865" s="10"/>
      <c r="CEV865" s="11"/>
      <c r="CEW865" s="11"/>
      <c r="CEX865" s="4"/>
      <c r="CEZ865" s="9"/>
      <c r="CFA865" s="8"/>
      <c r="CFB865" s="8"/>
      <c r="CFC865" s="8"/>
      <c r="CFD865" s="3"/>
      <c r="CFE865" s="2"/>
      <c r="CFF865" s="2"/>
      <c r="CFI865" s="10"/>
      <c r="CFJ865" s="11"/>
      <c r="CFK865" s="11"/>
      <c r="CFL865" s="4"/>
      <c r="CFN865" s="9"/>
      <c r="CFO865" s="8"/>
      <c r="CFP865" s="8"/>
      <c r="CFQ865" s="8"/>
      <c r="CFR865" s="3"/>
      <c r="CFS865" s="2"/>
      <c r="CFT865" s="2"/>
      <c r="CFW865" s="10"/>
      <c r="CFX865" s="11"/>
      <c r="CFY865" s="11"/>
      <c r="CFZ865" s="4"/>
      <c r="CGB865" s="9"/>
      <c r="CGC865" s="8"/>
      <c r="CGD865" s="8"/>
      <c r="CGE865" s="8"/>
      <c r="CGF865" s="3"/>
      <c r="CGG865" s="2"/>
      <c r="CGH865" s="2"/>
      <c r="CGK865" s="10"/>
      <c r="CGL865" s="11"/>
      <c r="CGM865" s="11"/>
      <c r="CGN865" s="4"/>
      <c r="CGP865" s="9"/>
      <c r="CGQ865" s="8"/>
      <c r="CGR865" s="8"/>
      <c r="CGS865" s="8"/>
      <c r="CGT865" s="3"/>
      <c r="CGU865" s="2"/>
      <c r="CGV865" s="2"/>
      <c r="CGY865" s="10"/>
      <c r="CGZ865" s="11"/>
      <c r="CHA865" s="11"/>
      <c r="CHB865" s="4"/>
      <c r="CHD865" s="9"/>
      <c r="CHE865" s="8"/>
      <c r="CHF865" s="8"/>
      <c r="CHG865" s="8"/>
      <c r="CHH865" s="3"/>
      <c r="CHI865" s="2"/>
      <c r="CHJ865" s="2"/>
      <c r="CHM865" s="10"/>
      <c r="CHN865" s="11"/>
      <c r="CHO865" s="11"/>
      <c r="CHP865" s="4"/>
      <c r="CHR865" s="9"/>
      <c r="CHS865" s="8"/>
      <c r="CHT865" s="8"/>
      <c r="CHU865" s="8"/>
      <c r="CHV865" s="3"/>
      <c r="CHW865" s="2"/>
      <c r="CHX865" s="2"/>
      <c r="CIA865" s="10"/>
      <c r="CIB865" s="11"/>
      <c r="CIC865" s="11"/>
      <c r="CID865" s="4"/>
      <c r="CIF865" s="9"/>
      <c r="CIG865" s="8"/>
      <c r="CIH865" s="8"/>
      <c r="CII865" s="8"/>
      <c r="CIJ865" s="3"/>
      <c r="CIK865" s="2"/>
      <c r="CIL865" s="2"/>
      <c r="CIO865" s="10"/>
      <c r="CIP865" s="11"/>
      <c r="CIQ865" s="11"/>
      <c r="CIR865" s="4"/>
      <c r="CIT865" s="9"/>
      <c r="CIU865" s="8"/>
      <c r="CIV865" s="8"/>
      <c r="CIW865" s="8"/>
      <c r="CIX865" s="3"/>
      <c r="CIY865" s="2"/>
      <c r="CIZ865" s="2"/>
      <c r="CJC865" s="10"/>
      <c r="CJD865" s="11"/>
      <c r="CJE865" s="11"/>
      <c r="CJF865" s="4"/>
      <c r="CJH865" s="9"/>
      <c r="CJI865" s="8"/>
      <c r="CJJ865" s="8"/>
      <c r="CJK865" s="8"/>
      <c r="CJL865" s="3"/>
      <c r="CJM865" s="2"/>
      <c r="CJN865" s="2"/>
      <c r="CJQ865" s="10"/>
      <c r="CJR865" s="11"/>
      <c r="CJS865" s="11"/>
      <c r="CJT865" s="4"/>
      <c r="CJV865" s="9"/>
      <c r="CJW865" s="8"/>
      <c r="CJX865" s="8"/>
      <c r="CJY865" s="8"/>
      <c r="CJZ865" s="3"/>
      <c r="CKA865" s="2"/>
      <c r="CKB865" s="2"/>
      <c r="CKE865" s="10"/>
      <c r="CKF865" s="11"/>
      <c r="CKG865" s="11"/>
      <c r="CKH865" s="4"/>
      <c r="CKJ865" s="9"/>
      <c r="CKK865" s="8"/>
      <c r="CKL865" s="8"/>
      <c r="CKM865" s="8"/>
      <c r="CKN865" s="3"/>
      <c r="CKO865" s="2"/>
      <c r="CKP865" s="2"/>
      <c r="CKS865" s="10"/>
      <c r="CKT865" s="11"/>
      <c r="CKU865" s="11"/>
      <c r="CKV865" s="4"/>
      <c r="CKX865" s="9"/>
      <c r="CKY865" s="8"/>
      <c r="CKZ865" s="8"/>
      <c r="CLA865" s="8"/>
      <c r="CLB865" s="3"/>
      <c r="CLC865" s="2"/>
      <c r="CLD865" s="2"/>
      <c r="CLG865" s="10"/>
      <c r="CLH865" s="11"/>
      <c r="CLI865" s="11"/>
      <c r="CLJ865" s="4"/>
      <c r="CLL865" s="9"/>
      <c r="CLM865" s="8"/>
      <c r="CLN865" s="8"/>
      <c r="CLO865" s="8"/>
      <c r="CLP865" s="3"/>
      <c r="CLQ865" s="2"/>
      <c r="CLR865" s="2"/>
      <c r="CLU865" s="10"/>
      <c r="CLV865" s="11"/>
      <c r="CLW865" s="11"/>
      <c r="CLX865" s="4"/>
      <c r="CLZ865" s="9"/>
      <c r="CMA865" s="8"/>
      <c r="CMB865" s="8"/>
      <c r="CMC865" s="8"/>
      <c r="CMD865" s="3"/>
      <c r="CME865" s="2"/>
      <c r="CMF865" s="2"/>
      <c r="CMI865" s="10"/>
      <c r="CMJ865" s="11"/>
      <c r="CMK865" s="11"/>
      <c r="CML865" s="4"/>
      <c r="CMN865" s="9"/>
      <c r="CMO865" s="8"/>
      <c r="CMP865" s="8"/>
      <c r="CMQ865" s="8"/>
      <c r="CMR865" s="3"/>
      <c r="CMS865" s="2"/>
      <c r="CMT865" s="2"/>
      <c r="CMW865" s="10"/>
      <c r="CMX865" s="11"/>
      <c r="CMY865" s="11"/>
      <c r="CMZ865" s="4"/>
      <c r="CNB865" s="9"/>
      <c r="CNC865" s="8"/>
      <c r="CND865" s="8"/>
      <c r="CNE865" s="8"/>
      <c r="CNF865" s="3"/>
      <c r="CNG865" s="2"/>
      <c r="CNH865" s="2"/>
      <c r="CNK865" s="10"/>
      <c r="CNL865" s="11"/>
      <c r="CNM865" s="11"/>
      <c r="CNN865" s="4"/>
      <c r="CNP865" s="9"/>
      <c r="CNQ865" s="8"/>
      <c r="CNR865" s="8"/>
      <c r="CNS865" s="8"/>
      <c r="CNT865" s="3"/>
      <c r="CNU865" s="2"/>
      <c r="CNV865" s="2"/>
      <c r="CNY865" s="10"/>
      <c r="CNZ865" s="11"/>
      <c r="COA865" s="11"/>
      <c r="COB865" s="4"/>
      <c r="COD865" s="9"/>
      <c r="COE865" s="8"/>
      <c r="COF865" s="8"/>
      <c r="COG865" s="8"/>
      <c r="COH865" s="3"/>
      <c r="COI865" s="2"/>
      <c r="COJ865" s="2"/>
      <c r="COM865" s="10"/>
      <c r="CON865" s="11"/>
      <c r="COO865" s="11"/>
      <c r="COP865" s="4"/>
      <c r="COR865" s="9"/>
      <c r="COS865" s="8"/>
      <c r="COT865" s="8"/>
      <c r="COU865" s="8"/>
      <c r="COV865" s="3"/>
      <c r="COW865" s="2"/>
      <c r="COX865" s="2"/>
      <c r="CPA865" s="10"/>
      <c r="CPB865" s="11"/>
      <c r="CPC865" s="11"/>
      <c r="CPD865" s="4"/>
      <c r="CPF865" s="9"/>
      <c r="CPG865" s="8"/>
      <c r="CPH865" s="8"/>
      <c r="CPI865" s="8"/>
      <c r="CPJ865" s="3"/>
      <c r="CPK865" s="2"/>
      <c r="CPL865" s="2"/>
      <c r="CPO865" s="10"/>
      <c r="CPP865" s="11"/>
      <c r="CPQ865" s="11"/>
      <c r="CPR865" s="4"/>
      <c r="CPT865" s="9"/>
      <c r="CPU865" s="8"/>
      <c r="CPV865" s="8"/>
      <c r="CPW865" s="8"/>
      <c r="CPX865" s="3"/>
      <c r="CPY865" s="2"/>
      <c r="CPZ865" s="2"/>
      <c r="CQC865" s="10"/>
      <c r="CQD865" s="11"/>
      <c r="CQE865" s="11"/>
      <c r="CQF865" s="4"/>
      <c r="CQH865" s="9"/>
      <c r="CQI865" s="8"/>
      <c r="CQJ865" s="8"/>
      <c r="CQK865" s="8"/>
      <c r="CQL865" s="3"/>
      <c r="CQM865" s="2"/>
      <c r="CQN865" s="2"/>
      <c r="CQQ865" s="10"/>
      <c r="CQR865" s="11"/>
      <c r="CQS865" s="11"/>
      <c r="CQT865" s="4"/>
      <c r="CQV865" s="9"/>
      <c r="CQW865" s="8"/>
      <c r="CQX865" s="8"/>
      <c r="CQY865" s="8"/>
      <c r="CQZ865" s="3"/>
      <c r="CRA865" s="2"/>
      <c r="CRB865" s="2"/>
      <c r="CRE865" s="10"/>
      <c r="CRF865" s="11"/>
      <c r="CRG865" s="11"/>
      <c r="CRH865" s="4"/>
      <c r="CRJ865" s="9"/>
      <c r="CRK865" s="8"/>
      <c r="CRL865" s="8"/>
      <c r="CRM865" s="8"/>
      <c r="CRN865" s="3"/>
      <c r="CRO865" s="2"/>
      <c r="CRP865" s="2"/>
      <c r="CRS865" s="10"/>
      <c r="CRT865" s="11"/>
      <c r="CRU865" s="11"/>
      <c r="CRV865" s="4"/>
      <c r="CRX865" s="9"/>
      <c r="CRY865" s="8"/>
      <c r="CRZ865" s="8"/>
      <c r="CSA865" s="8"/>
      <c r="CSB865" s="3"/>
      <c r="CSC865" s="2"/>
      <c r="CSD865" s="2"/>
      <c r="CSG865" s="10"/>
      <c r="CSH865" s="11"/>
      <c r="CSI865" s="11"/>
      <c r="CSJ865" s="4"/>
      <c r="CSL865" s="9"/>
      <c r="CSM865" s="8"/>
      <c r="CSN865" s="8"/>
      <c r="CSO865" s="8"/>
      <c r="CSP865" s="3"/>
      <c r="CSQ865" s="2"/>
      <c r="CSR865" s="2"/>
      <c r="CSU865" s="10"/>
      <c r="CSV865" s="11"/>
      <c r="CSW865" s="11"/>
      <c r="CSX865" s="4"/>
      <c r="CSZ865" s="9"/>
      <c r="CTA865" s="8"/>
      <c r="CTB865" s="8"/>
      <c r="CTC865" s="8"/>
      <c r="CTD865" s="3"/>
      <c r="CTE865" s="2"/>
      <c r="CTF865" s="2"/>
      <c r="CTI865" s="10"/>
      <c r="CTJ865" s="11"/>
      <c r="CTK865" s="11"/>
      <c r="CTL865" s="4"/>
      <c r="CTN865" s="9"/>
      <c r="CTO865" s="8"/>
      <c r="CTP865" s="8"/>
      <c r="CTQ865" s="8"/>
      <c r="CTR865" s="3"/>
      <c r="CTS865" s="2"/>
      <c r="CTT865" s="2"/>
      <c r="CTW865" s="10"/>
      <c r="CTX865" s="11"/>
      <c r="CTY865" s="11"/>
      <c r="CTZ865" s="4"/>
      <c r="CUB865" s="9"/>
      <c r="CUC865" s="8"/>
      <c r="CUD865" s="8"/>
      <c r="CUE865" s="8"/>
      <c r="CUF865" s="3"/>
      <c r="CUG865" s="2"/>
      <c r="CUH865" s="2"/>
      <c r="CUK865" s="10"/>
      <c r="CUL865" s="11"/>
      <c r="CUM865" s="11"/>
      <c r="CUN865" s="4"/>
      <c r="CUP865" s="9"/>
      <c r="CUQ865" s="8"/>
      <c r="CUR865" s="8"/>
      <c r="CUS865" s="8"/>
      <c r="CUT865" s="3"/>
      <c r="CUU865" s="2"/>
      <c r="CUV865" s="2"/>
      <c r="CUY865" s="10"/>
      <c r="CUZ865" s="11"/>
      <c r="CVA865" s="11"/>
      <c r="CVB865" s="4"/>
      <c r="CVD865" s="9"/>
      <c r="CVE865" s="8"/>
      <c r="CVF865" s="8"/>
      <c r="CVG865" s="8"/>
      <c r="CVH865" s="3"/>
      <c r="CVI865" s="2"/>
      <c r="CVJ865" s="2"/>
      <c r="CVM865" s="10"/>
      <c r="CVN865" s="11"/>
      <c r="CVO865" s="11"/>
      <c r="CVP865" s="4"/>
      <c r="CVR865" s="9"/>
      <c r="CVS865" s="8"/>
      <c r="CVT865" s="8"/>
      <c r="CVU865" s="8"/>
      <c r="CVV865" s="3"/>
      <c r="CVW865" s="2"/>
      <c r="CVX865" s="2"/>
      <c r="CWA865" s="10"/>
      <c r="CWB865" s="11"/>
      <c r="CWC865" s="11"/>
      <c r="CWD865" s="4"/>
      <c r="CWF865" s="9"/>
      <c r="CWG865" s="8"/>
      <c r="CWH865" s="8"/>
      <c r="CWI865" s="8"/>
      <c r="CWJ865" s="3"/>
      <c r="CWK865" s="2"/>
      <c r="CWL865" s="2"/>
      <c r="CWO865" s="10"/>
      <c r="CWP865" s="11"/>
      <c r="CWQ865" s="11"/>
      <c r="CWR865" s="4"/>
      <c r="CWT865" s="9"/>
      <c r="CWU865" s="8"/>
      <c r="CWV865" s="8"/>
      <c r="CWW865" s="8"/>
      <c r="CWX865" s="3"/>
      <c r="CWY865" s="2"/>
      <c r="CWZ865" s="2"/>
      <c r="CXC865" s="10"/>
      <c r="CXD865" s="11"/>
      <c r="CXE865" s="11"/>
      <c r="CXF865" s="4"/>
      <c r="CXH865" s="9"/>
      <c r="CXI865" s="8"/>
      <c r="CXJ865" s="8"/>
      <c r="CXK865" s="8"/>
      <c r="CXL865" s="3"/>
      <c r="CXM865" s="2"/>
      <c r="CXN865" s="2"/>
      <c r="CXQ865" s="10"/>
      <c r="CXR865" s="11"/>
      <c r="CXS865" s="11"/>
      <c r="CXT865" s="4"/>
      <c r="CXV865" s="9"/>
      <c r="CXW865" s="8"/>
      <c r="CXX865" s="8"/>
      <c r="CXY865" s="8"/>
      <c r="CXZ865" s="3"/>
      <c r="CYA865" s="2"/>
      <c r="CYB865" s="2"/>
      <c r="CYE865" s="10"/>
      <c r="CYF865" s="11"/>
      <c r="CYG865" s="11"/>
      <c r="CYH865" s="4"/>
      <c r="CYJ865" s="9"/>
      <c r="CYK865" s="8"/>
      <c r="CYL865" s="8"/>
      <c r="CYM865" s="8"/>
      <c r="CYN865" s="3"/>
      <c r="CYO865" s="2"/>
      <c r="CYP865" s="2"/>
      <c r="CYS865" s="10"/>
      <c r="CYT865" s="11"/>
      <c r="CYU865" s="11"/>
      <c r="CYV865" s="4"/>
      <c r="CYX865" s="9"/>
      <c r="CYY865" s="8"/>
      <c r="CYZ865" s="8"/>
      <c r="CZA865" s="8"/>
      <c r="CZB865" s="3"/>
      <c r="CZC865" s="2"/>
      <c r="CZD865" s="2"/>
      <c r="CZG865" s="10"/>
      <c r="CZH865" s="11"/>
      <c r="CZI865" s="11"/>
      <c r="CZJ865" s="4"/>
      <c r="CZL865" s="9"/>
      <c r="CZM865" s="8"/>
      <c r="CZN865" s="8"/>
      <c r="CZO865" s="8"/>
      <c r="CZP865" s="3"/>
      <c r="CZQ865" s="2"/>
      <c r="CZR865" s="2"/>
      <c r="CZU865" s="10"/>
      <c r="CZV865" s="11"/>
      <c r="CZW865" s="11"/>
      <c r="CZX865" s="4"/>
      <c r="CZZ865" s="9"/>
      <c r="DAA865" s="8"/>
      <c r="DAB865" s="8"/>
      <c r="DAC865" s="8"/>
      <c r="DAD865" s="3"/>
      <c r="DAE865" s="2"/>
      <c r="DAF865" s="2"/>
      <c r="DAI865" s="10"/>
      <c r="DAJ865" s="11"/>
      <c r="DAK865" s="11"/>
      <c r="DAL865" s="4"/>
      <c r="DAN865" s="9"/>
      <c r="DAO865" s="8"/>
      <c r="DAP865" s="8"/>
      <c r="DAQ865" s="8"/>
      <c r="DAR865" s="3"/>
      <c r="DAS865" s="2"/>
      <c r="DAT865" s="2"/>
      <c r="DAW865" s="10"/>
      <c r="DAX865" s="11"/>
      <c r="DAY865" s="11"/>
      <c r="DAZ865" s="4"/>
      <c r="DBB865" s="9"/>
      <c r="DBC865" s="8"/>
      <c r="DBD865" s="8"/>
      <c r="DBE865" s="8"/>
      <c r="DBF865" s="3"/>
      <c r="DBG865" s="2"/>
      <c r="DBH865" s="2"/>
      <c r="DBK865" s="10"/>
      <c r="DBL865" s="11"/>
      <c r="DBM865" s="11"/>
      <c r="DBN865" s="4"/>
      <c r="DBP865" s="9"/>
      <c r="DBQ865" s="8"/>
      <c r="DBR865" s="8"/>
      <c r="DBS865" s="8"/>
      <c r="DBT865" s="3"/>
      <c r="DBU865" s="2"/>
      <c r="DBV865" s="2"/>
      <c r="DBY865" s="10"/>
      <c r="DBZ865" s="11"/>
      <c r="DCA865" s="11"/>
      <c r="DCB865" s="4"/>
      <c r="DCD865" s="9"/>
      <c r="DCE865" s="8"/>
      <c r="DCF865" s="8"/>
      <c r="DCG865" s="8"/>
      <c r="DCH865" s="3"/>
      <c r="DCI865" s="2"/>
      <c r="DCJ865" s="2"/>
      <c r="DCM865" s="10"/>
      <c r="DCN865" s="11"/>
      <c r="DCO865" s="11"/>
      <c r="DCP865" s="4"/>
      <c r="DCR865" s="9"/>
      <c r="DCS865" s="8"/>
      <c r="DCT865" s="8"/>
      <c r="DCU865" s="8"/>
      <c r="DCV865" s="3"/>
      <c r="DCW865" s="2"/>
      <c r="DCX865" s="2"/>
      <c r="DDA865" s="10"/>
      <c r="DDB865" s="11"/>
      <c r="DDC865" s="11"/>
      <c r="DDD865" s="4"/>
      <c r="DDF865" s="9"/>
      <c r="DDG865" s="8"/>
      <c r="DDH865" s="8"/>
      <c r="DDI865" s="8"/>
      <c r="DDJ865" s="3"/>
      <c r="DDK865" s="2"/>
      <c r="DDL865" s="2"/>
      <c r="DDO865" s="10"/>
      <c r="DDP865" s="11"/>
      <c r="DDQ865" s="11"/>
      <c r="DDR865" s="4"/>
      <c r="DDT865" s="9"/>
      <c r="DDU865" s="8"/>
      <c r="DDV865" s="8"/>
      <c r="DDW865" s="8"/>
      <c r="DDX865" s="3"/>
      <c r="DDY865" s="2"/>
      <c r="DDZ865" s="2"/>
      <c r="DEC865" s="10"/>
      <c r="DED865" s="11"/>
      <c r="DEE865" s="11"/>
      <c r="DEF865" s="4"/>
      <c r="DEH865" s="9"/>
      <c r="DEI865" s="8"/>
      <c r="DEJ865" s="8"/>
      <c r="DEK865" s="8"/>
      <c r="DEL865" s="3"/>
      <c r="DEM865" s="2"/>
      <c r="DEN865" s="2"/>
      <c r="DEQ865" s="10"/>
      <c r="DER865" s="11"/>
      <c r="DES865" s="11"/>
      <c r="DET865" s="4"/>
      <c r="DEV865" s="9"/>
      <c r="DEW865" s="8"/>
      <c r="DEX865" s="8"/>
      <c r="DEY865" s="8"/>
      <c r="DEZ865" s="3"/>
      <c r="DFA865" s="2"/>
      <c r="DFB865" s="2"/>
      <c r="DFE865" s="10"/>
      <c r="DFF865" s="11"/>
      <c r="DFG865" s="11"/>
      <c r="DFH865" s="4"/>
      <c r="DFJ865" s="9"/>
      <c r="DFK865" s="8"/>
      <c r="DFL865" s="8"/>
      <c r="DFM865" s="8"/>
      <c r="DFN865" s="3"/>
      <c r="DFO865" s="2"/>
      <c r="DFP865" s="2"/>
      <c r="DFS865" s="10"/>
      <c r="DFT865" s="11"/>
      <c r="DFU865" s="11"/>
      <c r="DFV865" s="4"/>
      <c r="DFX865" s="9"/>
      <c r="DFY865" s="8"/>
      <c r="DFZ865" s="8"/>
      <c r="DGA865" s="8"/>
      <c r="DGB865" s="3"/>
      <c r="DGC865" s="2"/>
      <c r="DGD865" s="2"/>
      <c r="DGG865" s="10"/>
      <c r="DGH865" s="11"/>
      <c r="DGI865" s="11"/>
      <c r="DGJ865" s="4"/>
      <c r="DGL865" s="9"/>
      <c r="DGM865" s="8"/>
      <c r="DGN865" s="8"/>
      <c r="DGO865" s="8"/>
      <c r="DGP865" s="3"/>
      <c r="DGQ865" s="2"/>
      <c r="DGR865" s="2"/>
      <c r="DGU865" s="10"/>
      <c r="DGV865" s="11"/>
      <c r="DGW865" s="11"/>
      <c r="DGX865" s="4"/>
      <c r="DGZ865" s="9"/>
      <c r="DHA865" s="8"/>
      <c r="DHB865" s="8"/>
      <c r="DHC865" s="8"/>
      <c r="DHD865" s="3"/>
      <c r="DHE865" s="2"/>
      <c r="DHF865" s="2"/>
      <c r="DHI865" s="10"/>
      <c r="DHJ865" s="11"/>
      <c r="DHK865" s="11"/>
      <c r="DHL865" s="4"/>
      <c r="DHN865" s="9"/>
      <c r="DHO865" s="8"/>
      <c r="DHP865" s="8"/>
      <c r="DHQ865" s="8"/>
      <c r="DHR865" s="3"/>
      <c r="DHS865" s="2"/>
      <c r="DHT865" s="2"/>
      <c r="DHW865" s="10"/>
      <c r="DHX865" s="11"/>
      <c r="DHY865" s="11"/>
      <c r="DHZ865" s="4"/>
      <c r="DIB865" s="9"/>
      <c r="DIC865" s="8"/>
      <c r="DID865" s="8"/>
      <c r="DIE865" s="8"/>
      <c r="DIF865" s="3"/>
      <c r="DIG865" s="2"/>
      <c r="DIH865" s="2"/>
      <c r="DIK865" s="10"/>
      <c r="DIL865" s="11"/>
      <c r="DIM865" s="11"/>
      <c r="DIN865" s="4"/>
      <c r="DIP865" s="9"/>
      <c r="DIQ865" s="8"/>
      <c r="DIR865" s="8"/>
      <c r="DIS865" s="8"/>
      <c r="DIT865" s="3"/>
      <c r="DIU865" s="2"/>
      <c r="DIV865" s="2"/>
      <c r="DIY865" s="10"/>
      <c r="DIZ865" s="11"/>
      <c r="DJA865" s="11"/>
      <c r="DJB865" s="4"/>
      <c r="DJD865" s="9"/>
      <c r="DJE865" s="8"/>
      <c r="DJF865" s="8"/>
      <c r="DJG865" s="8"/>
      <c r="DJH865" s="3"/>
      <c r="DJI865" s="2"/>
      <c r="DJJ865" s="2"/>
      <c r="DJM865" s="10"/>
      <c r="DJN865" s="11"/>
      <c r="DJO865" s="11"/>
      <c r="DJP865" s="4"/>
      <c r="DJR865" s="9"/>
      <c r="DJS865" s="8"/>
      <c r="DJT865" s="8"/>
      <c r="DJU865" s="8"/>
      <c r="DJV865" s="3"/>
      <c r="DJW865" s="2"/>
      <c r="DJX865" s="2"/>
      <c r="DKA865" s="10"/>
      <c r="DKB865" s="11"/>
      <c r="DKC865" s="11"/>
      <c r="DKD865" s="4"/>
      <c r="DKF865" s="9"/>
      <c r="DKG865" s="8"/>
      <c r="DKH865" s="8"/>
      <c r="DKI865" s="8"/>
      <c r="DKJ865" s="3"/>
      <c r="DKK865" s="2"/>
      <c r="DKL865" s="2"/>
      <c r="DKO865" s="10"/>
      <c r="DKP865" s="11"/>
      <c r="DKQ865" s="11"/>
      <c r="DKR865" s="4"/>
      <c r="DKT865" s="9"/>
      <c r="DKU865" s="8"/>
      <c r="DKV865" s="8"/>
      <c r="DKW865" s="8"/>
      <c r="DKX865" s="3"/>
      <c r="DKY865" s="2"/>
      <c r="DKZ865" s="2"/>
      <c r="DLC865" s="10"/>
      <c r="DLD865" s="11"/>
      <c r="DLE865" s="11"/>
      <c r="DLF865" s="4"/>
      <c r="DLH865" s="9"/>
      <c r="DLI865" s="8"/>
      <c r="DLJ865" s="8"/>
      <c r="DLK865" s="8"/>
      <c r="DLL865" s="3"/>
      <c r="DLM865" s="2"/>
      <c r="DLN865" s="2"/>
      <c r="DLQ865" s="10"/>
      <c r="DLR865" s="11"/>
      <c r="DLS865" s="11"/>
      <c r="DLT865" s="4"/>
      <c r="DLV865" s="9"/>
      <c r="DLW865" s="8"/>
      <c r="DLX865" s="8"/>
      <c r="DLY865" s="8"/>
      <c r="DLZ865" s="3"/>
      <c r="DMA865" s="2"/>
      <c r="DMB865" s="2"/>
      <c r="DME865" s="10"/>
      <c r="DMF865" s="11"/>
      <c r="DMG865" s="11"/>
      <c r="DMH865" s="4"/>
      <c r="DMJ865" s="9"/>
      <c r="DMK865" s="8"/>
      <c r="DML865" s="8"/>
      <c r="DMM865" s="8"/>
      <c r="DMN865" s="3"/>
      <c r="DMO865" s="2"/>
      <c r="DMP865" s="2"/>
      <c r="DMS865" s="10"/>
      <c r="DMT865" s="11"/>
      <c r="DMU865" s="11"/>
      <c r="DMV865" s="4"/>
      <c r="DMX865" s="9"/>
      <c r="DMY865" s="8"/>
      <c r="DMZ865" s="8"/>
      <c r="DNA865" s="8"/>
      <c r="DNB865" s="3"/>
      <c r="DNC865" s="2"/>
      <c r="DND865" s="2"/>
      <c r="DNG865" s="10"/>
      <c r="DNH865" s="11"/>
      <c r="DNI865" s="11"/>
      <c r="DNJ865" s="4"/>
      <c r="DNL865" s="9"/>
      <c r="DNM865" s="8"/>
      <c r="DNN865" s="8"/>
      <c r="DNO865" s="8"/>
      <c r="DNP865" s="3"/>
      <c r="DNQ865" s="2"/>
      <c r="DNR865" s="2"/>
      <c r="DNU865" s="10"/>
      <c r="DNV865" s="11"/>
      <c r="DNW865" s="11"/>
      <c r="DNX865" s="4"/>
      <c r="DNZ865" s="9"/>
      <c r="DOA865" s="8"/>
      <c r="DOB865" s="8"/>
      <c r="DOC865" s="8"/>
      <c r="DOD865" s="3"/>
      <c r="DOE865" s="2"/>
      <c r="DOF865" s="2"/>
      <c r="DOI865" s="10"/>
      <c r="DOJ865" s="11"/>
      <c r="DOK865" s="11"/>
      <c r="DOL865" s="4"/>
      <c r="DON865" s="9"/>
      <c r="DOO865" s="8"/>
      <c r="DOP865" s="8"/>
      <c r="DOQ865" s="8"/>
      <c r="DOR865" s="3"/>
      <c r="DOS865" s="2"/>
      <c r="DOT865" s="2"/>
      <c r="DOW865" s="10"/>
      <c r="DOX865" s="11"/>
      <c r="DOY865" s="11"/>
      <c r="DOZ865" s="4"/>
      <c r="DPB865" s="9"/>
      <c r="DPC865" s="8"/>
      <c r="DPD865" s="8"/>
      <c r="DPE865" s="8"/>
      <c r="DPF865" s="3"/>
      <c r="DPG865" s="2"/>
      <c r="DPH865" s="2"/>
      <c r="DPK865" s="10"/>
      <c r="DPL865" s="11"/>
      <c r="DPM865" s="11"/>
      <c r="DPN865" s="4"/>
      <c r="DPP865" s="9"/>
      <c r="DPQ865" s="8"/>
      <c r="DPR865" s="8"/>
      <c r="DPS865" s="8"/>
      <c r="DPT865" s="3"/>
      <c r="DPU865" s="2"/>
      <c r="DPV865" s="2"/>
      <c r="DPY865" s="10"/>
      <c r="DPZ865" s="11"/>
      <c r="DQA865" s="11"/>
      <c r="DQB865" s="4"/>
      <c r="DQD865" s="9"/>
      <c r="DQE865" s="8"/>
      <c r="DQF865" s="8"/>
      <c r="DQG865" s="8"/>
      <c r="DQH865" s="3"/>
      <c r="DQI865" s="2"/>
      <c r="DQJ865" s="2"/>
      <c r="DQM865" s="10"/>
      <c r="DQN865" s="11"/>
      <c r="DQO865" s="11"/>
      <c r="DQP865" s="4"/>
      <c r="DQR865" s="9"/>
      <c r="DQS865" s="8"/>
      <c r="DQT865" s="8"/>
      <c r="DQU865" s="8"/>
      <c r="DQV865" s="3"/>
      <c r="DQW865" s="2"/>
      <c r="DQX865" s="2"/>
      <c r="DRA865" s="10"/>
      <c r="DRB865" s="11"/>
      <c r="DRC865" s="11"/>
      <c r="DRD865" s="4"/>
      <c r="DRF865" s="9"/>
      <c r="DRG865" s="8"/>
      <c r="DRH865" s="8"/>
      <c r="DRI865" s="8"/>
      <c r="DRJ865" s="3"/>
      <c r="DRK865" s="2"/>
      <c r="DRL865" s="2"/>
      <c r="DRO865" s="10"/>
      <c r="DRP865" s="11"/>
      <c r="DRQ865" s="11"/>
      <c r="DRR865" s="4"/>
      <c r="DRT865" s="9"/>
      <c r="DRU865" s="8"/>
      <c r="DRV865" s="8"/>
      <c r="DRW865" s="8"/>
      <c r="DRX865" s="3"/>
      <c r="DRY865" s="2"/>
      <c r="DRZ865" s="2"/>
      <c r="DSC865" s="10"/>
      <c r="DSD865" s="11"/>
      <c r="DSE865" s="11"/>
      <c r="DSF865" s="4"/>
      <c r="DSH865" s="9"/>
      <c r="DSI865" s="8"/>
      <c r="DSJ865" s="8"/>
      <c r="DSK865" s="8"/>
      <c r="DSL865" s="3"/>
      <c r="DSM865" s="2"/>
      <c r="DSN865" s="2"/>
      <c r="DSQ865" s="10"/>
      <c r="DSR865" s="11"/>
      <c r="DSS865" s="11"/>
      <c r="DST865" s="4"/>
      <c r="DSV865" s="9"/>
      <c r="DSW865" s="8"/>
      <c r="DSX865" s="8"/>
      <c r="DSY865" s="8"/>
      <c r="DSZ865" s="3"/>
      <c r="DTA865" s="2"/>
      <c r="DTB865" s="2"/>
      <c r="DTE865" s="10"/>
      <c r="DTF865" s="11"/>
      <c r="DTG865" s="11"/>
      <c r="DTH865" s="4"/>
      <c r="DTJ865" s="9"/>
      <c r="DTK865" s="8"/>
      <c r="DTL865" s="8"/>
      <c r="DTM865" s="8"/>
      <c r="DTN865" s="3"/>
      <c r="DTO865" s="2"/>
      <c r="DTP865" s="2"/>
      <c r="DTS865" s="10"/>
      <c r="DTT865" s="11"/>
      <c r="DTU865" s="11"/>
      <c r="DTV865" s="4"/>
      <c r="DTX865" s="9"/>
      <c r="DTY865" s="8"/>
      <c r="DTZ865" s="8"/>
      <c r="DUA865" s="8"/>
      <c r="DUB865" s="3"/>
      <c r="DUC865" s="2"/>
      <c r="DUD865" s="2"/>
      <c r="DUG865" s="10"/>
      <c r="DUH865" s="11"/>
      <c r="DUI865" s="11"/>
      <c r="DUJ865" s="4"/>
      <c r="DUL865" s="9"/>
      <c r="DUM865" s="8"/>
      <c r="DUN865" s="8"/>
      <c r="DUO865" s="8"/>
      <c r="DUP865" s="3"/>
      <c r="DUQ865" s="2"/>
      <c r="DUR865" s="2"/>
      <c r="DUU865" s="10"/>
      <c r="DUV865" s="11"/>
      <c r="DUW865" s="11"/>
      <c r="DUX865" s="4"/>
      <c r="DUZ865" s="9"/>
      <c r="DVA865" s="8"/>
      <c r="DVB865" s="8"/>
      <c r="DVC865" s="8"/>
      <c r="DVD865" s="3"/>
      <c r="DVE865" s="2"/>
      <c r="DVF865" s="2"/>
      <c r="DVI865" s="10"/>
      <c r="DVJ865" s="11"/>
      <c r="DVK865" s="11"/>
      <c r="DVL865" s="4"/>
      <c r="DVN865" s="9"/>
      <c r="DVO865" s="8"/>
      <c r="DVP865" s="8"/>
      <c r="DVQ865" s="8"/>
      <c r="DVR865" s="3"/>
      <c r="DVS865" s="2"/>
      <c r="DVT865" s="2"/>
      <c r="DVW865" s="10"/>
      <c r="DVX865" s="11"/>
      <c r="DVY865" s="11"/>
      <c r="DVZ865" s="4"/>
      <c r="DWB865" s="9"/>
      <c r="DWC865" s="8"/>
      <c r="DWD865" s="8"/>
      <c r="DWE865" s="8"/>
      <c r="DWF865" s="3"/>
      <c r="DWG865" s="2"/>
      <c r="DWH865" s="2"/>
      <c r="DWK865" s="10"/>
      <c r="DWL865" s="11"/>
      <c r="DWM865" s="11"/>
      <c r="DWN865" s="4"/>
      <c r="DWP865" s="9"/>
      <c r="DWQ865" s="8"/>
      <c r="DWR865" s="8"/>
      <c r="DWS865" s="8"/>
      <c r="DWT865" s="3"/>
      <c r="DWU865" s="2"/>
      <c r="DWV865" s="2"/>
      <c r="DWY865" s="10"/>
      <c r="DWZ865" s="11"/>
      <c r="DXA865" s="11"/>
      <c r="DXB865" s="4"/>
      <c r="DXD865" s="9"/>
      <c r="DXE865" s="8"/>
      <c r="DXF865" s="8"/>
      <c r="DXG865" s="8"/>
      <c r="DXH865" s="3"/>
      <c r="DXI865" s="2"/>
      <c r="DXJ865" s="2"/>
      <c r="DXM865" s="10"/>
      <c r="DXN865" s="11"/>
      <c r="DXO865" s="11"/>
      <c r="DXP865" s="4"/>
      <c r="DXR865" s="9"/>
      <c r="DXS865" s="8"/>
      <c r="DXT865" s="8"/>
      <c r="DXU865" s="8"/>
      <c r="DXV865" s="3"/>
      <c r="DXW865" s="2"/>
      <c r="DXX865" s="2"/>
      <c r="DYA865" s="10"/>
      <c r="DYB865" s="11"/>
      <c r="DYC865" s="11"/>
      <c r="DYD865" s="4"/>
      <c r="DYF865" s="9"/>
      <c r="DYG865" s="8"/>
      <c r="DYH865" s="8"/>
      <c r="DYI865" s="8"/>
      <c r="DYJ865" s="3"/>
      <c r="DYK865" s="2"/>
      <c r="DYL865" s="2"/>
      <c r="DYO865" s="10"/>
      <c r="DYP865" s="11"/>
      <c r="DYQ865" s="11"/>
      <c r="DYR865" s="4"/>
      <c r="DYT865" s="9"/>
      <c r="DYU865" s="8"/>
      <c r="DYV865" s="8"/>
      <c r="DYW865" s="8"/>
      <c r="DYX865" s="3"/>
      <c r="DYY865" s="2"/>
      <c r="DYZ865" s="2"/>
      <c r="DZC865" s="10"/>
      <c r="DZD865" s="11"/>
      <c r="DZE865" s="11"/>
      <c r="DZF865" s="4"/>
      <c r="DZH865" s="9"/>
      <c r="DZI865" s="8"/>
      <c r="DZJ865" s="8"/>
      <c r="DZK865" s="8"/>
      <c r="DZL865" s="3"/>
      <c r="DZM865" s="2"/>
      <c r="DZN865" s="2"/>
      <c r="DZQ865" s="10"/>
      <c r="DZR865" s="11"/>
      <c r="DZS865" s="11"/>
      <c r="DZT865" s="4"/>
      <c r="DZV865" s="9"/>
      <c r="DZW865" s="8"/>
      <c r="DZX865" s="8"/>
      <c r="DZY865" s="8"/>
      <c r="DZZ865" s="3"/>
      <c r="EAA865" s="2"/>
      <c r="EAB865" s="2"/>
      <c r="EAE865" s="10"/>
      <c r="EAF865" s="11"/>
      <c r="EAG865" s="11"/>
      <c r="EAH865" s="4"/>
      <c r="EAJ865" s="9"/>
      <c r="EAK865" s="8"/>
      <c r="EAL865" s="8"/>
      <c r="EAM865" s="8"/>
      <c r="EAN865" s="3"/>
      <c r="EAO865" s="2"/>
      <c r="EAP865" s="2"/>
      <c r="EAS865" s="10"/>
      <c r="EAT865" s="11"/>
      <c r="EAU865" s="11"/>
      <c r="EAV865" s="4"/>
      <c r="EAX865" s="9"/>
      <c r="EAY865" s="8"/>
      <c r="EAZ865" s="8"/>
      <c r="EBA865" s="8"/>
      <c r="EBB865" s="3"/>
      <c r="EBC865" s="2"/>
      <c r="EBD865" s="2"/>
      <c r="EBG865" s="10"/>
      <c r="EBH865" s="11"/>
      <c r="EBI865" s="11"/>
      <c r="EBJ865" s="4"/>
      <c r="EBL865" s="9"/>
      <c r="EBM865" s="8"/>
      <c r="EBN865" s="8"/>
      <c r="EBO865" s="8"/>
      <c r="EBP865" s="3"/>
      <c r="EBQ865" s="2"/>
      <c r="EBR865" s="2"/>
      <c r="EBU865" s="10"/>
      <c r="EBV865" s="11"/>
      <c r="EBW865" s="11"/>
      <c r="EBX865" s="4"/>
      <c r="EBZ865" s="9"/>
      <c r="ECA865" s="8"/>
      <c r="ECB865" s="8"/>
      <c r="ECC865" s="8"/>
      <c r="ECD865" s="3"/>
      <c r="ECE865" s="2"/>
      <c r="ECF865" s="2"/>
      <c r="ECI865" s="10"/>
      <c r="ECJ865" s="11"/>
      <c r="ECK865" s="11"/>
      <c r="ECL865" s="4"/>
      <c r="ECN865" s="9"/>
      <c r="ECO865" s="8"/>
      <c r="ECP865" s="8"/>
      <c r="ECQ865" s="8"/>
      <c r="ECR865" s="3"/>
      <c r="ECS865" s="2"/>
      <c r="ECT865" s="2"/>
      <c r="ECW865" s="10"/>
      <c r="ECX865" s="11"/>
      <c r="ECY865" s="11"/>
      <c r="ECZ865" s="4"/>
      <c r="EDB865" s="9"/>
      <c r="EDC865" s="8"/>
      <c r="EDD865" s="8"/>
      <c r="EDE865" s="8"/>
      <c r="EDF865" s="3"/>
      <c r="EDG865" s="2"/>
      <c r="EDH865" s="2"/>
      <c r="EDK865" s="10"/>
      <c r="EDL865" s="11"/>
      <c r="EDM865" s="11"/>
      <c r="EDN865" s="4"/>
      <c r="EDP865" s="9"/>
      <c r="EDQ865" s="8"/>
      <c r="EDR865" s="8"/>
      <c r="EDS865" s="8"/>
      <c r="EDT865" s="3"/>
      <c r="EDU865" s="2"/>
      <c r="EDV865" s="2"/>
      <c r="EDY865" s="10"/>
      <c r="EDZ865" s="11"/>
      <c r="EEA865" s="11"/>
      <c r="EEB865" s="4"/>
      <c r="EED865" s="9"/>
      <c r="EEE865" s="8"/>
      <c r="EEF865" s="8"/>
      <c r="EEG865" s="8"/>
      <c r="EEH865" s="3"/>
      <c r="EEI865" s="2"/>
      <c r="EEJ865" s="2"/>
      <c r="EEM865" s="10"/>
      <c r="EEN865" s="11"/>
      <c r="EEO865" s="11"/>
      <c r="EEP865" s="4"/>
      <c r="EER865" s="9"/>
      <c r="EES865" s="8"/>
      <c r="EET865" s="8"/>
      <c r="EEU865" s="8"/>
      <c r="EEV865" s="3"/>
      <c r="EEW865" s="2"/>
      <c r="EEX865" s="2"/>
      <c r="EFA865" s="10"/>
      <c r="EFB865" s="11"/>
      <c r="EFC865" s="11"/>
      <c r="EFD865" s="4"/>
      <c r="EFF865" s="9"/>
      <c r="EFG865" s="8"/>
      <c r="EFH865" s="8"/>
      <c r="EFI865" s="8"/>
      <c r="EFJ865" s="3"/>
      <c r="EFK865" s="2"/>
      <c r="EFL865" s="2"/>
      <c r="EFO865" s="10"/>
      <c r="EFP865" s="11"/>
      <c r="EFQ865" s="11"/>
      <c r="EFR865" s="4"/>
      <c r="EFT865" s="9"/>
      <c r="EFU865" s="8"/>
      <c r="EFV865" s="8"/>
      <c r="EFW865" s="8"/>
      <c r="EFX865" s="3"/>
      <c r="EFY865" s="2"/>
      <c r="EFZ865" s="2"/>
      <c r="EGC865" s="10"/>
      <c r="EGD865" s="11"/>
      <c r="EGE865" s="11"/>
      <c r="EGF865" s="4"/>
      <c r="EGH865" s="9"/>
      <c r="EGI865" s="8"/>
      <c r="EGJ865" s="8"/>
      <c r="EGK865" s="8"/>
      <c r="EGL865" s="3"/>
      <c r="EGM865" s="2"/>
      <c r="EGN865" s="2"/>
      <c r="EGQ865" s="10"/>
      <c r="EGR865" s="11"/>
      <c r="EGS865" s="11"/>
      <c r="EGT865" s="4"/>
      <c r="EGV865" s="9"/>
      <c r="EGW865" s="8"/>
      <c r="EGX865" s="8"/>
      <c r="EGY865" s="8"/>
      <c r="EGZ865" s="3"/>
      <c r="EHA865" s="2"/>
      <c r="EHB865" s="2"/>
      <c r="EHE865" s="10"/>
      <c r="EHF865" s="11"/>
      <c r="EHG865" s="11"/>
      <c r="EHH865" s="4"/>
      <c r="EHJ865" s="9"/>
      <c r="EHK865" s="8"/>
      <c r="EHL865" s="8"/>
      <c r="EHM865" s="8"/>
      <c r="EHN865" s="3"/>
      <c r="EHO865" s="2"/>
      <c r="EHP865" s="2"/>
      <c r="EHS865" s="10"/>
      <c r="EHT865" s="11"/>
      <c r="EHU865" s="11"/>
      <c r="EHV865" s="4"/>
      <c r="EHX865" s="9"/>
      <c r="EHY865" s="8"/>
      <c r="EHZ865" s="8"/>
      <c r="EIA865" s="8"/>
      <c r="EIB865" s="3"/>
      <c r="EIC865" s="2"/>
      <c r="EID865" s="2"/>
      <c r="EIG865" s="10"/>
      <c r="EIH865" s="11"/>
      <c r="EII865" s="11"/>
      <c r="EIJ865" s="4"/>
      <c r="EIL865" s="9"/>
      <c r="EIM865" s="8"/>
      <c r="EIN865" s="8"/>
      <c r="EIO865" s="8"/>
      <c r="EIP865" s="3"/>
      <c r="EIQ865" s="2"/>
      <c r="EIR865" s="2"/>
      <c r="EIU865" s="10"/>
      <c r="EIV865" s="11"/>
      <c r="EIW865" s="11"/>
      <c r="EIX865" s="4"/>
      <c r="EIZ865" s="9"/>
      <c r="EJA865" s="8"/>
      <c r="EJB865" s="8"/>
      <c r="EJC865" s="8"/>
      <c r="EJD865" s="3"/>
      <c r="EJE865" s="2"/>
      <c r="EJF865" s="2"/>
      <c r="EJI865" s="10"/>
      <c r="EJJ865" s="11"/>
      <c r="EJK865" s="11"/>
      <c r="EJL865" s="4"/>
      <c r="EJN865" s="9"/>
      <c r="EJO865" s="8"/>
      <c r="EJP865" s="8"/>
      <c r="EJQ865" s="8"/>
      <c r="EJR865" s="3"/>
      <c r="EJS865" s="2"/>
      <c r="EJT865" s="2"/>
      <c r="EJW865" s="10"/>
      <c r="EJX865" s="11"/>
      <c r="EJY865" s="11"/>
      <c r="EJZ865" s="4"/>
      <c r="EKB865" s="9"/>
      <c r="EKC865" s="8"/>
      <c r="EKD865" s="8"/>
      <c r="EKE865" s="8"/>
      <c r="EKF865" s="3"/>
      <c r="EKG865" s="2"/>
      <c r="EKH865" s="2"/>
      <c r="EKK865" s="10"/>
      <c r="EKL865" s="11"/>
      <c r="EKM865" s="11"/>
      <c r="EKN865" s="4"/>
      <c r="EKP865" s="9"/>
      <c r="EKQ865" s="8"/>
      <c r="EKR865" s="8"/>
      <c r="EKS865" s="8"/>
      <c r="EKT865" s="3"/>
      <c r="EKU865" s="2"/>
      <c r="EKV865" s="2"/>
      <c r="EKY865" s="10"/>
      <c r="EKZ865" s="11"/>
      <c r="ELA865" s="11"/>
      <c r="ELB865" s="4"/>
      <c r="ELD865" s="9"/>
      <c r="ELE865" s="8"/>
      <c r="ELF865" s="8"/>
      <c r="ELG865" s="8"/>
      <c r="ELH865" s="3"/>
      <c r="ELI865" s="2"/>
      <c r="ELJ865" s="2"/>
      <c r="ELM865" s="10"/>
      <c r="ELN865" s="11"/>
      <c r="ELO865" s="11"/>
      <c r="ELP865" s="4"/>
      <c r="ELR865" s="9"/>
      <c r="ELS865" s="8"/>
      <c r="ELT865" s="8"/>
      <c r="ELU865" s="8"/>
      <c r="ELV865" s="3"/>
      <c r="ELW865" s="2"/>
      <c r="ELX865" s="2"/>
      <c r="EMA865" s="10"/>
      <c r="EMB865" s="11"/>
      <c r="EMC865" s="11"/>
      <c r="EMD865" s="4"/>
      <c r="EMF865" s="9"/>
      <c r="EMG865" s="8"/>
      <c r="EMH865" s="8"/>
      <c r="EMI865" s="8"/>
      <c r="EMJ865" s="3"/>
      <c r="EMK865" s="2"/>
      <c r="EML865" s="2"/>
      <c r="EMO865" s="10"/>
      <c r="EMP865" s="11"/>
      <c r="EMQ865" s="11"/>
      <c r="EMR865" s="4"/>
      <c r="EMT865" s="9"/>
      <c r="EMU865" s="8"/>
      <c r="EMV865" s="8"/>
      <c r="EMW865" s="8"/>
      <c r="EMX865" s="3"/>
      <c r="EMY865" s="2"/>
      <c r="EMZ865" s="2"/>
      <c r="ENC865" s="10"/>
      <c r="END865" s="11"/>
      <c r="ENE865" s="11"/>
      <c r="ENF865" s="4"/>
      <c r="ENH865" s="9"/>
      <c r="ENI865" s="8"/>
      <c r="ENJ865" s="8"/>
      <c r="ENK865" s="8"/>
      <c r="ENL865" s="3"/>
      <c r="ENM865" s="2"/>
      <c r="ENN865" s="2"/>
      <c r="ENQ865" s="10"/>
      <c r="ENR865" s="11"/>
      <c r="ENS865" s="11"/>
      <c r="ENT865" s="4"/>
      <c r="ENV865" s="9"/>
      <c r="ENW865" s="8"/>
      <c r="ENX865" s="8"/>
      <c r="ENY865" s="8"/>
      <c r="ENZ865" s="3"/>
      <c r="EOA865" s="2"/>
      <c r="EOB865" s="2"/>
      <c r="EOE865" s="10"/>
      <c r="EOF865" s="11"/>
      <c r="EOG865" s="11"/>
      <c r="EOH865" s="4"/>
      <c r="EOJ865" s="9"/>
      <c r="EOK865" s="8"/>
      <c r="EOL865" s="8"/>
      <c r="EOM865" s="8"/>
      <c r="EON865" s="3"/>
      <c r="EOO865" s="2"/>
      <c r="EOP865" s="2"/>
      <c r="EOS865" s="10"/>
      <c r="EOT865" s="11"/>
      <c r="EOU865" s="11"/>
      <c r="EOV865" s="4"/>
      <c r="EOX865" s="9"/>
      <c r="EOY865" s="8"/>
      <c r="EOZ865" s="8"/>
      <c r="EPA865" s="8"/>
      <c r="EPB865" s="3"/>
      <c r="EPC865" s="2"/>
      <c r="EPD865" s="2"/>
      <c r="EPG865" s="10"/>
      <c r="EPH865" s="11"/>
      <c r="EPI865" s="11"/>
      <c r="EPJ865" s="4"/>
      <c r="EPL865" s="9"/>
      <c r="EPM865" s="8"/>
      <c r="EPN865" s="8"/>
      <c r="EPO865" s="8"/>
      <c r="EPP865" s="3"/>
      <c r="EPQ865" s="2"/>
      <c r="EPR865" s="2"/>
      <c r="EPU865" s="10"/>
      <c r="EPV865" s="11"/>
      <c r="EPW865" s="11"/>
      <c r="EPX865" s="4"/>
      <c r="EPZ865" s="9"/>
      <c r="EQA865" s="8"/>
      <c r="EQB865" s="8"/>
      <c r="EQC865" s="8"/>
      <c r="EQD865" s="3"/>
      <c r="EQE865" s="2"/>
      <c r="EQF865" s="2"/>
      <c r="EQI865" s="10"/>
      <c r="EQJ865" s="11"/>
      <c r="EQK865" s="11"/>
      <c r="EQL865" s="4"/>
      <c r="EQN865" s="9"/>
      <c r="EQO865" s="8"/>
      <c r="EQP865" s="8"/>
      <c r="EQQ865" s="8"/>
      <c r="EQR865" s="3"/>
      <c r="EQS865" s="2"/>
      <c r="EQT865" s="2"/>
      <c r="EQW865" s="10"/>
      <c r="EQX865" s="11"/>
      <c r="EQY865" s="11"/>
      <c r="EQZ865" s="4"/>
      <c r="ERB865" s="9"/>
      <c r="ERC865" s="8"/>
      <c r="ERD865" s="8"/>
      <c r="ERE865" s="8"/>
      <c r="ERF865" s="3"/>
      <c r="ERG865" s="2"/>
      <c r="ERH865" s="2"/>
      <c r="ERK865" s="10"/>
      <c r="ERL865" s="11"/>
      <c r="ERM865" s="11"/>
      <c r="ERN865" s="4"/>
      <c r="ERP865" s="9"/>
      <c r="ERQ865" s="8"/>
      <c r="ERR865" s="8"/>
      <c r="ERS865" s="8"/>
      <c r="ERT865" s="3"/>
      <c r="ERU865" s="2"/>
      <c r="ERV865" s="2"/>
      <c r="ERY865" s="10"/>
      <c r="ERZ865" s="11"/>
      <c r="ESA865" s="11"/>
      <c r="ESB865" s="4"/>
      <c r="ESD865" s="9"/>
      <c r="ESE865" s="8"/>
      <c r="ESF865" s="8"/>
      <c r="ESG865" s="8"/>
      <c r="ESH865" s="3"/>
      <c r="ESI865" s="2"/>
      <c r="ESJ865" s="2"/>
      <c r="ESM865" s="10"/>
      <c r="ESN865" s="11"/>
      <c r="ESO865" s="11"/>
      <c r="ESP865" s="4"/>
      <c r="ESR865" s="9"/>
      <c r="ESS865" s="8"/>
      <c r="EST865" s="8"/>
      <c r="ESU865" s="8"/>
      <c r="ESV865" s="3"/>
      <c r="ESW865" s="2"/>
      <c r="ESX865" s="2"/>
      <c r="ETA865" s="10"/>
      <c r="ETB865" s="11"/>
      <c r="ETC865" s="11"/>
      <c r="ETD865" s="4"/>
      <c r="ETF865" s="9"/>
      <c r="ETG865" s="8"/>
      <c r="ETH865" s="8"/>
      <c r="ETI865" s="8"/>
      <c r="ETJ865" s="3"/>
      <c r="ETK865" s="2"/>
      <c r="ETL865" s="2"/>
      <c r="ETO865" s="10"/>
      <c r="ETP865" s="11"/>
      <c r="ETQ865" s="11"/>
      <c r="ETR865" s="4"/>
      <c r="ETT865" s="9"/>
      <c r="ETU865" s="8"/>
      <c r="ETV865" s="8"/>
      <c r="ETW865" s="8"/>
      <c r="ETX865" s="3"/>
      <c r="ETY865" s="2"/>
      <c r="ETZ865" s="2"/>
      <c r="EUC865" s="10"/>
      <c r="EUD865" s="11"/>
      <c r="EUE865" s="11"/>
      <c r="EUF865" s="4"/>
      <c r="EUH865" s="9"/>
      <c r="EUI865" s="8"/>
      <c r="EUJ865" s="8"/>
      <c r="EUK865" s="8"/>
      <c r="EUL865" s="3"/>
      <c r="EUM865" s="2"/>
      <c r="EUN865" s="2"/>
      <c r="EUQ865" s="10"/>
      <c r="EUR865" s="11"/>
      <c r="EUS865" s="11"/>
      <c r="EUT865" s="4"/>
      <c r="EUV865" s="9"/>
      <c r="EUW865" s="8"/>
      <c r="EUX865" s="8"/>
      <c r="EUY865" s="8"/>
      <c r="EUZ865" s="3"/>
      <c r="EVA865" s="2"/>
      <c r="EVB865" s="2"/>
      <c r="EVE865" s="10"/>
      <c r="EVF865" s="11"/>
      <c r="EVG865" s="11"/>
      <c r="EVH865" s="4"/>
      <c r="EVJ865" s="9"/>
      <c r="EVK865" s="8"/>
      <c r="EVL865" s="8"/>
      <c r="EVM865" s="8"/>
      <c r="EVN865" s="3"/>
      <c r="EVO865" s="2"/>
      <c r="EVP865" s="2"/>
      <c r="EVS865" s="10"/>
      <c r="EVT865" s="11"/>
      <c r="EVU865" s="11"/>
      <c r="EVV865" s="4"/>
      <c r="EVX865" s="9"/>
      <c r="EVY865" s="8"/>
      <c r="EVZ865" s="8"/>
      <c r="EWA865" s="8"/>
      <c r="EWB865" s="3"/>
      <c r="EWC865" s="2"/>
      <c r="EWD865" s="2"/>
      <c r="EWG865" s="10"/>
      <c r="EWH865" s="11"/>
      <c r="EWI865" s="11"/>
      <c r="EWJ865" s="4"/>
      <c r="EWL865" s="9"/>
      <c r="EWM865" s="8"/>
      <c r="EWN865" s="8"/>
      <c r="EWO865" s="8"/>
      <c r="EWP865" s="3"/>
      <c r="EWQ865" s="2"/>
      <c r="EWR865" s="2"/>
      <c r="EWU865" s="10"/>
      <c r="EWV865" s="11"/>
      <c r="EWW865" s="11"/>
      <c r="EWX865" s="4"/>
      <c r="EWZ865" s="9"/>
      <c r="EXA865" s="8"/>
      <c r="EXB865" s="8"/>
      <c r="EXC865" s="8"/>
      <c r="EXD865" s="3"/>
      <c r="EXE865" s="2"/>
      <c r="EXF865" s="2"/>
      <c r="EXI865" s="10"/>
      <c r="EXJ865" s="11"/>
      <c r="EXK865" s="11"/>
      <c r="EXL865" s="4"/>
      <c r="EXN865" s="9"/>
      <c r="EXO865" s="8"/>
      <c r="EXP865" s="8"/>
      <c r="EXQ865" s="8"/>
      <c r="EXR865" s="3"/>
      <c r="EXS865" s="2"/>
      <c r="EXT865" s="2"/>
      <c r="EXW865" s="10"/>
      <c r="EXX865" s="11"/>
      <c r="EXY865" s="11"/>
      <c r="EXZ865" s="4"/>
      <c r="EYB865" s="9"/>
      <c r="EYC865" s="8"/>
      <c r="EYD865" s="8"/>
      <c r="EYE865" s="8"/>
      <c r="EYF865" s="3"/>
      <c r="EYG865" s="2"/>
      <c r="EYH865" s="2"/>
      <c r="EYK865" s="10"/>
      <c r="EYL865" s="11"/>
      <c r="EYM865" s="11"/>
      <c r="EYN865" s="4"/>
      <c r="EYP865" s="9"/>
      <c r="EYQ865" s="8"/>
      <c r="EYR865" s="8"/>
      <c r="EYS865" s="8"/>
      <c r="EYT865" s="3"/>
      <c r="EYU865" s="2"/>
      <c r="EYV865" s="2"/>
      <c r="EYY865" s="10"/>
      <c r="EYZ865" s="11"/>
      <c r="EZA865" s="11"/>
      <c r="EZB865" s="4"/>
      <c r="EZD865" s="9"/>
      <c r="EZE865" s="8"/>
      <c r="EZF865" s="8"/>
      <c r="EZG865" s="8"/>
      <c r="EZH865" s="3"/>
      <c r="EZI865" s="2"/>
      <c r="EZJ865" s="2"/>
      <c r="EZM865" s="10"/>
      <c r="EZN865" s="11"/>
      <c r="EZO865" s="11"/>
      <c r="EZP865" s="4"/>
      <c r="EZR865" s="9"/>
      <c r="EZS865" s="8"/>
      <c r="EZT865" s="8"/>
      <c r="EZU865" s="8"/>
      <c r="EZV865" s="3"/>
      <c r="EZW865" s="2"/>
      <c r="EZX865" s="2"/>
      <c r="FAA865" s="10"/>
      <c r="FAB865" s="11"/>
      <c r="FAC865" s="11"/>
      <c r="FAD865" s="4"/>
      <c r="FAF865" s="9"/>
      <c r="FAG865" s="8"/>
      <c r="FAH865" s="8"/>
      <c r="FAI865" s="8"/>
      <c r="FAJ865" s="3"/>
      <c r="FAK865" s="2"/>
      <c r="FAL865" s="2"/>
      <c r="FAO865" s="10"/>
      <c r="FAP865" s="11"/>
      <c r="FAQ865" s="11"/>
      <c r="FAR865" s="4"/>
      <c r="FAT865" s="9"/>
      <c r="FAU865" s="8"/>
      <c r="FAV865" s="8"/>
      <c r="FAW865" s="8"/>
      <c r="FAX865" s="3"/>
      <c r="FAY865" s="2"/>
      <c r="FAZ865" s="2"/>
      <c r="FBC865" s="10"/>
      <c r="FBD865" s="11"/>
      <c r="FBE865" s="11"/>
      <c r="FBF865" s="4"/>
      <c r="FBH865" s="9"/>
      <c r="FBI865" s="8"/>
      <c r="FBJ865" s="8"/>
      <c r="FBK865" s="8"/>
      <c r="FBL865" s="3"/>
      <c r="FBM865" s="2"/>
      <c r="FBN865" s="2"/>
      <c r="FBQ865" s="10"/>
      <c r="FBR865" s="11"/>
      <c r="FBS865" s="11"/>
      <c r="FBT865" s="4"/>
      <c r="FBV865" s="9"/>
      <c r="FBW865" s="8"/>
      <c r="FBX865" s="8"/>
      <c r="FBY865" s="8"/>
      <c r="FBZ865" s="3"/>
      <c r="FCA865" s="2"/>
      <c r="FCB865" s="2"/>
      <c r="FCE865" s="10"/>
      <c r="FCF865" s="11"/>
      <c r="FCG865" s="11"/>
      <c r="FCH865" s="4"/>
      <c r="FCJ865" s="9"/>
      <c r="FCK865" s="8"/>
      <c r="FCL865" s="8"/>
      <c r="FCM865" s="8"/>
      <c r="FCN865" s="3"/>
      <c r="FCO865" s="2"/>
      <c r="FCP865" s="2"/>
      <c r="FCS865" s="10"/>
      <c r="FCT865" s="11"/>
      <c r="FCU865" s="11"/>
      <c r="FCV865" s="4"/>
      <c r="FCX865" s="9"/>
      <c r="FCY865" s="8"/>
      <c r="FCZ865" s="8"/>
      <c r="FDA865" s="8"/>
      <c r="FDB865" s="3"/>
      <c r="FDC865" s="2"/>
      <c r="FDD865" s="2"/>
      <c r="FDG865" s="10"/>
      <c r="FDH865" s="11"/>
      <c r="FDI865" s="11"/>
      <c r="FDJ865" s="4"/>
      <c r="FDL865" s="9"/>
      <c r="FDM865" s="8"/>
      <c r="FDN865" s="8"/>
      <c r="FDO865" s="8"/>
      <c r="FDP865" s="3"/>
      <c r="FDQ865" s="2"/>
      <c r="FDR865" s="2"/>
      <c r="FDU865" s="10"/>
      <c r="FDV865" s="11"/>
      <c r="FDW865" s="11"/>
      <c r="FDX865" s="4"/>
      <c r="FDZ865" s="9"/>
      <c r="FEA865" s="8"/>
      <c r="FEB865" s="8"/>
      <c r="FEC865" s="8"/>
      <c r="FED865" s="3"/>
      <c r="FEE865" s="2"/>
      <c r="FEF865" s="2"/>
      <c r="FEI865" s="10"/>
      <c r="FEJ865" s="11"/>
      <c r="FEK865" s="11"/>
      <c r="FEL865" s="4"/>
      <c r="FEN865" s="9"/>
      <c r="FEO865" s="8"/>
      <c r="FEP865" s="8"/>
      <c r="FEQ865" s="8"/>
      <c r="FER865" s="3"/>
      <c r="FES865" s="2"/>
      <c r="FET865" s="2"/>
      <c r="FEW865" s="10"/>
      <c r="FEX865" s="11"/>
      <c r="FEY865" s="11"/>
      <c r="FEZ865" s="4"/>
      <c r="FFB865" s="9"/>
      <c r="FFC865" s="8"/>
      <c r="FFD865" s="8"/>
      <c r="FFE865" s="8"/>
      <c r="FFF865" s="3"/>
      <c r="FFG865" s="2"/>
      <c r="FFH865" s="2"/>
      <c r="FFK865" s="10"/>
      <c r="FFL865" s="11"/>
      <c r="FFM865" s="11"/>
      <c r="FFN865" s="4"/>
      <c r="FFP865" s="9"/>
      <c r="FFQ865" s="8"/>
      <c r="FFR865" s="8"/>
      <c r="FFS865" s="8"/>
      <c r="FFT865" s="3"/>
      <c r="FFU865" s="2"/>
      <c r="FFV865" s="2"/>
      <c r="FFY865" s="10"/>
      <c r="FFZ865" s="11"/>
      <c r="FGA865" s="11"/>
      <c r="FGB865" s="4"/>
      <c r="FGD865" s="9"/>
      <c r="FGE865" s="8"/>
      <c r="FGF865" s="8"/>
      <c r="FGG865" s="8"/>
      <c r="FGH865" s="3"/>
      <c r="FGI865" s="2"/>
      <c r="FGJ865" s="2"/>
      <c r="FGM865" s="10"/>
      <c r="FGN865" s="11"/>
      <c r="FGO865" s="11"/>
      <c r="FGP865" s="4"/>
      <c r="FGR865" s="9"/>
      <c r="FGS865" s="8"/>
      <c r="FGT865" s="8"/>
      <c r="FGU865" s="8"/>
      <c r="FGV865" s="3"/>
      <c r="FGW865" s="2"/>
      <c r="FGX865" s="2"/>
      <c r="FHA865" s="10"/>
      <c r="FHB865" s="11"/>
      <c r="FHC865" s="11"/>
      <c r="FHD865" s="4"/>
      <c r="FHF865" s="9"/>
      <c r="FHG865" s="8"/>
      <c r="FHH865" s="8"/>
      <c r="FHI865" s="8"/>
      <c r="FHJ865" s="3"/>
      <c r="FHK865" s="2"/>
      <c r="FHL865" s="2"/>
      <c r="FHO865" s="10"/>
      <c r="FHP865" s="11"/>
      <c r="FHQ865" s="11"/>
      <c r="FHR865" s="4"/>
      <c r="FHT865" s="9"/>
      <c r="FHU865" s="8"/>
      <c r="FHV865" s="8"/>
      <c r="FHW865" s="8"/>
      <c r="FHX865" s="3"/>
      <c r="FHY865" s="2"/>
      <c r="FHZ865" s="2"/>
      <c r="FIC865" s="10"/>
      <c r="FID865" s="11"/>
      <c r="FIE865" s="11"/>
      <c r="FIF865" s="4"/>
      <c r="FIH865" s="9"/>
      <c r="FII865" s="8"/>
      <c r="FIJ865" s="8"/>
      <c r="FIK865" s="8"/>
      <c r="FIL865" s="3"/>
      <c r="FIM865" s="2"/>
      <c r="FIN865" s="2"/>
      <c r="FIQ865" s="10"/>
      <c r="FIR865" s="11"/>
      <c r="FIS865" s="11"/>
      <c r="FIT865" s="4"/>
      <c r="FIV865" s="9"/>
      <c r="FIW865" s="8"/>
      <c r="FIX865" s="8"/>
      <c r="FIY865" s="8"/>
      <c r="FIZ865" s="3"/>
      <c r="FJA865" s="2"/>
      <c r="FJB865" s="2"/>
      <c r="FJE865" s="10"/>
      <c r="FJF865" s="11"/>
      <c r="FJG865" s="11"/>
      <c r="FJH865" s="4"/>
      <c r="FJJ865" s="9"/>
      <c r="FJK865" s="8"/>
      <c r="FJL865" s="8"/>
      <c r="FJM865" s="8"/>
      <c r="FJN865" s="3"/>
      <c r="FJO865" s="2"/>
      <c r="FJP865" s="2"/>
      <c r="FJS865" s="10"/>
      <c r="FJT865" s="11"/>
      <c r="FJU865" s="11"/>
      <c r="FJV865" s="4"/>
      <c r="FJX865" s="9"/>
      <c r="FJY865" s="8"/>
      <c r="FJZ865" s="8"/>
      <c r="FKA865" s="8"/>
      <c r="FKB865" s="3"/>
      <c r="FKC865" s="2"/>
      <c r="FKD865" s="2"/>
      <c r="FKG865" s="10"/>
      <c r="FKH865" s="11"/>
      <c r="FKI865" s="11"/>
      <c r="FKJ865" s="4"/>
      <c r="FKL865" s="9"/>
      <c r="FKM865" s="8"/>
      <c r="FKN865" s="8"/>
      <c r="FKO865" s="8"/>
      <c r="FKP865" s="3"/>
      <c r="FKQ865" s="2"/>
      <c r="FKR865" s="2"/>
      <c r="FKU865" s="10"/>
      <c r="FKV865" s="11"/>
      <c r="FKW865" s="11"/>
      <c r="FKX865" s="4"/>
      <c r="FKZ865" s="9"/>
      <c r="FLA865" s="8"/>
      <c r="FLB865" s="8"/>
      <c r="FLC865" s="8"/>
      <c r="FLD865" s="3"/>
      <c r="FLE865" s="2"/>
      <c r="FLF865" s="2"/>
      <c r="FLI865" s="10"/>
      <c r="FLJ865" s="11"/>
      <c r="FLK865" s="11"/>
      <c r="FLL865" s="4"/>
      <c r="FLN865" s="9"/>
      <c r="FLO865" s="8"/>
      <c r="FLP865" s="8"/>
      <c r="FLQ865" s="8"/>
      <c r="FLR865" s="3"/>
      <c r="FLS865" s="2"/>
      <c r="FLT865" s="2"/>
      <c r="FLW865" s="10"/>
      <c r="FLX865" s="11"/>
      <c r="FLY865" s="11"/>
      <c r="FLZ865" s="4"/>
      <c r="FMB865" s="9"/>
      <c r="FMC865" s="8"/>
      <c r="FMD865" s="8"/>
      <c r="FME865" s="8"/>
      <c r="FMF865" s="3"/>
      <c r="FMG865" s="2"/>
      <c r="FMH865" s="2"/>
      <c r="FMK865" s="10"/>
      <c r="FML865" s="11"/>
      <c r="FMM865" s="11"/>
      <c r="FMN865" s="4"/>
      <c r="FMP865" s="9"/>
      <c r="FMQ865" s="8"/>
      <c r="FMR865" s="8"/>
      <c r="FMS865" s="8"/>
      <c r="FMT865" s="3"/>
      <c r="FMU865" s="2"/>
      <c r="FMV865" s="2"/>
      <c r="FMY865" s="10"/>
      <c r="FMZ865" s="11"/>
      <c r="FNA865" s="11"/>
      <c r="FNB865" s="4"/>
      <c r="FND865" s="9"/>
      <c r="FNE865" s="8"/>
      <c r="FNF865" s="8"/>
      <c r="FNG865" s="8"/>
      <c r="FNH865" s="3"/>
      <c r="FNI865" s="2"/>
      <c r="FNJ865" s="2"/>
      <c r="FNM865" s="10"/>
      <c r="FNN865" s="11"/>
      <c r="FNO865" s="11"/>
      <c r="FNP865" s="4"/>
      <c r="FNR865" s="9"/>
      <c r="FNS865" s="8"/>
      <c r="FNT865" s="8"/>
      <c r="FNU865" s="8"/>
      <c r="FNV865" s="3"/>
      <c r="FNW865" s="2"/>
      <c r="FNX865" s="2"/>
      <c r="FOA865" s="10"/>
      <c r="FOB865" s="11"/>
      <c r="FOC865" s="11"/>
      <c r="FOD865" s="4"/>
      <c r="FOF865" s="9"/>
      <c r="FOG865" s="8"/>
      <c r="FOH865" s="8"/>
      <c r="FOI865" s="8"/>
      <c r="FOJ865" s="3"/>
      <c r="FOK865" s="2"/>
      <c r="FOL865" s="2"/>
      <c r="FOO865" s="10"/>
      <c r="FOP865" s="11"/>
      <c r="FOQ865" s="11"/>
      <c r="FOR865" s="4"/>
      <c r="FOT865" s="9"/>
      <c r="FOU865" s="8"/>
      <c r="FOV865" s="8"/>
      <c r="FOW865" s="8"/>
      <c r="FOX865" s="3"/>
      <c r="FOY865" s="2"/>
      <c r="FOZ865" s="2"/>
      <c r="FPC865" s="10"/>
      <c r="FPD865" s="11"/>
      <c r="FPE865" s="11"/>
      <c r="FPF865" s="4"/>
      <c r="FPH865" s="9"/>
      <c r="FPI865" s="8"/>
      <c r="FPJ865" s="8"/>
      <c r="FPK865" s="8"/>
      <c r="FPL865" s="3"/>
      <c r="FPM865" s="2"/>
      <c r="FPN865" s="2"/>
      <c r="FPQ865" s="10"/>
      <c r="FPR865" s="11"/>
      <c r="FPS865" s="11"/>
      <c r="FPT865" s="4"/>
      <c r="FPV865" s="9"/>
      <c r="FPW865" s="8"/>
      <c r="FPX865" s="8"/>
      <c r="FPY865" s="8"/>
      <c r="FPZ865" s="3"/>
      <c r="FQA865" s="2"/>
      <c r="FQB865" s="2"/>
      <c r="FQE865" s="10"/>
      <c r="FQF865" s="11"/>
      <c r="FQG865" s="11"/>
      <c r="FQH865" s="4"/>
      <c r="FQJ865" s="9"/>
      <c r="FQK865" s="8"/>
      <c r="FQL865" s="8"/>
      <c r="FQM865" s="8"/>
      <c r="FQN865" s="3"/>
      <c r="FQO865" s="2"/>
      <c r="FQP865" s="2"/>
      <c r="FQS865" s="10"/>
      <c r="FQT865" s="11"/>
      <c r="FQU865" s="11"/>
      <c r="FQV865" s="4"/>
      <c r="FQX865" s="9"/>
      <c r="FQY865" s="8"/>
      <c r="FQZ865" s="8"/>
      <c r="FRA865" s="8"/>
      <c r="FRB865" s="3"/>
      <c r="FRC865" s="2"/>
      <c r="FRD865" s="2"/>
      <c r="FRG865" s="10"/>
      <c r="FRH865" s="11"/>
      <c r="FRI865" s="11"/>
      <c r="FRJ865" s="4"/>
      <c r="FRL865" s="9"/>
      <c r="FRM865" s="8"/>
      <c r="FRN865" s="8"/>
      <c r="FRO865" s="8"/>
      <c r="FRP865" s="3"/>
      <c r="FRQ865" s="2"/>
      <c r="FRR865" s="2"/>
      <c r="FRU865" s="10"/>
      <c r="FRV865" s="11"/>
      <c r="FRW865" s="11"/>
      <c r="FRX865" s="4"/>
      <c r="FRZ865" s="9"/>
      <c r="FSA865" s="8"/>
      <c r="FSB865" s="8"/>
      <c r="FSC865" s="8"/>
      <c r="FSD865" s="3"/>
      <c r="FSE865" s="2"/>
      <c r="FSF865" s="2"/>
      <c r="FSI865" s="10"/>
      <c r="FSJ865" s="11"/>
      <c r="FSK865" s="11"/>
      <c r="FSL865" s="4"/>
      <c r="FSN865" s="9"/>
      <c r="FSO865" s="8"/>
      <c r="FSP865" s="8"/>
      <c r="FSQ865" s="8"/>
      <c r="FSR865" s="3"/>
      <c r="FSS865" s="2"/>
      <c r="FST865" s="2"/>
      <c r="FSW865" s="10"/>
      <c r="FSX865" s="11"/>
      <c r="FSY865" s="11"/>
      <c r="FSZ865" s="4"/>
      <c r="FTB865" s="9"/>
      <c r="FTC865" s="8"/>
      <c r="FTD865" s="8"/>
      <c r="FTE865" s="8"/>
      <c r="FTF865" s="3"/>
      <c r="FTG865" s="2"/>
      <c r="FTH865" s="2"/>
      <c r="FTK865" s="10"/>
      <c r="FTL865" s="11"/>
      <c r="FTM865" s="11"/>
      <c r="FTN865" s="4"/>
      <c r="FTP865" s="9"/>
      <c r="FTQ865" s="8"/>
      <c r="FTR865" s="8"/>
      <c r="FTS865" s="8"/>
      <c r="FTT865" s="3"/>
      <c r="FTU865" s="2"/>
      <c r="FTV865" s="2"/>
      <c r="FTY865" s="10"/>
      <c r="FTZ865" s="11"/>
      <c r="FUA865" s="11"/>
      <c r="FUB865" s="4"/>
      <c r="FUD865" s="9"/>
      <c r="FUE865" s="8"/>
      <c r="FUF865" s="8"/>
      <c r="FUG865" s="8"/>
      <c r="FUH865" s="3"/>
      <c r="FUI865" s="2"/>
      <c r="FUJ865" s="2"/>
      <c r="FUM865" s="10"/>
      <c r="FUN865" s="11"/>
      <c r="FUO865" s="11"/>
      <c r="FUP865" s="4"/>
      <c r="FUR865" s="9"/>
      <c r="FUS865" s="8"/>
      <c r="FUT865" s="8"/>
      <c r="FUU865" s="8"/>
      <c r="FUV865" s="3"/>
      <c r="FUW865" s="2"/>
      <c r="FUX865" s="2"/>
      <c r="FVA865" s="10"/>
      <c r="FVB865" s="11"/>
      <c r="FVC865" s="11"/>
      <c r="FVD865" s="4"/>
      <c r="FVF865" s="9"/>
      <c r="FVG865" s="8"/>
      <c r="FVH865" s="8"/>
      <c r="FVI865" s="8"/>
      <c r="FVJ865" s="3"/>
      <c r="FVK865" s="2"/>
      <c r="FVL865" s="2"/>
      <c r="FVO865" s="10"/>
      <c r="FVP865" s="11"/>
      <c r="FVQ865" s="11"/>
      <c r="FVR865" s="4"/>
      <c r="FVT865" s="9"/>
      <c r="FVU865" s="8"/>
      <c r="FVV865" s="8"/>
      <c r="FVW865" s="8"/>
      <c r="FVX865" s="3"/>
      <c r="FVY865" s="2"/>
      <c r="FVZ865" s="2"/>
      <c r="FWC865" s="10"/>
      <c r="FWD865" s="11"/>
      <c r="FWE865" s="11"/>
      <c r="FWF865" s="4"/>
      <c r="FWH865" s="9"/>
      <c r="FWI865" s="8"/>
      <c r="FWJ865" s="8"/>
      <c r="FWK865" s="8"/>
      <c r="FWL865" s="3"/>
      <c r="FWM865" s="2"/>
      <c r="FWN865" s="2"/>
      <c r="FWQ865" s="10"/>
      <c r="FWR865" s="11"/>
      <c r="FWS865" s="11"/>
      <c r="FWT865" s="4"/>
      <c r="FWV865" s="9"/>
      <c r="FWW865" s="8"/>
      <c r="FWX865" s="8"/>
      <c r="FWY865" s="8"/>
      <c r="FWZ865" s="3"/>
      <c r="FXA865" s="2"/>
      <c r="FXB865" s="2"/>
      <c r="FXE865" s="10"/>
      <c r="FXF865" s="11"/>
      <c r="FXG865" s="11"/>
      <c r="FXH865" s="4"/>
      <c r="FXJ865" s="9"/>
      <c r="FXK865" s="8"/>
      <c r="FXL865" s="8"/>
      <c r="FXM865" s="8"/>
      <c r="FXN865" s="3"/>
      <c r="FXO865" s="2"/>
      <c r="FXP865" s="2"/>
      <c r="FXS865" s="10"/>
      <c r="FXT865" s="11"/>
      <c r="FXU865" s="11"/>
      <c r="FXV865" s="4"/>
      <c r="FXX865" s="9"/>
      <c r="FXY865" s="8"/>
      <c r="FXZ865" s="8"/>
      <c r="FYA865" s="8"/>
      <c r="FYB865" s="3"/>
      <c r="FYC865" s="2"/>
      <c r="FYD865" s="2"/>
      <c r="FYG865" s="10"/>
      <c r="FYH865" s="11"/>
      <c r="FYI865" s="11"/>
      <c r="FYJ865" s="4"/>
      <c r="FYL865" s="9"/>
      <c r="FYM865" s="8"/>
      <c r="FYN865" s="8"/>
      <c r="FYO865" s="8"/>
      <c r="FYP865" s="3"/>
      <c r="FYQ865" s="2"/>
      <c r="FYR865" s="2"/>
      <c r="FYU865" s="10"/>
      <c r="FYV865" s="11"/>
      <c r="FYW865" s="11"/>
      <c r="FYX865" s="4"/>
      <c r="FYZ865" s="9"/>
      <c r="FZA865" s="8"/>
      <c r="FZB865" s="8"/>
      <c r="FZC865" s="8"/>
      <c r="FZD865" s="3"/>
      <c r="FZE865" s="2"/>
      <c r="FZF865" s="2"/>
      <c r="FZI865" s="10"/>
      <c r="FZJ865" s="11"/>
      <c r="FZK865" s="11"/>
      <c r="FZL865" s="4"/>
      <c r="FZN865" s="9"/>
      <c r="FZO865" s="8"/>
      <c r="FZP865" s="8"/>
      <c r="FZQ865" s="8"/>
      <c r="FZR865" s="3"/>
      <c r="FZS865" s="2"/>
      <c r="FZT865" s="2"/>
      <c r="FZW865" s="10"/>
      <c r="FZX865" s="11"/>
      <c r="FZY865" s="11"/>
      <c r="FZZ865" s="4"/>
      <c r="GAB865" s="9"/>
      <c r="GAC865" s="8"/>
      <c r="GAD865" s="8"/>
      <c r="GAE865" s="8"/>
      <c r="GAF865" s="3"/>
      <c r="GAG865" s="2"/>
      <c r="GAH865" s="2"/>
      <c r="GAK865" s="10"/>
      <c r="GAL865" s="11"/>
      <c r="GAM865" s="11"/>
      <c r="GAN865" s="4"/>
      <c r="GAP865" s="9"/>
      <c r="GAQ865" s="8"/>
      <c r="GAR865" s="8"/>
      <c r="GAS865" s="8"/>
      <c r="GAT865" s="3"/>
      <c r="GAU865" s="2"/>
      <c r="GAV865" s="2"/>
      <c r="GAY865" s="10"/>
      <c r="GAZ865" s="11"/>
      <c r="GBA865" s="11"/>
      <c r="GBB865" s="4"/>
      <c r="GBD865" s="9"/>
      <c r="GBE865" s="8"/>
      <c r="GBF865" s="8"/>
      <c r="GBG865" s="8"/>
      <c r="GBH865" s="3"/>
      <c r="GBI865" s="2"/>
      <c r="GBJ865" s="2"/>
      <c r="GBM865" s="10"/>
      <c r="GBN865" s="11"/>
      <c r="GBO865" s="11"/>
      <c r="GBP865" s="4"/>
      <c r="GBR865" s="9"/>
      <c r="GBS865" s="8"/>
      <c r="GBT865" s="8"/>
      <c r="GBU865" s="8"/>
      <c r="GBV865" s="3"/>
      <c r="GBW865" s="2"/>
      <c r="GBX865" s="2"/>
      <c r="GCA865" s="10"/>
      <c r="GCB865" s="11"/>
      <c r="GCC865" s="11"/>
      <c r="GCD865" s="4"/>
      <c r="GCF865" s="9"/>
      <c r="GCG865" s="8"/>
      <c r="GCH865" s="8"/>
      <c r="GCI865" s="8"/>
      <c r="GCJ865" s="3"/>
      <c r="GCK865" s="2"/>
      <c r="GCL865" s="2"/>
      <c r="GCO865" s="10"/>
      <c r="GCP865" s="11"/>
      <c r="GCQ865" s="11"/>
      <c r="GCR865" s="4"/>
      <c r="GCT865" s="9"/>
      <c r="GCU865" s="8"/>
      <c r="GCV865" s="8"/>
      <c r="GCW865" s="8"/>
      <c r="GCX865" s="3"/>
      <c r="GCY865" s="2"/>
      <c r="GCZ865" s="2"/>
      <c r="GDC865" s="10"/>
      <c r="GDD865" s="11"/>
      <c r="GDE865" s="11"/>
      <c r="GDF865" s="4"/>
      <c r="GDH865" s="9"/>
      <c r="GDI865" s="8"/>
      <c r="GDJ865" s="8"/>
      <c r="GDK865" s="8"/>
      <c r="GDL865" s="3"/>
      <c r="GDM865" s="2"/>
      <c r="GDN865" s="2"/>
      <c r="GDQ865" s="10"/>
      <c r="GDR865" s="11"/>
      <c r="GDS865" s="11"/>
      <c r="GDT865" s="4"/>
      <c r="GDV865" s="9"/>
      <c r="GDW865" s="8"/>
      <c r="GDX865" s="8"/>
      <c r="GDY865" s="8"/>
      <c r="GDZ865" s="3"/>
      <c r="GEA865" s="2"/>
      <c r="GEB865" s="2"/>
      <c r="GEE865" s="10"/>
      <c r="GEF865" s="11"/>
      <c r="GEG865" s="11"/>
      <c r="GEH865" s="4"/>
      <c r="GEJ865" s="9"/>
      <c r="GEK865" s="8"/>
      <c r="GEL865" s="8"/>
      <c r="GEM865" s="8"/>
      <c r="GEN865" s="3"/>
      <c r="GEO865" s="2"/>
      <c r="GEP865" s="2"/>
      <c r="GES865" s="10"/>
      <c r="GET865" s="11"/>
      <c r="GEU865" s="11"/>
      <c r="GEV865" s="4"/>
      <c r="GEX865" s="9"/>
      <c r="GEY865" s="8"/>
      <c r="GEZ865" s="8"/>
      <c r="GFA865" s="8"/>
      <c r="GFB865" s="3"/>
      <c r="GFC865" s="2"/>
      <c r="GFD865" s="2"/>
      <c r="GFG865" s="10"/>
      <c r="GFH865" s="11"/>
      <c r="GFI865" s="11"/>
      <c r="GFJ865" s="4"/>
      <c r="GFL865" s="9"/>
      <c r="GFM865" s="8"/>
      <c r="GFN865" s="8"/>
      <c r="GFO865" s="8"/>
      <c r="GFP865" s="3"/>
      <c r="GFQ865" s="2"/>
      <c r="GFR865" s="2"/>
      <c r="GFU865" s="10"/>
      <c r="GFV865" s="11"/>
      <c r="GFW865" s="11"/>
      <c r="GFX865" s="4"/>
      <c r="GFZ865" s="9"/>
      <c r="GGA865" s="8"/>
      <c r="GGB865" s="8"/>
      <c r="GGC865" s="8"/>
      <c r="GGD865" s="3"/>
      <c r="GGE865" s="2"/>
      <c r="GGF865" s="2"/>
      <c r="GGI865" s="10"/>
      <c r="GGJ865" s="11"/>
      <c r="GGK865" s="11"/>
      <c r="GGL865" s="4"/>
      <c r="GGN865" s="9"/>
      <c r="GGO865" s="8"/>
      <c r="GGP865" s="8"/>
      <c r="GGQ865" s="8"/>
      <c r="GGR865" s="3"/>
      <c r="GGS865" s="2"/>
      <c r="GGT865" s="2"/>
      <c r="GGW865" s="10"/>
      <c r="GGX865" s="11"/>
      <c r="GGY865" s="11"/>
      <c r="GGZ865" s="4"/>
      <c r="GHB865" s="9"/>
      <c r="GHC865" s="8"/>
      <c r="GHD865" s="8"/>
      <c r="GHE865" s="8"/>
      <c r="GHF865" s="3"/>
      <c r="GHG865" s="2"/>
      <c r="GHH865" s="2"/>
      <c r="GHK865" s="10"/>
      <c r="GHL865" s="11"/>
      <c r="GHM865" s="11"/>
      <c r="GHN865" s="4"/>
      <c r="GHP865" s="9"/>
      <c r="GHQ865" s="8"/>
      <c r="GHR865" s="8"/>
      <c r="GHS865" s="8"/>
      <c r="GHT865" s="3"/>
      <c r="GHU865" s="2"/>
      <c r="GHV865" s="2"/>
      <c r="GHY865" s="10"/>
      <c r="GHZ865" s="11"/>
      <c r="GIA865" s="11"/>
      <c r="GIB865" s="4"/>
      <c r="GID865" s="9"/>
      <c r="GIE865" s="8"/>
      <c r="GIF865" s="8"/>
      <c r="GIG865" s="8"/>
      <c r="GIH865" s="3"/>
      <c r="GII865" s="2"/>
      <c r="GIJ865" s="2"/>
      <c r="GIM865" s="10"/>
      <c r="GIN865" s="11"/>
      <c r="GIO865" s="11"/>
      <c r="GIP865" s="4"/>
      <c r="GIR865" s="9"/>
      <c r="GIS865" s="8"/>
      <c r="GIT865" s="8"/>
      <c r="GIU865" s="8"/>
      <c r="GIV865" s="3"/>
      <c r="GIW865" s="2"/>
      <c r="GIX865" s="2"/>
      <c r="GJA865" s="10"/>
      <c r="GJB865" s="11"/>
      <c r="GJC865" s="11"/>
      <c r="GJD865" s="4"/>
      <c r="GJF865" s="9"/>
      <c r="GJG865" s="8"/>
      <c r="GJH865" s="8"/>
      <c r="GJI865" s="8"/>
      <c r="GJJ865" s="3"/>
      <c r="GJK865" s="2"/>
      <c r="GJL865" s="2"/>
      <c r="GJO865" s="10"/>
      <c r="GJP865" s="11"/>
      <c r="GJQ865" s="11"/>
      <c r="GJR865" s="4"/>
      <c r="GJT865" s="9"/>
      <c r="GJU865" s="8"/>
      <c r="GJV865" s="8"/>
      <c r="GJW865" s="8"/>
      <c r="GJX865" s="3"/>
      <c r="GJY865" s="2"/>
      <c r="GJZ865" s="2"/>
      <c r="GKC865" s="10"/>
      <c r="GKD865" s="11"/>
      <c r="GKE865" s="11"/>
      <c r="GKF865" s="4"/>
      <c r="GKH865" s="9"/>
      <c r="GKI865" s="8"/>
      <c r="GKJ865" s="8"/>
      <c r="GKK865" s="8"/>
      <c r="GKL865" s="3"/>
      <c r="GKM865" s="2"/>
      <c r="GKN865" s="2"/>
      <c r="GKQ865" s="10"/>
      <c r="GKR865" s="11"/>
      <c r="GKS865" s="11"/>
      <c r="GKT865" s="4"/>
      <c r="GKV865" s="9"/>
      <c r="GKW865" s="8"/>
      <c r="GKX865" s="8"/>
      <c r="GKY865" s="8"/>
      <c r="GKZ865" s="3"/>
      <c r="GLA865" s="2"/>
      <c r="GLB865" s="2"/>
      <c r="GLE865" s="10"/>
      <c r="GLF865" s="11"/>
      <c r="GLG865" s="11"/>
      <c r="GLH865" s="4"/>
      <c r="GLJ865" s="9"/>
      <c r="GLK865" s="8"/>
      <c r="GLL865" s="8"/>
      <c r="GLM865" s="8"/>
      <c r="GLN865" s="3"/>
      <c r="GLO865" s="2"/>
      <c r="GLP865" s="2"/>
      <c r="GLS865" s="10"/>
      <c r="GLT865" s="11"/>
      <c r="GLU865" s="11"/>
      <c r="GLV865" s="4"/>
      <c r="GLX865" s="9"/>
      <c r="GLY865" s="8"/>
      <c r="GLZ865" s="8"/>
      <c r="GMA865" s="8"/>
      <c r="GMB865" s="3"/>
      <c r="GMC865" s="2"/>
      <c r="GMD865" s="2"/>
      <c r="GMG865" s="10"/>
      <c r="GMH865" s="11"/>
      <c r="GMI865" s="11"/>
      <c r="GMJ865" s="4"/>
      <c r="GML865" s="9"/>
      <c r="GMM865" s="8"/>
      <c r="GMN865" s="8"/>
      <c r="GMO865" s="8"/>
      <c r="GMP865" s="3"/>
      <c r="GMQ865" s="2"/>
      <c r="GMR865" s="2"/>
      <c r="GMU865" s="10"/>
      <c r="GMV865" s="11"/>
      <c r="GMW865" s="11"/>
      <c r="GMX865" s="4"/>
      <c r="GMZ865" s="9"/>
      <c r="GNA865" s="8"/>
      <c r="GNB865" s="8"/>
      <c r="GNC865" s="8"/>
      <c r="GND865" s="3"/>
      <c r="GNE865" s="2"/>
      <c r="GNF865" s="2"/>
      <c r="GNI865" s="10"/>
      <c r="GNJ865" s="11"/>
      <c r="GNK865" s="11"/>
      <c r="GNL865" s="4"/>
      <c r="GNN865" s="9"/>
      <c r="GNO865" s="8"/>
      <c r="GNP865" s="8"/>
      <c r="GNQ865" s="8"/>
      <c r="GNR865" s="3"/>
      <c r="GNS865" s="2"/>
      <c r="GNT865" s="2"/>
      <c r="GNW865" s="10"/>
      <c r="GNX865" s="11"/>
      <c r="GNY865" s="11"/>
      <c r="GNZ865" s="4"/>
      <c r="GOB865" s="9"/>
      <c r="GOC865" s="8"/>
      <c r="GOD865" s="8"/>
      <c r="GOE865" s="8"/>
      <c r="GOF865" s="3"/>
      <c r="GOG865" s="2"/>
      <c r="GOH865" s="2"/>
      <c r="GOK865" s="10"/>
      <c r="GOL865" s="11"/>
      <c r="GOM865" s="11"/>
      <c r="GON865" s="4"/>
      <c r="GOP865" s="9"/>
      <c r="GOQ865" s="8"/>
      <c r="GOR865" s="8"/>
      <c r="GOS865" s="8"/>
      <c r="GOT865" s="3"/>
      <c r="GOU865" s="2"/>
      <c r="GOV865" s="2"/>
      <c r="GOY865" s="10"/>
      <c r="GOZ865" s="11"/>
      <c r="GPA865" s="11"/>
      <c r="GPB865" s="4"/>
      <c r="GPD865" s="9"/>
      <c r="GPE865" s="8"/>
      <c r="GPF865" s="8"/>
      <c r="GPG865" s="8"/>
      <c r="GPH865" s="3"/>
      <c r="GPI865" s="2"/>
      <c r="GPJ865" s="2"/>
      <c r="GPM865" s="10"/>
      <c r="GPN865" s="11"/>
      <c r="GPO865" s="11"/>
      <c r="GPP865" s="4"/>
      <c r="GPR865" s="9"/>
      <c r="GPS865" s="8"/>
      <c r="GPT865" s="8"/>
      <c r="GPU865" s="8"/>
      <c r="GPV865" s="3"/>
      <c r="GPW865" s="2"/>
      <c r="GPX865" s="2"/>
      <c r="GQA865" s="10"/>
      <c r="GQB865" s="11"/>
      <c r="GQC865" s="11"/>
      <c r="GQD865" s="4"/>
      <c r="GQF865" s="9"/>
      <c r="GQG865" s="8"/>
      <c r="GQH865" s="8"/>
      <c r="GQI865" s="8"/>
      <c r="GQJ865" s="3"/>
      <c r="GQK865" s="2"/>
      <c r="GQL865" s="2"/>
      <c r="GQO865" s="10"/>
      <c r="GQP865" s="11"/>
      <c r="GQQ865" s="11"/>
      <c r="GQR865" s="4"/>
      <c r="GQT865" s="9"/>
      <c r="GQU865" s="8"/>
      <c r="GQV865" s="8"/>
      <c r="GQW865" s="8"/>
      <c r="GQX865" s="3"/>
      <c r="GQY865" s="2"/>
      <c r="GQZ865" s="2"/>
      <c r="GRC865" s="10"/>
      <c r="GRD865" s="11"/>
      <c r="GRE865" s="11"/>
      <c r="GRF865" s="4"/>
      <c r="GRH865" s="9"/>
      <c r="GRI865" s="8"/>
      <c r="GRJ865" s="8"/>
      <c r="GRK865" s="8"/>
      <c r="GRL865" s="3"/>
      <c r="GRM865" s="2"/>
      <c r="GRN865" s="2"/>
      <c r="GRQ865" s="10"/>
      <c r="GRR865" s="11"/>
      <c r="GRS865" s="11"/>
      <c r="GRT865" s="4"/>
      <c r="GRV865" s="9"/>
      <c r="GRW865" s="8"/>
      <c r="GRX865" s="8"/>
      <c r="GRY865" s="8"/>
      <c r="GRZ865" s="3"/>
      <c r="GSA865" s="2"/>
      <c r="GSB865" s="2"/>
      <c r="GSE865" s="10"/>
      <c r="GSF865" s="11"/>
      <c r="GSG865" s="11"/>
      <c r="GSH865" s="4"/>
      <c r="GSJ865" s="9"/>
      <c r="GSK865" s="8"/>
      <c r="GSL865" s="8"/>
      <c r="GSM865" s="8"/>
      <c r="GSN865" s="3"/>
      <c r="GSO865" s="2"/>
      <c r="GSP865" s="2"/>
      <c r="GSS865" s="10"/>
      <c r="GST865" s="11"/>
      <c r="GSU865" s="11"/>
      <c r="GSV865" s="4"/>
      <c r="GSX865" s="9"/>
      <c r="GSY865" s="8"/>
      <c r="GSZ865" s="8"/>
      <c r="GTA865" s="8"/>
      <c r="GTB865" s="3"/>
      <c r="GTC865" s="2"/>
      <c r="GTD865" s="2"/>
      <c r="GTG865" s="10"/>
      <c r="GTH865" s="11"/>
      <c r="GTI865" s="11"/>
      <c r="GTJ865" s="4"/>
      <c r="GTL865" s="9"/>
      <c r="GTM865" s="8"/>
      <c r="GTN865" s="8"/>
      <c r="GTO865" s="8"/>
      <c r="GTP865" s="3"/>
      <c r="GTQ865" s="2"/>
      <c r="GTR865" s="2"/>
      <c r="GTU865" s="10"/>
      <c r="GTV865" s="11"/>
      <c r="GTW865" s="11"/>
      <c r="GTX865" s="4"/>
      <c r="GTZ865" s="9"/>
      <c r="GUA865" s="8"/>
      <c r="GUB865" s="8"/>
      <c r="GUC865" s="8"/>
      <c r="GUD865" s="3"/>
      <c r="GUE865" s="2"/>
      <c r="GUF865" s="2"/>
      <c r="GUI865" s="10"/>
      <c r="GUJ865" s="11"/>
      <c r="GUK865" s="11"/>
      <c r="GUL865" s="4"/>
      <c r="GUN865" s="9"/>
      <c r="GUO865" s="8"/>
      <c r="GUP865" s="8"/>
      <c r="GUQ865" s="8"/>
      <c r="GUR865" s="3"/>
      <c r="GUS865" s="2"/>
      <c r="GUT865" s="2"/>
      <c r="GUW865" s="10"/>
      <c r="GUX865" s="11"/>
      <c r="GUY865" s="11"/>
      <c r="GUZ865" s="4"/>
      <c r="GVB865" s="9"/>
      <c r="GVC865" s="8"/>
      <c r="GVD865" s="8"/>
      <c r="GVE865" s="8"/>
      <c r="GVF865" s="3"/>
      <c r="GVG865" s="2"/>
      <c r="GVH865" s="2"/>
      <c r="GVK865" s="10"/>
      <c r="GVL865" s="11"/>
      <c r="GVM865" s="11"/>
      <c r="GVN865" s="4"/>
      <c r="GVP865" s="9"/>
      <c r="GVQ865" s="8"/>
      <c r="GVR865" s="8"/>
      <c r="GVS865" s="8"/>
      <c r="GVT865" s="3"/>
      <c r="GVU865" s="2"/>
      <c r="GVV865" s="2"/>
      <c r="GVY865" s="10"/>
      <c r="GVZ865" s="11"/>
      <c r="GWA865" s="11"/>
      <c r="GWB865" s="4"/>
      <c r="GWD865" s="9"/>
      <c r="GWE865" s="8"/>
      <c r="GWF865" s="8"/>
      <c r="GWG865" s="8"/>
      <c r="GWH865" s="3"/>
      <c r="GWI865" s="2"/>
      <c r="GWJ865" s="2"/>
      <c r="GWM865" s="10"/>
      <c r="GWN865" s="11"/>
      <c r="GWO865" s="11"/>
      <c r="GWP865" s="4"/>
      <c r="GWR865" s="9"/>
      <c r="GWS865" s="8"/>
      <c r="GWT865" s="8"/>
      <c r="GWU865" s="8"/>
      <c r="GWV865" s="3"/>
      <c r="GWW865" s="2"/>
      <c r="GWX865" s="2"/>
      <c r="GXA865" s="10"/>
      <c r="GXB865" s="11"/>
      <c r="GXC865" s="11"/>
      <c r="GXD865" s="4"/>
      <c r="GXF865" s="9"/>
      <c r="GXG865" s="8"/>
      <c r="GXH865" s="8"/>
      <c r="GXI865" s="8"/>
      <c r="GXJ865" s="3"/>
      <c r="GXK865" s="2"/>
      <c r="GXL865" s="2"/>
      <c r="GXO865" s="10"/>
      <c r="GXP865" s="11"/>
      <c r="GXQ865" s="11"/>
      <c r="GXR865" s="4"/>
      <c r="GXT865" s="9"/>
      <c r="GXU865" s="8"/>
      <c r="GXV865" s="8"/>
      <c r="GXW865" s="8"/>
      <c r="GXX865" s="3"/>
      <c r="GXY865" s="2"/>
      <c r="GXZ865" s="2"/>
      <c r="GYC865" s="10"/>
      <c r="GYD865" s="11"/>
      <c r="GYE865" s="11"/>
      <c r="GYF865" s="4"/>
      <c r="GYH865" s="9"/>
      <c r="GYI865" s="8"/>
      <c r="GYJ865" s="8"/>
      <c r="GYK865" s="8"/>
      <c r="GYL865" s="3"/>
      <c r="GYM865" s="2"/>
      <c r="GYN865" s="2"/>
      <c r="GYQ865" s="10"/>
      <c r="GYR865" s="11"/>
      <c r="GYS865" s="11"/>
      <c r="GYT865" s="4"/>
      <c r="GYV865" s="9"/>
      <c r="GYW865" s="8"/>
      <c r="GYX865" s="8"/>
      <c r="GYY865" s="8"/>
      <c r="GYZ865" s="3"/>
      <c r="GZA865" s="2"/>
      <c r="GZB865" s="2"/>
      <c r="GZE865" s="10"/>
      <c r="GZF865" s="11"/>
      <c r="GZG865" s="11"/>
      <c r="GZH865" s="4"/>
      <c r="GZJ865" s="9"/>
      <c r="GZK865" s="8"/>
      <c r="GZL865" s="8"/>
      <c r="GZM865" s="8"/>
      <c r="GZN865" s="3"/>
      <c r="GZO865" s="2"/>
      <c r="GZP865" s="2"/>
      <c r="GZS865" s="10"/>
      <c r="GZT865" s="11"/>
      <c r="GZU865" s="11"/>
      <c r="GZV865" s="4"/>
      <c r="GZX865" s="9"/>
      <c r="GZY865" s="8"/>
      <c r="GZZ865" s="8"/>
      <c r="HAA865" s="8"/>
      <c r="HAB865" s="3"/>
      <c r="HAC865" s="2"/>
      <c r="HAD865" s="2"/>
      <c r="HAG865" s="10"/>
      <c r="HAH865" s="11"/>
      <c r="HAI865" s="11"/>
      <c r="HAJ865" s="4"/>
      <c r="HAL865" s="9"/>
      <c r="HAM865" s="8"/>
      <c r="HAN865" s="8"/>
      <c r="HAO865" s="8"/>
      <c r="HAP865" s="3"/>
      <c r="HAQ865" s="2"/>
      <c r="HAR865" s="2"/>
      <c r="HAU865" s="10"/>
      <c r="HAV865" s="11"/>
      <c r="HAW865" s="11"/>
      <c r="HAX865" s="4"/>
      <c r="HAZ865" s="9"/>
      <c r="HBA865" s="8"/>
      <c r="HBB865" s="8"/>
      <c r="HBC865" s="8"/>
      <c r="HBD865" s="3"/>
      <c r="HBE865" s="2"/>
      <c r="HBF865" s="2"/>
      <c r="HBI865" s="10"/>
      <c r="HBJ865" s="11"/>
      <c r="HBK865" s="11"/>
      <c r="HBL865" s="4"/>
      <c r="HBN865" s="9"/>
      <c r="HBO865" s="8"/>
      <c r="HBP865" s="8"/>
      <c r="HBQ865" s="8"/>
      <c r="HBR865" s="3"/>
      <c r="HBS865" s="2"/>
      <c r="HBT865" s="2"/>
      <c r="HBW865" s="10"/>
      <c r="HBX865" s="11"/>
      <c r="HBY865" s="11"/>
      <c r="HBZ865" s="4"/>
      <c r="HCB865" s="9"/>
      <c r="HCC865" s="8"/>
      <c r="HCD865" s="8"/>
      <c r="HCE865" s="8"/>
      <c r="HCF865" s="3"/>
      <c r="HCG865" s="2"/>
      <c r="HCH865" s="2"/>
      <c r="HCK865" s="10"/>
      <c r="HCL865" s="11"/>
      <c r="HCM865" s="11"/>
      <c r="HCN865" s="4"/>
      <c r="HCP865" s="9"/>
      <c r="HCQ865" s="8"/>
      <c r="HCR865" s="8"/>
      <c r="HCS865" s="8"/>
      <c r="HCT865" s="3"/>
      <c r="HCU865" s="2"/>
      <c r="HCV865" s="2"/>
      <c r="HCY865" s="10"/>
      <c r="HCZ865" s="11"/>
      <c r="HDA865" s="11"/>
      <c r="HDB865" s="4"/>
      <c r="HDD865" s="9"/>
      <c r="HDE865" s="8"/>
      <c r="HDF865" s="8"/>
      <c r="HDG865" s="8"/>
      <c r="HDH865" s="3"/>
      <c r="HDI865" s="2"/>
      <c r="HDJ865" s="2"/>
      <c r="HDM865" s="10"/>
      <c r="HDN865" s="11"/>
      <c r="HDO865" s="11"/>
      <c r="HDP865" s="4"/>
      <c r="HDR865" s="9"/>
      <c r="HDS865" s="8"/>
      <c r="HDT865" s="8"/>
      <c r="HDU865" s="8"/>
      <c r="HDV865" s="3"/>
      <c r="HDW865" s="2"/>
      <c r="HDX865" s="2"/>
      <c r="HEA865" s="10"/>
      <c r="HEB865" s="11"/>
      <c r="HEC865" s="11"/>
      <c r="HED865" s="4"/>
      <c r="HEF865" s="9"/>
      <c r="HEG865" s="8"/>
      <c r="HEH865" s="8"/>
      <c r="HEI865" s="8"/>
      <c r="HEJ865" s="3"/>
      <c r="HEK865" s="2"/>
      <c r="HEL865" s="2"/>
      <c r="HEO865" s="10"/>
      <c r="HEP865" s="11"/>
      <c r="HEQ865" s="11"/>
      <c r="HER865" s="4"/>
      <c r="HET865" s="9"/>
      <c r="HEU865" s="8"/>
      <c r="HEV865" s="8"/>
      <c r="HEW865" s="8"/>
      <c r="HEX865" s="3"/>
      <c r="HEY865" s="2"/>
      <c r="HEZ865" s="2"/>
      <c r="HFC865" s="10"/>
      <c r="HFD865" s="11"/>
      <c r="HFE865" s="11"/>
      <c r="HFF865" s="4"/>
      <c r="HFH865" s="9"/>
      <c r="HFI865" s="8"/>
      <c r="HFJ865" s="8"/>
      <c r="HFK865" s="8"/>
      <c r="HFL865" s="3"/>
      <c r="HFM865" s="2"/>
      <c r="HFN865" s="2"/>
      <c r="HFQ865" s="10"/>
      <c r="HFR865" s="11"/>
      <c r="HFS865" s="11"/>
      <c r="HFT865" s="4"/>
      <c r="HFV865" s="9"/>
      <c r="HFW865" s="8"/>
      <c r="HFX865" s="8"/>
      <c r="HFY865" s="8"/>
      <c r="HFZ865" s="3"/>
      <c r="HGA865" s="2"/>
      <c r="HGB865" s="2"/>
      <c r="HGE865" s="10"/>
      <c r="HGF865" s="11"/>
      <c r="HGG865" s="11"/>
      <c r="HGH865" s="4"/>
      <c r="HGJ865" s="9"/>
      <c r="HGK865" s="8"/>
      <c r="HGL865" s="8"/>
      <c r="HGM865" s="8"/>
      <c r="HGN865" s="3"/>
      <c r="HGO865" s="2"/>
      <c r="HGP865" s="2"/>
      <c r="HGS865" s="10"/>
      <c r="HGT865" s="11"/>
      <c r="HGU865" s="11"/>
      <c r="HGV865" s="4"/>
      <c r="HGX865" s="9"/>
      <c r="HGY865" s="8"/>
      <c r="HGZ865" s="8"/>
      <c r="HHA865" s="8"/>
      <c r="HHB865" s="3"/>
      <c r="HHC865" s="2"/>
      <c r="HHD865" s="2"/>
      <c r="HHG865" s="10"/>
      <c r="HHH865" s="11"/>
      <c r="HHI865" s="11"/>
      <c r="HHJ865" s="4"/>
      <c r="HHL865" s="9"/>
      <c r="HHM865" s="8"/>
      <c r="HHN865" s="8"/>
      <c r="HHO865" s="8"/>
      <c r="HHP865" s="3"/>
      <c r="HHQ865" s="2"/>
      <c r="HHR865" s="2"/>
      <c r="HHU865" s="10"/>
      <c r="HHV865" s="11"/>
      <c r="HHW865" s="11"/>
      <c r="HHX865" s="4"/>
      <c r="HHZ865" s="9"/>
      <c r="HIA865" s="8"/>
      <c r="HIB865" s="8"/>
      <c r="HIC865" s="8"/>
      <c r="HID865" s="3"/>
      <c r="HIE865" s="2"/>
      <c r="HIF865" s="2"/>
      <c r="HII865" s="10"/>
      <c r="HIJ865" s="11"/>
      <c r="HIK865" s="11"/>
      <c r="HIL865" s="4"/>
      <c r="HIN865" s="9"/>
      <c r="HIO865" s="8"/>
      <c r="HIP865" s="8"/>
      <c r="HIQ865" s="8"/>
      <c r="HIR865" s="3"/>
      <c r="HIS865" s="2"/>
      <c r="HIT865" s="2"/>
      <c r="HIW865" s="10"/>
      <c r="HIX865" s="11"/>
      <c r="HIY865" s="11"/>
      <c r="HIZ865" s="4"/>
      <c r="HJB865" s="9"/>
      <c r="HJC865" s="8"/>
      <c r="HJD865" s="8"/>
      <c r="HJE865" s="8"/>
      <c r="HJF865" s="3"/>
      <c r="HJG865" s="2"/>
      <c r="HJH865" s="2"/>
      <c r="HJK865" s="10"/>
      <c r="HJL865" s="11"/>
      <c r="HJM865" s="11"/>
      <c r="HJN865" s="4"/>
      <c r="HJP865" s="9"/>
      <c r="HJQ865" s="8"/>
      <c r="HJR865" s="8"/>
      <c r="HJS865" s="8"/>
      <c r="HJT865" s="3"/>
      <c r="HJU865" s="2"/>
      <c r="HJV865" s="2"/>
      <c r="HJY865" s="10"/>
      <c r="HJZ865" s="11"/>
      <c r="HKA865" s="11"/>
      <c r="HKB865" s="4"/>
      <c r="HKD865" s="9"/>
      <c r="HKE865" s="8"/>
      <c r="HKF865" s="8"/>
      <c r="HKG865" s="8"/>
      <c r="HKH865" s="3"/>
      <c r="HKI865" s="2"/>
      <c r="HKJ865" s="2"/>
      <c r="HKM865" s="10"/>
      <c r="HKN865" s="11"/>
      <c r="HKO865" s="11"/>
      <c r="HKP865" s="4"/>
      <c r="HKR865" s="9"/>
      <c r="HKS865" s="8"/>
      <c r="HKT865" s="8"/>
      <c r="HKU865" s="8"/>
      <c r="HKV865" s="3"/>
      <c r="HKW865" s="2"/>
      <c r="HKX865" s="2"/>
      <c r="HLA865" s="10"/>
      <c r="HLB865" s="11"/>
      <c r="HLC865" s="11"/>
      <c r="HLD865" s="4"/>
      <c r="HLF865" s="9"/>
      <c r="HLG865" s="8"/>
      <c r="HLH865" s="8"/>
      <c r="HLI865" s="8"/>
      <c r="HLJ865" s="3"/>
      <c r="HLK865" s="2"/>
      <c r="HLL865" s="2"/>
      <c r="HLO865" s="10"/>
      <c r="HLP865" s="11"/>
      <c r="HLQ865" s="11"/>
      <c r="HLR865" s="4"/>
      <c r="HLT865" s="9"/>
      <c r="HLU865" s="8"/>
      <c r="HLV865" s="8"/>
      <c r="HLW865" s="8"/>
      <c r="HLX865" s="3"/>
      <c r="HLY865" s="2"/>
      <c r="HLZ865" s="2"/>
      <c r="HMC865" s="10"/>
      <c r="HMD865" s="11"/>
      <c r="HME865" s="11"/>
      <c r="HMF865" s="4"/>
      <c r="HMH865" s="9"/>
      <c r="HMI865" s="8"/>
      <c r="HMJ865" s="8"/>
      <c r="HMK865" s="8"/>
      <c r="HML865" s="3"/>
      <c r="HMM865" s="2"/>
      <c r="HMN865" s="2"/>
      <c r="HMQ865" s="10"/>
      <c r="HMR865" s="11"/>
      <c r="HMS865" s="11"/>
      <c r="HMT865" s="4"/>
      <c r="HMV865" s="9"/>
      <c r="HMW865" s="8"/>
      <c r="HMX865" s="8"/>
      <c r="HMY865" s="8"/>
      <c r="HMZ865" s="3"/>
      <c r="HNA865" s="2"/>
      <c r="HNB865" s="2"/>
      <c r="HNE865" s="10"/>
      <c r="HNF865" s="11"/>
      <c r="HNG865" s="11"/>
      <c r="HNH865" s="4"/>
      <c r="HNJ865" s="9"/>
      <c r="HNK865" s="8"/>
      <c r="HNL865" s="8"/>
      <c r="HNM865" s="8"/>
      <c r="HNN865" s="3"/>
      <c r="HNO865" s="2"/>
      <c r="HNP865" s="2"/>
      <c r="HNS865" s="10"/>
      <c r="HNT865" s="11"/>
      <c r="HNU865" s="11"/>
      <c r="HNV865" s="4"/>
      <c r="HNX865" s="9"/>
      <c r="HNY865" s="8"/>
      <c r="HNZ865" s="8"/>
      <c r="HOA865" s="8"/>
      <c r="HOB865" s="3"/>
      <c r="HOC865" s="2"/>
      <c r="HOD865" s="2"/>
      <c r="HOG865" s="10"/>
      <c r="HOH865" s="11"/>
      <c r="HOI865" s="11"/>
      <c r="HOJ865" s="4"/>
      <c r="HOL865" s="9"/>
      <c r="HOM865" s="8"/>
      <c r="HON865" s="8"/>
      <c r="HOO865" s="8"/>
      <c r="HOP865" s="3"/>
      <c r="HOQ865" s="2"/>
      <c r="HOR865" s="2"/>
      <c r="HOU865" s="10"/>
      <c r="HOV865" s="11"/>
      <c r="HOW865" s="11"/>
      <c r="HOX865" s="4"/>
      <c r="HOZ865" s="9"/>
      <c r="HPA865" s="8"/>
      <c r="HPB865" s="8"/>
      <c r="HPC865" s="8"/>
      <c r="HPD865" s="3"/>
      <c r="HPE865" s="2"/>
      <c r="HPF865" s="2"/>
      <c r="HPI865" s="10"/>
      <c r="HPJ865" s="11"/>
      <c r="HPK865" s="11"/>
      <c r="HPL865" s="4"/>
      <c r="HPN865" s="9"/>
      <c r="HPO865" s="8"/>
      <c r="HPP865" s="8"/>
      <c r="HPQ865" s="8"/>
      <c r="HPR865" s="3"/>
      <c r="HPS865" s="2"/>
      <c r="HPT865" s="2"/>
      <c r="HPW865" s="10"/>
      <c r="HPX865" s="11"/>
      <c r="HPY865" s="11"/>
      <c r="HPZ865" s="4"/>
      <c r="HQB865" s="9"/>
      <c r="HQC865" s="8"/>
      <c r="HQD865" s="8"/>
      <c r="HQE865" s="8"/>
      <c r="HQF865" s="3"/>
      <c r="HQG865" s="2"/>
      <c r="HQH865" s="2"/>
      <c r="HQK865" s="10"/>
      <c r="HQL865" s="11"/>
      <c r="HQM865" s="11"/>
      <c r="HQN865" s="4"/>
      <c r="HQP865" s="9"/>
      <c r="HQQ865" s="8"/>
      <c r="HQR865" s="8"/>
      <c r="HQS865" s="8"/>
      <c r="HQT865" s="3"/>
      <c r="HQU865" s="2"/>
      <c r="HQV865" s="2"/>
      <c r="HQY865" s="10"/>
      <c r="HQZ865" s="11"/>
      <c r="HRA865" s="11"/>
      <c r="HRB865" s="4"/>
      <c r="HRD865" s="9"/>
      <c r="HRE865" s="8"/>
      <c r="HRF865" s="8"/>
      <c r="HRG865" s="8"/>
      <c r="HRH865" s="3"/>
      <c r="HRI865" s="2"/>
      <c r="HRJ865" s="2"/>
      <c r="HRM865" s="10"/>
      <c r="HRN865" s="11"/>
      <c r="HRO865" s="11"/>
      <c r="HRP865" s="4"/>
      <c r="HRR865" s="9"/>
      <c r="HRS865" s="8"/>
      <c r="HRT865" s="8"/>
      <c r="HRU865" s="8"/>
      <c r="HRV865" s="3"/>
      <c r="HRW865" s="2"/>
      <c r="HRX865" s="2"/>
      <c r="HSA865" s="10"/>
      <c r="HSB865" s="11"/>
      <c r="HSC865" s="11"/>
      <c r="HSD865" s="4"/>
      <c r="HSF865" s="9"/>
      <c r="HSG865" s="8"/>
      <c r="HSH865" s="8"/>
      <c r="HSI865" s="8"/>
      <c r="HSJ865" s="3"/>
      <c r="HSK865" s="2"/>
      <c r="HSL865" s="2"/>
      <c r="HSO865" s="10"/>
      <c r="HSP865" s="11"/>
      <c r="HSQ865" s="11"/>
      <c r="HSR865" s="4"/>
      <c r="HST865" s="9"/>
      <c r="HSU865" s="8"/>
      <c r="HSV865" s="8"/>
      <c r="HSW865" s="8"/>
      <c r="HSX865" s="3"/>
      <c r="HSY865" s="2"/>
      <c r="HSZ865" s="2"/>
      <c r="HTC865" s="10"/>
      <c r="HTD865" s="11"/>
      <c r="HTE865" s="11"/>
      <c r="HTF865" s="4"/>
      <c r="HTH865" s="9"/>
      <c r="HTI865" s="8"/>
      <c r="HTJ865" s="8"/>
      <c r="HTK865" s="8"/>
      <c r="HTL865" s="3"/>
      <c r="HTM865" s="2"/>
      <c r="HTN865" s="2"/>
      <c r="HTQ865" s="10"/>
      <c r="HTR865" s="11"/>
      <c r="HTS865" s="11"/>
      <c r="HTT865" s="4"/>
      <c r="HTV865" s="9"/>
      <c r="HTW865" s="8"/>
      <c r="HTX865" s="8"/>
      <c r="HTY865" s="8"/>
      <c r="HTZ865" s="3"/>
      <c r="HUA865" s="2"/>
      <c r="HUB865" s="2"/>
      <c r="HUE865" s="10"/>
      <c r="HUF865" s="11"/>
      <c r="HUG865" s="11"/>
      <c r="HUH865" s="4"/>
      <c r="HUJ865" s="9"/>
      <c r="HUK865" s="8"/>
      <c r="HUL865" s="8"/>
      <c r="HUM865" s="8"/>
      <c r="HUN865" s="3"/>
      <c r="HUO865" s="2"/>
      <c r="HUP865" s="2"/>
      <c r="HUS865" s="10"/>
      <c r="HUT865" s="11"/>
      <c r="HUU865" s="11"/>
      <c r="HUV865" s="4"/>
      <c r="HUX865" s="9"/>
      <c r="HUY865" s="8"/>
      <c r="HUZ865" s="8"/>
      <c r="HVA865" s="8"/>
      <c r="HVB865" s="3"/>
      <c r="HVC865" s="2"/>
      <c r="HVD865" s="2"/>
      <c r="HVG865" s="10"/>
      <c r="HVH865" s="11"/>
      <c r="HVI865" s="11"/>
      <c r="HVJ865" s="4"/>
      <c r="HVL865" s="9"/>
      <c r="HVM865" s="8"/>
      <c r="HVN865" s="8"/>
      <c r="HVO865" s="8"/>
      <c r="HVP865" s="3"/>
      <c r="HVQ865" s="2"/>
      <c r="HVR865" s="2"/>
      <c r="HVU865" s="10"/>
      <c r="HVV865" s="11"/>
      <c r="HVW865" s="11"/>
      <c r="HVX865" s="4"/>
      <c r="HVZ865" s="9"/>
      <c r="HWA865" s="8"/>
      <c r="HWB865" s="8"/>
      <c r="HWC865" s="8"/>
      <c r="HWD865" s="3"/>
      <c r="HWE865" s="2"/>
      <c r="HWF865" s="2"/>
      <c r="HWI865" s="10"/>
      <c r="HWJ865" s="11"/>
      <c r="HWK865" s="11"/>
      <c r="HWL865" s="4"/>
      <c r="HWN865" s="9"/>
      <c r="HWO865" s="8"/>
      <c r="HWP865" s="8"/>
      <c r="HWQ865" s="8"/>
      <c r="HWR865" s="3"/>
      <c r="HWS865" s="2"/>
      <c r="HWT865" s="2"/>
      <c r="HWW865" s="10"/>
      <c r="HWX865" s="11"/>
      <c r="HWY865" s="11"/>
      <c r="HWZ865" s="4"/>
      <c r="HXB865" s="9"/>
      <c r="HXC865" s="8"/>
      <c r="HXD865" s="8"/>
      <c r="HXE865" s="8"/>
      <c r="HXF865" s="3"/>
      <c r="HXG865" s="2"/>
      <c r="HXH865" s="2"/>
      <c r="HXK865" s="10"/>
      <c r="HXL865" s="11"/>
      <c r="HXM865" s="11"/>
      <c r="HXN865" s="4"/>
      <c r="HXP865" s="9"/>
      <c r="HXQ865" s="8"/>
      <c r="HXR865" s="8"/>
      <c r="HXS865" s="8"/>
      <c r="HXT865" s="3"/>
      <c r="HXU865" s="2"/>
      <c r="HXV865" s="2"/>
      <c r="HXY865" s="10"/>
      <c r="HXZ865" s="11"/>
      <c r="HYA865" s="11"/>
      <c r="HYB865" s="4"/>
      <c r="HYD865" s="9"/>
      <c r="HYE865" s="8"/>
      <c r="HYF865" s="8"/>
      <c r="HYG865" s="8"/>
      <c r="HYH865" s="3"/>
      <c r="HYI865" s="2"/>
      <c r="HYJ865" s="2"/>
      <c r="HYM865" s="10"/>
      <c r="HYN865" s="11"/>
      <c r="HYO865" s="11"/>
      <c r="HYP865" s="4"/>
      <c r="HYR865" s="9"/>
      <c r="HYS865" s="8"/>
      <c r="HYT865" s="8"/>
      <c r="HYU865" s="8"/>
      <c r="HYV865" s="3"/>
      <c r="HYW865" s="2"/>
      <c r="HYX865" s="2"/>
      <c r="HZA865" s="10"/>
      <c r="HZB865" s="11"/>
      <c r="HZC865" s="11"/>
      <c r="HZD865" s="4"/>
      <c r="HZF865" s="9"/>
      <c r="HZG865" s="8"/>
      <c r="HZH865" s="8"/>
      <c r="HZI865" s="8"/>
      <c r="HZJ865" s="3"/>
      <c r="HZK865" s="2"/>
      <c r="HZL865" s="2"/>
      <c r="HZO865" s="10"/>
      <c r="HZP865" s="11"/>
      <c r="HZQ865" s="11"/>
      <c r="HZR865" s="4"/>
      <c r="HZT865" s="9"/>
      <c r="HZU865" s="8"/>
      <c r="HZV865" s="8"/>
      <c r="HZW865" s="8"/>
      <c r="HZX865" s="3"/>
      <c r="HZY865" s="2"/>
      <c r="HZZ865" s="2"/>
      <c r="IAC865" s="10"/>
      <c r="IAD865" s="11"/>
      <c r="IAE865" s="11"/>
      <c r="IAF865" s="4"/>
      <c r="IAH865" s="9"/>
      <c r="IAI865" s="8"/>
      <c r="IAJ865" s="8"/>
      <c r="IAK865" s="8"/>
      <c r="IAL865" s="3"/>
      <c r="IAM865" s="2"/>
      <c r="IAN865" s="2"/>
      <c r="IAQ865" s="10"/>
      <c r="IAR865" s="11"/>
      <c r="IAS865" s="11"/>
      <c r="IAT865" s="4"/>
      <c r="IAV865" s="9"/>
      <c r="IAW865" s="8"/>
      <c r="IAX865" s="8"/>
      <c r="IAY865" s="8"/>
      <c r="IAZ865" s="3"/>
      <c r="IBA865" s="2"/>
      <c r="IBB865" s="2"/>
      <c r="IBE865" s="10"/>
      <c r="IBF865" s="11"/>
      <c r="IBG865" s="11"/>
      <c r="IBH865" s="4"/>
      <c r="IBJ865" s="9"/>
      <c r="IBK865" s="8"/>
      <c r="IBL865" s="8"/>
      <c r="IBM865" s="8"/>
      <c r="IBN865" s="3"/>
      <c r="IBO865" s="2"/>
      <c r="IBP865" s="2"/>
      <c r="IBS865" s="10"/>
      <c r="IBT865" s="11"/>
      <c r="IBU865" s="11"/>
      <c r="IBV865" s="4"/>
      <c r="IBX865" s="9"/>
      <c r="IBY865" s="8"/>
      <c r="IBZ865" s="8"/>
      <c r="ICA865" s="8"/>
      <c r="ICB865" s="3"/>
      <c r="ICC865" s="2"/>
      <c r="ICD865" s="2"/>
      <c r="ICG865" s="10"/>
      <c r="ICH865" s="11"/>
      <c r="ICI865" s="11"/>
      <c r="ICJ865" s="4"/>
      <c r="ICL865" s="9"/>
      <c r="ICM865" s="8"/>
      <c r="ICN865" s="8"/>
      <c r="ICO865" s="8"/>
      <c r="ICP865" s="3"/>
      <c r="ICQ865" s="2"/>
      <c r="ICR865" s="2"/>
      <c r="ICU865" s="10"/>
      <c r="ICV865" s="11"/>
      <c r="ICW865" s="11"/>
      <c r="ICX865" s="4"/>
      <c r="ICZ865" s="9"/>
      <c r="IDA865" s="8"/>
      <c r="IDB865" s="8"/>
      <c r="IDC865" s="8"/>
      <c r="IDD865" s="3"/>
      <c r="IDE865" s="2"/>
      <c r="IDF865" s="2"/>
      <c r="IDI865" s="10"/>
      <c r="IDJ865" s="11"/>
      <c r="IDK865" s="11"/>
      <c r="IDL865" s="4"/>
      <c r="IDN865" s="9"/>
      <c r="IDO865" s="8"/>
      <c r="IDP865" s="8"/>
      <c r="IDQ865" s="8"/>
      <c r="IDR865" s="3"/>
      <c r="IDS865" s="2"/>
      <c r="IDT865" s="2"/>
      <c r="IDW865" s="10"/>
      <c r="IDX865" s="11"/>
      <c r="IDY865" s="11"/>
      <c r="IDZ865" s="4"/>
      <c r="IEB865" s="9"/>
      <c r="IEC865" s="8"/>
      <c r="IED865" s="8"/>
      <c r="IEE865" s="8"/>
      <c r="IEF865" s="3"/>
      <c r="IEG865" s="2"/>
      <c r="IEH865" s="2"/>
      <c r="IEK865" s="10"/>
      <c r="IEL865" s="11"/>
      <c r="IEM865" s="11"/>
      <c r="IEN865" s="4"/>
      <c r="IEP865" s="9"/>
      <c r="IEQ865" s="8"/>
      <c r="IER865" s="8"/>
      <c r="IES865" s="8"/>
      <c r="IET865" s="3"/>
      <c r="IEU865" s="2"/>
      <c r="IEV865" s="2"/>
      <c r="IEY865" s="10"/>
      <c r="IEZ865" s="11"/>
      <c r="IFA865" s="11"/>
      <c r="IFB865" s="4"/>
      <c r="IFD865" s="9"/>
      <c r="IFE865" s="8"/>
      <c r="IFF865" s="8"/>
      <c r="IFG865" s="8"/>
      <c r="IFH865" s="3"/>
      <c r="IFI865" s="2"/>
      <c r="IFJ865" s="2"/>
      <c r="IFM865" s="10"/>
      <c r="IFN865" s="11"/>
      <c r="IFO865" s="11"/>
      <c r="IFP865" s="4"/>
      <c r="IFR865" s="9"/>
      <c r="IFS865" s="8"/>
      <c r="IFT865" s="8"/>
      <c r="IFU865" s="8"/>
      <c r="IFV865" s="3"/>
      <c r="IFW865" s="2"/>
      <c r="IFX865" s="2"/>
      <c r="IGA865" s="10"/>
      <c r="IGB865" s="11"/>
      <c r="IGC865" s="11"/>
      <c r="IGD865" s="4"/>
      <c r="IGF865" s="9"/>
      <c r="IGG865" s="8"/>
      <c r="IGH865" s="8"/>
      <c r="IGI865" s="8"/>
      <c r="IGJ865" s="3"/>
      <c r="IGK865" s="2"/>
      <c r="IGL865" s="2"/>
      <c r="IGO865" s="10"/>
      <c r="IGP865" s="11"/>
      <c r="IGQ865" s="11"/>
      <c r="IGR865" s="4"/>
      <c r="IGT865" s="9"/>
      <c r="IGU865" s="8"/>
      <c r="IGV865" s="8"/>
      <c r="IGW865" s="8"/>
      <c r="IGX865" s="3"/>
      <c r="IGY865" s="2"/>
      <c r="IGZ865" s="2"/>
      <c r="IHC865" s="10"/>
      <c r="IHD865" s="11"/>
      <c r="IHE865" s="11"/>
      <c r="IHF865" s="4"/>
      <c r="IHH865" s="9"/>
      <c r="IHI865" s="8"/>
      <c r="IHJ865" s="8"/>
      <c r="IHK865" s="8"/>
      <c r="IHL865" s="3"/>
      <c r="IHM865" s="2"/>
      <c r="IHN865" s="2"/>
      <c r="IHQ865" s="10"/>
      <c r="IHR865" s="11"/>
      <c r="IHS865" s="11"/>
      <c r="IHT865" s="4"/>
      <c r="IHV865" s="9"/>
      <c r="IHW865" s="8"/>
      <c r="IHX865" s="8"/>
      <c r="IHY865" s="8"/>
      <c r="IHZ865" s="3"/>
      <c r="IIA865" s="2"/>
      <c r="IIB865" s="2"/>
      <c r="IIE865" s="10"/>
      <c r="IIF865" s="11"/>
      <c r="IIG865" s="11"/>
      <c r="IIH865" s="4"/>
      <c r="IIJ865" s="9"/>
      <c r="IIK865" s="8"/>
      <c r="IIL865" s="8"/>
      <c r="IIM865" s="8"/>
      <c r="IIN865" s="3"/>
      <c r="IIO865" s="2"/>
      <c r="IIP865" s="2"/>
      <c r="IIS865" s="10"/>
      <c r="IIT865" s="11"/>
      <c r="IIU865" s="11"/>
      <c r="IIV865" s="4"/>
      <c r="IIX865" s="9"/>
      <c r="IIY865" s="8"/>
      <c r="IIZ865" s="8"/>
      <c r="IJA865" s="8"/>
      <c r="IJB865" s="3"/>
      <c r="IJC865" s="2"/>
      <c r="IJD865" s="2"/>
      <c r="IJG865" s="10"/>
      <c r="IJH865" s="11"/>
      <c r="IJI865" s="11"/>
      <c r="IJJ865" s="4"/>
      <c r="IJL865" s="9"/>
      <c r="IJM865" s="8"/>
      <c r="IJN865" s="8"/>
      <c r="IJO865" s="8"/>
      <c r="IJP865" s="3"/>
      <c r="IJQ865" s="2"/>
      <c r="IJR865" s="2"/>
      <c r="IJU865" s="10"/>
      <c r="IJV865" s="11"/>
      <c r="IJW865" s="11"/>
      <c r="IJX865" s="4"/>
      <c r="IJZ865" s="9"/>
      <c r="IKA865" s="8"/>
      <c r="IKB865" s="8"/>
      <c r="IKC865" s="8"/>
      <c r="IKD865" s="3"/>
      <c r="IKE865" s="2"/>
      <c r="IKF865" s="2"/>
      <c r="IKI865" s="10"/>
      <c r="IKJ865" s="11"/>
      <c r="IKK865" s="11"/>
      <c r="IKL865" s="4"/>
      <c r="IKN865" s="9"/>
      <c r="IKO865" s="8"/>
      <c r="IKP865" s="8"/>
      <c r="IKQ865" s="8"/>
      <c r="IKR865" s="3"/>
      <c r="IKS865" s="2"/>
      <c r="IKT865" s="2"/>
      <c r="IKW865" s="10"/>
      <c r="IKX865" s="11"/>
      <c r="IKY865" s="11"/>
      <c r="IKZ865" s="4"/>
      <c r="ILB865" s="9"/>
      <c r="ILC865" s="8"/>
      <c r="ILD865" s="8"/>
      <c r="ILE865" s="8"/>
      <c r="ILF865" s="3"/>
      <c r="ILG865" s="2"/>
      <c r="ILH865" s="2"/>
      <c r="ILK865" s="10"/>
      <c r="ILL865" s="11"/>
      <c r="ILM865" s="11"/>
      <c r="ILN865" s="4"/>
      <c r="ILP865" s="9"/>
      <c r="ILQ865" s="8"/>
      <c r="ILR865" s="8"/>
      <c r="ILS865" s="8"/>
      <c r="ILT865" s="3"/>
      <c r="ILU865" s="2"/>
      <c r="ILV865" s="2"/>
      <c r="ILY865" s="10"/>
      <c r="ILZ865" s="11"/>
      <c r="IMA865" s="11"/>
      <c r="IMB865" s="4"/>
      <c r="IMD865" s="9"/>
      <c r="IME865" s="8"/>
      <c r="IMF865" s="8"/>
      <c r="IMG865" s="8"/>
      <c r="IMH865" s="3"/>
      <c r="IMI865" s="2"/>
      <c r="IMJ865" s="2"/>
      <c r="IMM865" s="10"/>
      <c r="IMN865" s="11"/>
      <c r="IMO865" s="11"/>
      <c r="IMP865" s="4"/>
      <c r="IMR865" s="9"/>
      <c r="IMS865" s="8"/>
      <c r="IMT865" s="8"/>
      <c r="IMU865" s="8"/>
      <c r="IMV865" s="3"/>
      <c r="IMW865" s="2"/>
      <c r="IMX865" s="2"/>
      <c r="INA865" s="10"/>
      <c r="INB865" s="11"/>
      <c r="INC865" s="11"/>
      <c r="IND865" s="4"/>
      <c r="INF865" s="9"/>
      <c r="ING865" s="8"/>
      <c r="INH865" s="8"/>
      <c r="INI865" s="8"/>
      <c r="INJ865" s="3"/>
      <c r="INK865" s="2"/>
      <c r="INL865" s="2"/>
      <c r="INO865" s="10"/>
      <c r="INP865" s="11"/>
      <c r="INQ865" s="11"/>
      <c r="INR865" s="4"/>
      <c r="INT865" s="9"/>
      <c r="INU865" s="8"/>
      <c r="INV865" s="8"/>
      <c r="INW865" s="8"/>
      <c r="INX865" s="3"/>
      <c r="INY865" s="2"/>
      <c r="INZ865" s="2"/>
      <c r="IOC865" s="10"/>
      <c r="IOD865" s="11"/>
      <c r="IOE865" s="11"/>
      <c r="IOF865" s="4"/>
      <c r="IOH865" s="9"/>
      <c r="IOI865" s="8"/>
      <c r="IOJ865" s="8"/>
      <c r="IOK865" s="8"/>
      <c r="IOL865" s="3"/>
      <c r="IOM865" s="2"/>
      <c r="ION865" s="2"/>
      <c r="IOQ865" s="10"/>
      <c r="IOR865" s="11"/>
      <c r="IOS865" s="11"/>
      <c r="IOT865" s="4"/>
      <c r="IOV865" s="9"/>
      <c r="IOW865" s="8"/>
      <c r="IOX865" s="8"/>
      <c r="IOY865" s="8"/>
      <c r="IOZ865" s="3"/>
      <c r="IPA865" s="2"/>
      <c r="IPB865" s="2"/>
      <c r="IPE865" s="10"/>
      <c r="IPF865" s="11"/>
      <c r="IPG865" s="11"/>
      <c r="IPH865" s="4"/>
      <c r="IPJ865" s="9"/>
      <c r="IPK865" s="8"/>
      <c r="IPL865" s="8"/>
      <c r="IPM865" s="8"/>
      <c r="IPN865" s="3"/>
      <c r="IPO865" s="2"/>
      <c r="IPP865" s="2"/>
      <c r="IPS865" s="10"/>
      <c r="IPT865" s="11"/>
      <c r="IPU865" s="11"/>
      <c r="IPV865" s="4"/>
      <c r="IPX865" s="9"/>
      <c r="IPY865" s="8"/>
      <c r="IPZ865" s="8"/>
      <c r="IQA865" s="8"/>
      <c r="IQB865" s="3"/>
      <c r="IQC865" s="2"/>
      <c r="IQD865" s="2"/>
      <c r="IQG865" s="10"/>
      <c r="IQH865" s="11"/>
      <c r="IQI865" s="11"/>
      <c r="IQJ865" s="4"/>
      <c r="IQL865" s="9"/>
      <c r="IQM865" s="8"/>
      <c r="IQN865" s="8"/>
      <c r="IQO865" s="8"/>
      <c r="IQP865" s="3"/>
      <c r="IQQ865" s="2"/>
      <c r="IQR865" s="2"/>
      <c r="IQU865" s="10"/>
      <c r="IQV865" s="11"/>
      <c r="IQW865" s="11"/>
      <c r="IQX865" s="4"/>
      <c r="IQZ865" s="9"/>
      <c r="IRA865" s="8"/>
      <c r="IRB865" s="8"/>
      <c r="IRC865" s="8"/>
      <c r="IRD865" s="3"/>
      <c r="IRE865" s="2"/>
      <c r="IRF865" s="2"/>
      <c r="IRI865" s="10"/>
      <c r="IRJ865" s="11"/>
      <c r="IRK865" s="11"/>
      <c r="IRL865" s="4"/>
      <c r="IRN865" s="9"/>
      <c r="IRO865" s="8"/>
      <c r="IRP865" s="8"/>
      <c r="IRQ865" s="8"/>
      <c r="IRR865" s="3"/>
      <c r="IRS865" s="2"/>
      <c r="IRT865" s="2"/>
      <c r="IRW865" s="10"/>
      <c r="IRX865" s="11"/>
      <c r="IRY865" s="11"/>
      <c r="IRZ865" s="4"/>
      <c r="ISB865" s="9"/>
      <c r="ISC865" s="8"/>
      <c r="ISD865" s="8"/>
      <c r="ISE865" s="8"/>
      <c r="ISF865" s="3"/>
      <c r="ISG865" s="2"/>
      <c r="ISH865" s="2"/>
      <c r="ISK865" s="10"/>
      <c r="ISL865" s="11"/>
      <c r="ISM865" s="11"/>
      <c r="ISN865" s="4"/>
      <c r="ISP865" s="9"/>
      <c r="ISQ865" s="8"/>
      <c r="ISR865" s="8"/>
      <c r="ISS865" s="8"/>
      <c r="IST865" s="3"/>
      <c r="ISU865" s="2"/>
      <c r="ISV865" s="2"/>
      <c r="ISY865" s="10"/>
      <c r="ISZ865" s="11"/>
      <c r="ITA865" s="11"/>
      <c r="ITB865" s="4"/>
      <c r="ITD865" s="9"/>
      <c r="ITE865" s="8"/>
      <c r="ITF865" s="8"/>
      <c r="ITG865" s="8"/>
      <c r="ITH865" s="3"/>
      <c r="ITI865" s="2"/>
      <c r="ITJ865" s="2"/>
      <c r="ITM865" s="10"/>
      <c r="ITN865" s="11"/>
      <c r="ITO865" s="11"/>
      <c r="ITP865" s="4"/>
      <c r="ITR865" s="9"/>
      <c r="ITS865" s="8"/>
      <c r="ITT865" s="8"/>
      <c r="ITU865" s="8"/>
      <c r="ITV865" s="3"/>
      <c r="ITW865" s="2"/>
      <c r="ITX865" s="2"/>
      <c r="IUA865" s="10"/>
      <c r="IUB865" s="11"/>
      <c r="IUC865" s="11"/>
      <c r="IUD865" s="4"/>
      <c r="IUF865" s="9"/>
      <c r="IUG865" s="8"/>
      <c r="IUH865" s="8"/>
      <c r="IUI865" s="8"/>
      <c r="IUJ865" s="3"/>
      <c r="IUK865" s="2"/>
      <c r="IUL865" s="2"/>
      <c r="IUO865" s="10"/>
      <c r="IUP865" s="11"/>
      <c r="IUQ865" s="11"/>
      <c r="IUR865" s="4"/>
      <c r="IUT865" s="9"/>
      <c r="IUU865" s="8"/>
      <c r="IUV865" s="8"/>
      <c r="IUW865" s="8"/>
      <c r="IUX865" s="3"/>
      <c r="IUY865" s="2"/>
      <c r="IUZ865" s="2"/>
      <c r="IVC865" s="10"/>
      <c r="IVD865" s="11"/>
      <c r="IVE865" s="11"/>
      <c r="IVF865" s="4"/>
      <c r="IVH865" s="9"/>
      <c r="IVI865" s="8"/>
      <c r="IVJ865" s="8"/>
      <c r="IVK865" s="8"/>
      <c r="IVL865" s="3"/>
      <c r="IVM865" s="2"/>
      <c r="IVN865" s="2"/>
      <c r="IVQ865" s="10"/>
      <c r="IVR865" s="11"/>
      <c r="IVS865" s="11"/>
      <c r="IVT865" s="4"/>
      <c r="IVV865" s="9"/>
      <c r="IVW865" s="8"/>
      <c r="IVX865" s="8"/>
      <c r="IVY865" s="8"/>
      <c r="IVZ865" s="3"/>
      <c r="IWA865" s="2"/>
      <c r="IWB865" s="2"/>
      <c r="IWE865" s="10"/>
      <c r="IWF865" s="11"/>
      <c r="IWG865" s="11"/>
      <c r="IWH865" s="4"/>
      <c r="IWJ865" s="9"/>
      <c r="IWK865" s="8"/>
      <c r="IWL865" s="8"/>
      <c r="IWM865" s="8"/>
      <c r="IWN865" s="3"/>
      <c r="IWO865" s="2"/>
      <c r="IWP865" s="2"/>
      <c r="IWS865" s="10"/>
      <c r="IWT865" s="11"/>
      <c r="IWU865" s="11"/>
      <c r="IWV865" s="4"/>
      <c r="IWX865" s="9"/>
      <c r="IWY865" s="8"/>
      <c r="IWZ865" s="8"/>
      <c r="IXA865" s="8"/>
      <c r="IXB865" s="3"/>
      <c r="IXC865" s="2"/>
      <c r="IXD865" s="2"/>
      <c r="IXG865" s="10"/>
      <c r="IXH865" s="11"/>
      <c r="IXI865" s="11"/>
      <c r="IXJ865" s="4"/>
      <c r="IXL865" s="9"/>
      <c r="IXM865" s="8"/>
      <c r="IXN865" s="8"/>
      <c r="IXO865" s="8"/>
      <c r="IXP865" s="3"/>
      <c r="IXQ865" s="2"/>
      <c r="IXR865" s="2"/>
      <c r="IXU865" s="10"/>
      <c r="IXV865" s="11"/>
      <c r="IXW865" s="11"/>
      <c r="IXX865" s="4"/>
      <c r="IXZ865" s="9"/>
      <c r="IYA865" s="8"/>
      <c r="IYB865" s="8"/>
      <c r="IYC865" s="8"/>
      <c r="IYD865" s="3"/>
      <c r="IYE865" s="2"/>
      <c r="IYF865" s="2"/>
      <c r="IYI865" s="10"/>
      <c r="IYJ865" s="11"/>
      <c r="IYK865" s="11"/>
      <c r="IYL865" s="4"/>
      <c r="IYN865" s="9"/>
      <c r="IYO865" s="8"/>
      <c r="IYP865" s="8"/>
      <c r="IYQ865" s="8"/>
      <c r="IYR865" s="3"/>
      <c r="IYS865" s="2"/>
      <c r="IYT865" s="2"/>
      <c r="IYW865" s="10"/>
      <c r="IYX865" s="11"/>
      <c r="IYY865" s="11"/>
      <c r="IYZ865" s="4"/>
      <c r="IZB865" s="9"/>
      <c r="IZC865" s="8"/>
      <c r="IZD865" s="8"/>
      <c r="IZE865" s="8"/>
      <c r="IZF865" s="3"/>
      <c r="IZG865" s="2"/>
      <c r="IZH865" s="2"/>
      <c r="IZK865" s="10"/>
      <c r="IZL865" s="11"/>
      <c r="IZM865" s="11"/>
      <c r="IZN865" s="4"/>
      <c r="IZP865" s="9"/>
      <c r="IZQ865" s="8"/>
      <c r="IZR865" s="8"/>
      <c r="IZS865" s="8"/>
      <c r="IZT865" s="3"/>
      <c r="IZU865" s="2"/>
      <c r="IZV865" s="2"/>
      <c r="IZY865" s="10"/>
      <c r="IZZ865" s="11"/>
      <c r="JAA865" s="11"/>
      <c r="JAB865" s="4"/>
      <c r="JAD865" s="9"/>
      <c r="JAE865" s="8"/>
      <c r="JAF865" s="8"/>
      <c r="JAG865" s="8"/>
      <c r="JAH865" s="3"/>
      <c r="JAI865" s="2"/>
      <c r="JAJ865" s="2"/>
      <c r="JAM865" s="10"/>
      <c r="JAN865" s="11"/>
      <c r="JAO865" s="11"/>
      <c r="JAP865" s="4"/>
      <c r="JAR865" s="9"/>
      <c r="JAS865" s="8"/>
      <c r="JAT865" s="8"/>
      <c r="JAU865" s="8"/>
      <c r="JAV865" s="3"/>
      <c r="JAW865" s="2"/>
      <c r="JAX865" s="2"/>
      <c r="JBA865" s="10"/>
      <c r="JBB865" s="11"/>
      <c r="JBC865" s="11"/>
      <c r="JBD865" s="4"/>
      <c r="JBF865" s="9"/>
      <c r="JBG865" s="8"/>
      <c r="JBH865" s="8"/>
      <c r="JBI865" s="8"/>
      <c r="JBJ865" s="3"/>
      <c r="JBK865" s="2"/>
      <c r="JBL865" s="2"/>
      <c r="JBO865" s="10"/>
      <c r="JBP865" s="11"/>
      <c r="JBQ865" s="11"/>
      <c r="JBR865" s="4"/>
      <c r="JBT865" s="9"/>
      <c r="JBU865" s="8"/>
      <c r="JBV865" s="8"/>
      <c r="JBW865" s="8"/>
      <c r="JBX865" s="3"/>
      <c r="JBY865" s="2"/>
      <c r="JBZ865" s="2"/>
      <c r="JCC865" s="10"/>
      <c r="JCD865" s="11"/>
      <c r="JCE865" s="11"/>
      <c r="JCF865" s="4"/>
      <c r="JCH865" s="9"/>
      <c r="JCI865" s="8"/>
      <c r="JCJ865" s="8"/>
      <c r="JCK865" s="8"/>
      <c r="JCL865" s="3"/>
      <c r="JCM865" s="2"/>
      <c r="JCN865" s="2"/>
      <c r="JCQ865" s="10"/>
      <c r="JCR865" s="11"/>
      <c r="JCS865" s="11"/>
      <c r="JCT865" s="4"/>
      <c r="JCV865" s="9"/>
      <c r="JCW865" s="8"/>
      <c r="JCX865" s="8"/>
      <c r="JCY865" s="8"/>
      <c r="JCZ865" s="3"/>
      <c r="JDA865" s="2"/>
      <c r="JDB865" s="2"/>
      <c r="JDE865" s="10"/>
      <c r="JDF865" s="11"/>
      <c r="JDG865" s="11"/>
      <c r="JDH865" s="4"/>
      <c r="JDJ865" s="9"/>
      <c r="JDK865" s="8"/>
      <c r="JDL865" s="8"/>
      <c r="JDM865" s="8"/>
      <c r="JDN865" s="3"/>
      <c r="JDO865" s="2"/>
      <c r="JDP865" s="2"/>
      <c r="JDS865" s="10"/>
      <c r="JDT865" s="11"/>
      <c r="JDU865" s="11"/>
      <c r="JDV865" s="4"/>
      <c r="JDX865" s="9"/>
      <c r="JDY865" s="8"/>
      <c r="JDZ865" s="8"/>
      <c r="JEA865" s="8"/>
      <c r="JEB865" s="3"/>
      <c r="JEC865" s="2"/>
      <c r="JED865" s="2"/>
      <c r="JEG865" s="10"/>
      <c r="JEH865" s="11"/>
      <c r="JEI865" s="11"/>
      <c r="JEJ865" s="4"/>
      <c r="JEL865" s="9"/>
      <c r="JEM865" s="8"/>
      <c r="JEN865" s="8"/>
      <c r="JEO865" s="8"/>
      <c r="JEP865" s="3"/>
      <c r="JEQ865" s="2"/>
      <c r="JER865" s="2"/>
      <c r="JEU865" s="10"/>
      <c r="JEV865" s="11"/>
      <c r="JEW865" s="11"/>
      <c r="JEX865" s="4"/>
      <c r="JEZ865" s="9"/>
      <c r="JFA865" s="8"/>
      <c r="JFB865" s="8"/>
      <c r="JFC865" s="8"/>
      <c r="JFD865" s="3"/>
      <c r="JFE865" s="2"/>
      <c r="JFF865" s="2"/>
      <c r="JFI865" s="10"/>
      <c r="JFJ865" s="11"/>
      <c r="JFK865" s="11"/>
      <c r="JFL865" s="4"/>
      <c r="JFN865" s="9"/>
      <c r="JFO865" s="8"/>
      <c r="JFP865" s="8"/>
      <c r="JFQ865" s="8"/>
      <c r="JFR865" s="3"/>
      <c r="JFS865" s="2"/>
      <c r="JFT865" s="2"/>
      <c r="JFW865" s="10"/>
      <c r="JFX865" s="11"/>
      <c r="JFY865" s="11"/>
      <c r="JFZ865" s="4"/>
      <c r="JGB865" s="9"/>
      <c r="JGC865" s="8"/>
      <c r="JGD865" s="8"/>
      <c r="JGE865" s="8"/>
      <c r="JGF865" s="3"/>
      <c r="JGG865" s="2"/>
      <c r="JGH865" s="2"/>
      <c r="JGK865" s="10"/>
      <c r="JGL865" s="11"/>
      <c r="JGM865" s="11"/>
      <c r="JGN865" s="4"/>
      <c r="JGP865" s="9"/>
      <c r="JGQ865" s="8"/>
      <c r="JGR865" s="8"/>
      <c r="JGS865" s="8"/>
      <c r="JGT865" s="3"/>
      <c r="JGU865" s="2"/>
      <c r="JGV865" s="2"/>
      <c r="JGY865" s="10"/>
      <c r="JGZ865" s="11"/>
      <c r="JHA865" s="11"/>
      <c r="JHB865" s="4"/>
      <c r="JHD865" s="9"/>
      <c r="JHE865" s="8"/>
      <c r="JHF865" s="8"/>
      <c r="JHG865" s="8"/>
      <c r="JHH865" s="3"/>
      <c r="JHI865" s="2"/>
      <c r="JHJ865" s="2"/>
      <c r="JHM865" s="10"/>
      <c r="JHN865" s="11"/>
      <c r="JHO865" s="11"/>
      <c r="JHP865" s="4"/>
      <c r="JHR865" s="9"/>
      <c r="JHS865" s="8"/>
      <c r="JHT865" s="8"/>
      <c r="JHU865" s="8"/>
      <c r="JHV865" s="3"/>
      <c r="JHW865" s="2"/>
      <c r="JHX865" s="2"/>
      <c r="JIA865" s="10"/>
      <c r="JIB865" s="11"/>
      <c r="JIC865" s="11"/>
      <c r="JID865" s="4"/>
      <c r="JIF865" s="9"/>
      <c r="JIG865" s="8"/>
      <c r="JIH865" s="8"/>
      <c r="JII865" s="8"/>
      <c r="JIJ865" s="3"/>
      <c r="JIK865" s="2"/>
      <c r="JIL865" s="2"/>
      <c r="JIO865" s="10"/>
      <c r="JIP865" s="11"/>
      <c r="JIQ865" s="11"/>
      <c r="JIR865" s="4"/>
      <c r="JIT865" s="9"/>
      <c r="JIU865" s="8"/>
      <c r="JIV865" s="8"/>
      <c r="JIW865" s="8"/>
      <c r="JIX865" s="3"/>
      <c r="JIY865" s="2"/>
      <c r="JIZ865" s="2"/>
      <c r="JJC865" s="10"/>
      <c r="JJD865" s="11"/>
      <c r="JJE865" s="11"/>
      <c r="JJF865" s="4"/>
      <c r="JJH865" s="9"/>
      <c r="JJI865" s="8"/>
      <c r="JJJ865" s="8"/>
      <c r="JJK865" s="8"/>
      <c r="JJL865" s="3"/>
      <c r="JJM865" s="2"/>
      <c r="JJN865" s="2"/>
      <c r="JJQ865" s="10"/>
      <c r="JJR865" s="11"/>
      <c r="JJS865" s="11"/>
      <c r="JJT865" s="4"/>
      <c r="JJV865" s="9"/>
      <c r="JJW865" s="8"/>
      <c r="JJX865" s="8"/>
      <c r="JJY865" s="8"/>
      <c r="JJZ865" s="3"/>
      <c r="JKA865" s="2"/>
      <c r="JKB865" s="2"/>
      <c r="JKE865" s="10"/>
      <c r="JKF865" s="11"/>
      <c r="JKG865" s="11"/>
      <c r="JKH865" s="4"/>
      <c r="JKJ865" s="9"/>
      <c r="JKK865" s="8"/>
      <c r="JKL865" s="8"/>
      <c r="JKM865" s="8"/>
      <c r="JKN865" s="3"/>
      <c r="JKO865" s="2"/>
      <c r="JKP865" s="2"/>
      <c r="JKS865" s="10"/>
      <c r="JKT865" s="11"/>
      <c r="JKU865" s="11"/>
      <c r="JKV865" s="4"/>
      <c r="JKX865" s="9"/>
      <c r="JKY865" s="8"/>
      <c r="JKZ865" s="8"/>
      <c r="JLA865" s="8"/>
      <c r="JLB865" s="3"/>
      <c r="JLC865" s="2"/>
      <c r="JLD865" s="2"/>
      <c r="JLG865" s="10"/>
      <c r="JLH865" s="11"/>
      <c r="JLI865" s="11"/>
      <c r="JLJ865" s="4"/>
      <c r="JLL865" s="9"/>
      <c r="JLM865" s="8"/>
      <c r="JLN865" s="8"/>
      <c r="JLO865" s="8"/>
      <c r="JLP865" s="3"/>
      <c r="JLQ865" s="2"/>
      <c r="JLR865" s="2"/>
      <c r="JLU865" s="10"/>
      <c r="JLV865" s="11"/>
      <c r="JLW865" s="11"/>
      <c r="JLX865" s="4"/>
      <c r="JLZ865" s="9"/>
      <c r="JMA865" s="8"/>
      <c r="JMB865" s="8"/>
      <c r="JMC865" s="8"/>
      <c r="JMD865" s="3"/>
      <c r="JME865" s="2"/>
      <c r="JMF865" s="2"/>
      <c r="JMI865" s="10"/>
      <c r="JMJ865" s="11"/>
      <c r="JMK865" s="11"/>
      <c r="JML865" s="4"/>
      <c r="JMN865" s="9"/>
      <c r="JMO865" s="8"/>
      <c r="JMP865" s="8"/>
      <c r="JMQ865" s="8"/>
      <c r="JMR865" s="3"/>
      <c r="JMS865" s="2"/>
      <c r="JMT865" s="2"/>
      <c r="JMW865" s="10"/>
      <c r="JMX865" s="11"/>
      <c r="JMY865" s="11"/>
      <c r="JMZ865" s="4"/>
      <c r="JNB865" s="9"/>
      <c r="JNC865" s="8"/>
      <c r="JND865" s="8"/>
      <c r="JNE865" s="8"/>
      <c r="JNF865" s="3"/>
      <c r="JNG865" s="2"/>
      <c r="JNH865" s="2"/>
      <c r="JNK865" s="10"/>
      <c r="JNL865" s="11"/>
      <c r="JNM865" s="11"/>
      <c r="JNN865" s="4"/>
      <c r="JNP865" s="9"/>
      <c r="JNQ865" s="8"/>
      <c r="JNR865" s="8"/>
      <c r="JNS865" s="8"/>
      <c r="JNT865" s="3"/>
      <c r="JNU865" s="2"/>
      <c r="JNV865" s="2"/>
      <c r="JNY865" s="10"/>
      <c r="JNZ865" s="11"/>
      <c r="JOA865" s="11"/>
      <c r="JOB865" s="4"/>
      <c r="JOD865" s="9"/>
      <c r="JOE865" s="8"/>
      <c r="JOF865" s="8"/>
      <c r="JOG865" s="8"/>
      <c r="JOH865" s="3"/>
      <c r="JOI865" s="2"/>
      <c r="JOJ865" s="2"/>
      <c r="JOM865" s="10"/>
      <c r="JON865" s="11"/>
      <c r="JOO865" s="11"/>
      <c r="JOP865" s="4"/>
      <c r="JOR865" s="9"/>
      <c r="JOS865" s="8"/>
      <c r="JOT865" s="8"/>
      <c r="JOU865" s="8"/>
      <c r="JOV865" s="3"/>
      <c r="JOW865" s="2"/>
      <c r="JOX865" s="2"/>
      <c r="JPA865" s="10"/>
      <c r="JPB865" s="11"/>
      <c r="JPC865" s="11"/>
      <c r="JPD865" s="4"/>
      <c r="JPF865" s="9"/>
      <c r="JPG865" s="8"/>
      <c r="JPH865" s="8"/>
      <c r="JPI865" s="8"/>
      <c r="JPJ865" s="3"/>
      <c r="JPK865" s="2"/>
      <c r="JPL865" s="2"/>
      <c r="JPO865" s="10"/>
      <c r="JPP865" s="11"/>
      <c r="JPQ865" s="11"/>
      <c r="JPR865" s="4"/>
      <c r="JPT865" s="9"/>
      <c r="JPU865" s="8"/>
      <c r="JPV865" s="8"/>
      <c r="JPW865" s="8"/>
      <c r="JPX865" s="3"/>
      <c r="JPY865" s="2"/>
      <c r="JPZ865" s="2"/>
      <c r="JQC865" s="10"/>
      <c r="JQD865" s="11"/>
      <c r="JQE865" s="11"/>
      <c r="JQF865" s="4"/>
      <c r="JQH865" s="9"/>
      <c r="JQI865" s="8"/>
      <c r="JQJ865" s="8"/>
      <c r="JQK865" s="8"/>
      <c r="JQL865" s="3"/>
      <c r="JQM865" s="2"/>
      <c r="JQN865" s="2"/>
      <c r="JQQ865" s="10"/>
      <c r="JQR865" s="11"/>
      <c r="JQS865" s="11"/>
      <c r="JQT865" s="4"/>
      <c r="JQV865" s="9"/>
      <c r="JQW865" s="8"/>
      <c r="JQX865" s="8"/>
      <c r="JQY865" s="8"/>
      <c r="JQZ865" s="3"/>
      <c r="JRA865" s="2"/>
      <c r="JRB865" s="2"/>
      <c r="JRE865" s="10"/>
      <c r="JRF865" s="11"/>
      <c r="JRG865" s="11"/>
      <c r="JRH865" s="4"/>
      <c r="JRJ865" s="9"/>
      <c r="JRK865" s="8"/>
      <c r="JRL865" s="8"/>
      <c r="JRM865" s="8"/>
      <c r="JRN865" s="3"/>
      <c r="JRO865" s="2"/>
      <c r="JRP865" s="2"/>
      <c r="JRS865" s="10"/>
      <c r="JRT865" s="11"/>
      <c r="JRU865" s="11"/>
      <c r="JRV865" s="4"/>
      <c r="JRX865" s="9"/>
      <c r="JRY865" s="8"/>
      <c r="JRZ865" s="8"/>
      <c r="JSA865" s="8"/>
      <c r="JSB865" s="3"/>
      <c r="JSC865" s="2"/>
      <c r="JSD865" s="2"/>
      <c r="JSG865" s="10"/>
      <c r="JSH865" s="11"/>
      <c r="JSI865" s="11"/>
      <c r="JSJ865" s="4"/>
      <c r="JSL865" s="9"/>
      <c r="JSM865" s="8"/>
      <c r="JSN865" s="8"/>
      <c r="JSO865" s="8"/>
      <c r="JSP865" s="3"/>
      <c r="JSQ865" s="2"/>
      <c r="JSR865" s="2"/>
      <c r="JSU865" s="10"/>
      <c r="JSV865" s="11"/>
      <c r="JSW865" s="11"/>
      <c r="JSX865" s="4"/>
      <c r="JSZ865" s="9"/>
      <c r="JTA865" s="8"/>
      <c r="JTB865" s="8"/>
      <c r="JTC865" s="8"/>
      <c r="JTD865" s="3"/>
      <c r="JTE865" s="2"/>
      <c r="JTF865" s="2"/>
      <c r="JTI865" s="10"/>
      <c r="JTJ865" s="11"/>
      <c r="JTK865" s="11"/>
      <c r="JTL865" s="4"/>
      <c r="JTN865" s="9"/>
      <c r="JTO865" s="8"/>
      <c r="JTP865" s="8"/>
      <c r="JTQ865" s="8"/>
      <c r="JTR865" s="3"/>
      <c r="JTS865" s="2"/>
      <c r="JTT865" s="2"/>
      <c r="JTW865" s="10"/>
      <c r="JTX865" s="11"/>
      <c r="JTY865" s="11"/>
      <c r="JTZ865" s="4"/>
      <c r="JUB865" s="9"/>
      <c r="JUC865" s="8"/>
      <c r="JUD865" s="8"/>
      <c r="JUE865" s="8"/>
      <c r="JUF865" s="3"/>
      <c r="JUG865" s="2"/>
      <c r="JUH865" s="2"/>
      <c r="JUK865" s="10"/>
      <c r="JUL865" s="11"/>
      <c r="JUM865" s="11"/>
      <c r="JUN865" s="4"/>
      <c r="JUP865" s="9"/>
      <c r="JUQ865" s="8"/>
      <c r="JUR865" s="8"/>
      <c r="JUS865" s="8"/>
      <c r="JUT865" s="3"/>
      <c r="JUU865" s="2"/>
      <c r="JUV865" s="2"/>
      <c r="JUY865" s="10"/>
      <c r="JUZ865" s="11"/>
      <c r="JVA865" s="11"/>
      <c r="JVB865" s="4"/>
      <c r="JVD865" s="9"/>
      <c r="JVE865" s="8"/>
      <c r="JVF865" s="8"/>
      <c r="JVG865" s="8"/>
      <c r="JVH865" s="3"/>
      <c r="JVI865" s="2"/>
      <c r="JVJ865" s="2"/>
      <c r="JVM865" s="10"/>
      <c r="JVN865" s="11"/>
      <c r="JVO865" s="11"/>
      <c r="JVP865" s="4"/>
      <c r="JVR865" s="9"/>
      <c r="JVS865" s="8"/>
      <c r="JVT865" s="8"/>
      <c r="JVU865" s="8"/>
      <c r="JVV865" s="3"/>
      <c r="JVW865" s="2"/>
      <c r="JVX865" s="2"/>
      <c r="JWA865" s="10"/>
      <c r="JWB865" s="11"/>
      <c r="JWC865" s="11"/>
      <c r="JWD865" s="4"/>
      <c r="JWF865" s="9"/>
      <c r="JWG865" s="8"/>
      <c r="JWH865" s="8"/>
      <c r="JWI865" s="8"/>
      <c r="JWJ865" s="3"/>
      <c r="JWK865" s="2"/>
      <c r="JWL865" s="2"/>
      <c r="JWO865" s="10"/>
      <c r="JWP865" s="11"/>
      <c r="JWQ865" s="11"/>
      <c r="JWR865" s="4"/>
      <c r="JWT865" s="9"/>
      <c r="JWU865" s="8"/>
      <c r="JWV865" s="8"/>
      <c r="JWW865" s="8"/>
      <c r="JWX865" s="3"/>
      <c r="JWY865" s="2"/>
      <c r="JWZ865" s="2"/>
      <c r="JXC865" s="10"/>
      <c r="JXD865" s="11"/>
      <c r="JXE865" s="11"/>
      <c r="JXF865" s="4"/>
      <c r="JXH865" s="9"/>
      <c r="JXI865" s="8"/>
      <c r="JXJ865" s="8"/>
      <c r="JXK865" s="8"/>
      <c r="JXL865" s="3"/>
      <c r="JXM865" s="2"/>
      <c r="JXN865" s="2"/>
      <c r="JXQ865" s="10"/>
      <c r="JXR865" s="11"/>
      <c r="JXS865" s="11"/>
      <c r="JXT865" s="4"/>
      <c r="JXV865" s="9"/>
      <c r="JXW865" s="8"/>
      <c r="JXX865" s="8"/>
      <c r="JXY865" s="8"/>
      <c r="JXZ865" s="3"/>
      <c r="JYA865" s="2"/>
      <c r="JYB865" s="2"/>
      <c r="JYE865" s="10"/>
      <c r="JYF865" s="11"/>
      <c r="JYG865" s="11"/>
      <c r="JYH865" s="4"/>
      <c r="JYJ865" s="9"/>
      <c r="JYK865" s="8"/>
      <c r="JYL865" s="8"/>
      <c r="JYM865" s="8"/>
      <c r="JYN865" s="3"/>
      <c r="JYO865" s="2"/>
      <c r="JYP865" s="2"/>
      <c r="JYS865" s="10"/>
      <c r="JYT865" s="11"/>
      <c r="JYU865" s="11"/>
      <c r="JYV865" s="4"/>
      <c r="JYX865" s="9"/>
      <c r="JYY865" s="8"/>
      <c r="JYZ865" s="8"/>
      <c r="JZA865" s="8"/>
      <c r="JZB865" s="3"/>
      <c r="JZC865" s="2"/>
      <c r="JZD865" s="2"/>
      <c r="JZG865" s="10"/>
      <c r="JZH865" s="11"/>
      <c r="JZI865" s="11"/>
      <c r="JZJ865" s="4"/>
      <c r="JZL865" s="9"/>
      <c r="JZM865" s="8"/>
      <c r="JZN865" s="8"/>
      <c r="JZO865" s="8"/>
      <c r="JZP865" s="3"/>
      <c r="JZQ865" s="2"/>
      <c r="JZR865" s="2"/>
      <c r="JZU865" s="10"/>
      <c r="JZV865" s="11"/>
      <c r="JZW865" s="11"/>
      <c r="JZX865" s="4"/>
      <c r="JZZ865" s="9"/>
      <c r="KAA865" s="8"/>
      <c r="KAB865" s="8"/>
      <c r="KAC865" s="8"/>
      <c r="KAD865" s="3"/>
      <c r="KAE865" s="2"/>
      <c r="KAF865" s="2"/>
      <c r="KAI865" s="10"/>
      <c r="KAJ865" s="11"/>
      <c r="KAK865" s="11"/>
      <c r="KAL865" s="4"/>
      <c r="KAN865" s="9"/>
      <c r="KAO865" s="8"/>
      <c r="KAP865" s="8"/>
      <c r="KAQ865" s="8"/>
      <c r="KAR865" s="3"/>
      <c r="KAS865" s="2"/>
      <c r="KAT865" s="2"/>
      <c r="KAW865" s="10"/>
      <c r="KAX865" s="11"/>
      <c r="KAY865" s="11"/>
      <c r="KAZ865" s="4"/>
      <c r="KBB865" s="9"/>
      <c r="KBC865" s="8"/>
      <c r="KBD865" s="8"/>
      <c r="KBE865" s="8"/>
      <c r="KBF865" s="3"/>
      <c r="KBG865" s="2"/>
      <c r="KBH865" s="2"/>
      <c r="KBK865" s="10"/>
      <c r="KBL865" s="11"/>
      <c r="KBM865" s="11"/>
      <c r="KBN865" s="4"/>
      <c r="KBP865" s="9"/>
      <c r="KBQ865" s="8"/>
      <c r="KBR865" s="8"/>
      <c r="KBS865" s="8"/>
      <c r="KBT865" s="3"/>
      <c r="KBU865" s="2"/>
      <c r="KBV865" s="2"/>
      <c r="KBY865" s="10"/>
      <c r="KBZ865" s="11"/>
      <c r="KCA865" s="11"/>
      <c r="KCB865" s="4"/>
      <c r="KCD865" s="9"/>
      <c r="KCE865" s="8"/>
      <c r="KCF865" s="8"/>
      <c r="KCG865" s="8"/>
      <c r="KCH865" s="3"/>
      <c r="KCI865" s="2"/>
      <c r="KCJ865" s="2"/>
      <c r="KCM865" s="10"/>
      <c r="KCN865" s="11"/>
      <c r="KCO865" s="11"/>
      <c r="KCP865" s="4"/>
      <c r="KCR865" s="9"/>
      <c r="KCS865" s="8"/>
      <c r="KCT865" s="8"/>
      <c r="KCU865" s="8"/>
      <c r="KCV865" s="3"/>
      <c r="KCW865" s="2"/>
      <c r="KCX865" s="2"/>
      <c r="KDA865" s="10"/>
      <c r="KDB865" s="11"/>
      <c r="KDC865" s="11"/>
      <c r="KDD865" s="4"/>
      <c r="KDF865" s="9"/>
      <c r="KDG865" s="8"/>
      <c r="KDH865" s="8"/>
      <c r="KDI865" s="8"/>
      <c r="KDJ865" s="3"/>
      <c r="KDK865" s="2"/>
      <c r="KDL865" s="2"/>
      <c r="KDO865" s="10"/>
      <c r="KDP865" s="11"/>
      <c r="KDQ865" s="11"/>
      <c r="KDR865" s="4"/>
      <c r="KDT865" s="9"/>
      <c r="KDU865" s="8"/>
      <c r="KDV865" s="8"/>
      <c r="KDW865" s="8"/>
      <c r="KDX865" s="3"/>
      <c r="KDY865" s="2"/>
      <c r="KDZ865" s="2"/>
      <c r="KEC865" s="10"/>
      <c r="KED865" s="11"/>
      <c r="KEE865" s="11"/>
      <c r="KEF865" s="4"/>
      <c r="KEH865" s="9"/>
      <c r="KEI865" s="8"/>
      <c r="KEJ865" s="8"/>
      <c r="KEK865" s="8"/>
      <c r="KEL865" s="3"/>
      <c r="KEM865" s="2"/>
      <c r="KEN865" s="2"/>
      <c r="KEQ865" s="10"/>
      <c r="KER865" s="11"/>
      <c r="KES865" s="11"/>
      <c r="KET865" s="4"/>
      <c r="KEV865" s="9"/>
      <c r="KEW865" s="8"/>
      <c r="KEX865" s="8"/>
      <c r="KEY865" s="8"/>
      <c r="KEZ865" s="3"/>
      <c r="KFA865" s="2"/>
      <c r="KFB865" s="2"/>
      <c r="KFE865" s="10"/>
      <c r="KFF865" s="11"/>
      <c r="KFG865" s="11"/>
      <c r="KFH865" s="4"/>
      <c r="KFJ865" s="9"/>
      <c r="KFK865" s="8"/>
      <c r="KFL865" s="8"/>
      <c r="KFM865" s="8"/>
      <c r="KFN865" s="3"/>
      <c r="KFO865" s="2"/>
      <c r="KFP865" s="2"/>
      <c r="KFS865" s="10"/>
      <c r="KFT865" s="11"/>
      <c r="KFU865" s="11"/>
      <c r="KFV865" s="4"/>
      <c r="KFX865" s="9"/>
      <c r="KFY865" s="8"/>
      <c r="KFZ865" s="8"/>
      <c r="KGA865" s="8"/>
      <c r="KGB865" s="3"/>
      <c r="KGC865" s="2"/>
      <c r="KGD865" s="2"/>
      <c r="KGG865" s="10"/>
      <c r="KGH865" s="11"/>
      <c r="KGI865" s="11"/>
      <c r="KGJ865" s="4"/>
      <c r="KGL865" s="9"/>
      <c r="KGM865" s="8"/>
      <c r="KGN865" s="8"/>
      <c r="KGO865" s="8"/>
      <c r="KGP865" s="3"/>
      <c r="KGQ865" s="2"/>
      <c r="KGR865" s="2"/>
      <c r="KGU865" s="10"/>
      <c r="KGV865" s="11"/>
      <c r="KGW865" s="11"/>
      <c r="KGX865" s="4"/>
      <c r="KGZ865" s="9"/>
      <c r="KHA865" s="8"/>
      <c r="KHB865" s="8"/>
      <c r="KHC865" s="8"/>
      <c r="KHD865" s="3"/>
      <c r="KHE865" s="2"/>
      <c r="KHF865" s="2"/>
      <c r="KHI865" s="10"/>
      <c r="KHJ865" s="11"/>
      <c r="KHK865" s="11"/>
      <c r="KHL865" s="4"/>
      <c r="KHN865" s="9"/>
      <c r="KHO865" s="8"/>
      <c r="KHP865" s="8"/>
      <c r="KHQ865" s="8"/>
      <c r="KHR865" s="3"/>
      <c r="KHS865" s="2"/>
      <c r="KHT865" s="2"/>
      <c r="KHW865" s="10"/>
      <c r="KHX865" s="11"/>
      <c r="KHY865" s="11"/>
      <c r="KHZ865" s="4"/>
      <c r="KIB865" s="9"/>
      <c r="KIC865" s="8"/>
      <c r="KID865" s="8"/>
      <c r="KIE865" s="8"/>
      <c r="KIF865" s="3"/>
      <c r="KIG865" s="2"/>
      <c r="KIH865" s="2"/>
      <c r="KIK865" s="10"/>
      <c r="KIL865" s="11"/>
      <c r="KIM865" s="11"/>
      <c r="KIN865" s="4"/>
      <c r="KIP865" s="9"/>
      <c r="KIQ865" s="8"/>
      <c r="KIR865" s="8"/>
      <c r="KIS865" s="8"/>
      <c r="KIT865" s="3"/>
      <c r="KIU865" s="2"/>
      <c r="KIV865" s="2"/>
      <c r="KIY865" s="10"/>
      <c r="KIZ865" s="11"/>
      <c r="KJA865" s="11"/>
      <c r="KJB865" s="4"/>
      <c r="KJD865" s="9"/>
      <c r="KJE865" s="8"/>
      <c r="KJF865" s="8"/>
      <c r="KJG865" s="8"/>
      <c r="KJH865" s="3"/>
      <c r="KJI865" s="2"/>
      <c r="KJJ865" s="2"/>
      <c r="KJM865" s="10"/>
      <c r="KJN865" s="11"/>
      <c r="KJO865" s="11"/>
      <c r="KJP865" s="4"/>
      <c r="KJR865" s="9"/>
      <c r="KJS865" s="8"/>
      <c r="KJT865" s="8"/>
      <c r="KJU865" s="8"/>
      <c r="KJV865" s="3"/>
      <c r="KJW865" s="2"/>
      <c r="KJX865" s="2"/>
      <c r="KKA865" s="10"/>
      <c r="KKB865" s="11"/>
      <c r="KKC865" s="11"/>
      <c r="KKD865" s="4"/>
      <c r="KKF865" s="9"/>
      <c r="KKG865" s="8"/>
      <c r="KKH865" s="8"/>
      <c r="KKI865" s="8"/>
      <c r="KKJ865" s="3"/>
      <c r="KKK865" s="2"/>
      <c r="KKL865" s="2"/>
      <c r="KKO865" s="10"/>
      <c r="KKP865" s="11"/>
      <c r="KKQ865" s="11"/>
      <c r="KKR865" s="4"/>
      <c r="KKT865" s="9"/>
      <c r="KKU865" s="8"/>
      <c r="KKV865" s="8"/>
      <c r="KKW865" s="8"/>
      <c r="KKX865" s="3"/>
      <c r="KKY865" s="2"/>
      <c r="KKZ865" s="2"/>
      <c r="KLC865" s="10"/>
      <c r="KLD865" s="11"/>
      <c r="KLE865" s="11"/>
      <c r="KLF865" s="4"/>
      <c r="KLH865" s="9"/>
      <c r="KLI865" s="8"/>
      <c r="KLJ865" s="8"/>
      <c r="KLK865" s="8"/>
      <c r="KLL865" s="3"/>
      <c r="KLM865" s="2"/>
      <c r="KLN865" s="2"/>
      <c r="KLQ865" s="10"/>
      <c r="KLR865" s="11"/>
      <c r="KLS865" s="11"/>
      <c r="KLT865" s="4"/>
      <c r="KLV865" s="9"/>
      <c r="KLW865" s="8"/>
      <c r="KLX865" s="8"/>
      <c r="KLY865" s="8"/>
      <c r="KLZ865" s="3"/>
      <c r="KMA865" s="2"/>
      <c r="KMB865" s="2"/>
      <c r="KME865" s="10"/>
      <c r="KMF865" s="11"/>
      <c r="KMG865" s="11"/>
      <c r="KMH865" s="4"/>
      <c r="KMJ865" s="9"/>
      <c r="KMK865" s="8"/>
      <c r="KML865" s="8"/>
      <c r="KMM865" s="8"/>
      <c r="KMN865" s="3"/>
      <c r="KMO865" s="2"/>
      <c r="KMP865" s="2"/>
      <c r="KMS865" s="10"/>
      <c r="KMT865" s="11"/>
      <c r="KMU865" s="11"/>
      <c r="KMV865" s="4"/>
      <c r="KMX865" s="9"/>
      <c r="KMY865" s="8"/>
      <c r="KMZ865" s="8"/>
      <c r="KNA865" s="8"/>
      <c r="KNB865" s="3"/>
      <c r="KNC865" s="2"/>
      <c r="KND865" s="2"/>
      <c r="KNG865" s="10"/>
      <c r="KNH865" s="11"/>
      <c r="KNI865" s="11"/>
      <c r="KNJ865" s="4"/>
      <c r="KNL865" s="9"/>
      <c r="KNM865" s="8"/>
      <c r="KNN865" s="8"/>
      <c r="KNO865" s="8"/>
      <c r="KNP865" s="3"/>
      <c r="KNQ865" s="2"/>
      <c r="KNR865" s="2"/>
      <c r="KNU865" s="10"/>
      <c r="KNV865" s="11"/>
      <c r="KNW865" s="11"/>
      <c r="KNX865" s="4"/>
      <c r="KNZ865" s="9"/>
      <c r="KOA865" s="8"/>
      <c r="KOB865" s="8"/>
      <c r="KOC865" s="8"/>
      <c r="KOD865" s="3"/>
      <c r="KOE865" s="2"/>
      <c r="KOF865" s="2"/>
      <c r="KOI865" s="10"/>
      <c r="KOJ865" s="11"/>
      <c r="KOK865" s="11"/>
      <c r="KOL865" s="4"/>
      <c r="KON865" s="9"/>
      <c r="KOO865" s="8"/>
      <c r="KOP865" s="8"/>
      <c r="KOQ865" s="8"/>
      <c r="KOR865" s="3"/>
      <c r="KOS865" s="2"/>
      <c r="KOT865" s="2"/>
      <c r="KOW865" s="10"/>
      <c r="KOX865" s="11"/>
      <c r="KOY865" s="11"/>
      <c r="KOZ865" s="4"/>
      <c r="KPB865" s="9"/>
      <c r="KPC865" s="8"/>
      <c r="KPD865" s="8"/>
      <c r="KPE865" s="8"/>
      <c r="KPF865" s="3"/>
      <c r="KPG865" s="2"/>
      <c r="KPH865" s="2"/>
      <c r="KPK865" s="10"/>
      <c r="KPL865" s="11"/>
      <c r="KPM865" s="11"/>
      <c r="KPN865" s="4"/>
      <c r="KPP865" s="9"/>
      <c r="KPQ865" s="8"/>
      <c r="KPR865" s="8"/>
      <c r="KPS865" s="8"/>
      <c r="KPT865" s="3"/>
      <c r="KPU865" s="2"/>
      <c r="KPV865" s="2"/>
      <c r="KPY865" s="10"/>
      <c r="KPZ865" s="11"/>
      <c r="KQA865" s="11"/>
      <c r="KQB865" s="4"/>
      <c r="KQD865" s="9"/>
      <c r="KQE865" s="8"/>
      <c r="KQF865" s="8"/>
      <c r="KQG865" s="8"/>
      <c r="KQH865" s="3"/>
      <c r="KQI865" s="2"/>
      <c r="KQJ865" s="2"/>
      <c r="KQM865" s="10"/>
      <c r="KQN865" s="11"/>
      <c r="KQO865" s="11"/>
      <c r="KQP865" s="4"/>
      <c r="KQR865" s="9"/>
      <c r="KQS865" s="8"/>
      <c r="KQT865" s="8"/>
      <c r="KQU865" s="8"/>
      <c r="KQV865" s="3"/>
      <c r="KQW865" s="2"/>
      <c r="KQX865" s="2"/>
      <c r="KRA865" s="10"/>
      <c r="KRB865" s="11"/>
      <c r="KRC865" s="11"/>
      <c r="KRD865" s="4"/>
      <c r="KRF865" s="9"/>
      <c r="KRG865" s="8"/>
      <c r="KRH865" s="8"/>
      <c r="KRI865" s="8"/>
      <c r="KRJ865" s="3"/>
      <c r="KRK865" s="2"/>
      <c r="KRL865" s="2"/>
      <c r="KRO865" s="10"/>
      <c r="KRP865" s="11"/>
      <c r="KRQ865" s="11"/>
      <c r="KRR865" s="4"/>
      <c r="KRT865" s="9"/>
      <c r="KRU865" s="8"/>
      <c r="KRV865" s="8"/>
      <c r="KRW865" s="8"/>
      <c r="KRX865" s="3"/>
      <c r="KRY865" s="2"/>
      <c r="KRZ865" s="2"/>
      <c r="KSC865" s="10"/>
      <c r="KSD865" s="11"/>
      <c r="KSE865" s="11"/>
      <c r="KSF865" s="4"/>
      <c r="KSH865" s="9"/>
      <c r="KSI865" s="8"/>
      <c r="KSJ865" s="8"/>
      <c r="KSK865" s="8"/>
      <c r="KSL865" s="3"/>
      <c r="KSM865" s="2"/>
      <c r="KSN865" s="2"/>
      <c r="KSQ865" s="10"/>
      <c r="KSR865" s="11"/>
      <c r="KSS865" s="11"/>
      <c r="KST865" s="4"/>
      <c r="KSV865" s="9"/>
      <c r="KSW865" s="8"/>
      <c r="KSX865" s="8"/>
      <c r="KSY865" s="8"/>
      <c r="KSZ865" s="3"/>
      <c r="KTA865" s="2"/>
      <c r="KTB865" s="2"/>
      <c r="KTE865" s="10"/>
      <c r="KTF865" s="11"/>
      <c r="KTG865" s="11"/>
      <c r="KTH865" s="4"/>
      <c r="KTJ865" s="9"/>
      <c r="KTK865" s="8"/>
      <c r="KTL865" s="8"/>
      <c r="KTM865" s="8"/>
      <c r="KTN865" s="3"/>
      <c r="KTO865" s="2"/>
      <c r="KTP865" s="2"/>
      <c r="KTS865" s="10"/>
      <c r="KTT865" s="11"/>
      <c r="KTU865" s="11"/>
      <c r="KTV865" s="4"/>
      <c r="KTX865" s="9"/>
      <c r="KTY865" s="8"/>
      <c r="KTZ865" s="8"/>
      <c r="KUA865" s="8"/>
      <c r="KUB865" s="3"/>
      <c r="KUC865" s="2"/>
      <c r="KUD865" s="2"/>
      <c r="KUG865" s="10"/>
      <c r="KUH865" s="11"/>
      <c r="KUI865" s="11"/>
      <c r="KUJ865" s="4"/>
      <c r="KUL865" s="9"/>
      <c r="KUM865" s="8"/>
      <c r="KUN865" s="8"/>
      <c r="KUO865" s="8"/>
      <c r="KUP865" s="3"/>
      <c r="KUQ865" s="2"/>
      <c r="KUR865" s="2"/>
      <c r="KUU865" s="10"/>
      <c r="KUV865" s="11"/>
      <c r="KUW865" s="11"/>
      <c r="KUX865" s="4"/>
      <c r="KUZ865" s="9"/>
      <c r="KVA865" s="8"/>
      <c r="KVB865" s="8"/>
      <c r="KVC865" s="8"/>
      <c r="KVD865" s="3"/>
      <c r="KVE865" s="2"/>
      <c r="KVF865" s="2"/>
      <c r="KVI865" s="10"/>
      <c r="KVJ865" s="11"/>
      <c r="KVK865" s="11"/>
      <c r="KVL865" s="4"/>
      <c r="KVN865" s="9"/>
      <c r="KVO865" s="8"/>
      <c r="KVP865" s="8"/>
      <c r="KVQ865" s="8"/>
      <c r="KVR865" s="3"/>
      <c r="KVS865" s="2"/>
      <c r="KVT865" s="2"/>
      <c r="KVW865" s="10"/>
      <c r="KVX865" s="11"/>
      <c r="KVY865" s="11"/>
      <c r="KVZ865" s="4"/>
      <c r="KWB865" s="9"/>
      <c r="KWC865" s="8"/>
      <c r="KWD865" s="8"/>
      <c r="KWE865" s="8"/>
      <c r="KWF865" s="3"/>
      <c r="KWG865" s="2"/>
      <c r="KWH865" s="2"/>
      <c r="KWK865" s="10"/>
      <c r="KWL865" s="11"/>
      <c r="KWM865" s="11"/>
      <c r="KWN865" s="4"/>
      <c r="KWP865" s="9"/>
      <c r="KWQ865" s="8"/>
      <c r="KWR865" s="8"/>
      <c r="KWS865" s="8"/>
      <c r="KWT865" s="3"/>
      <c r="KWU865" s="2"/>
      <c r="KWV865" s="2"/>
      <c r="KWY865" s="10"/>
      <c r="KWZ865" s="11"/>
      <c r="KXA865" s="11"/>
      <c r="KXB865" s="4"/>
      <c r="KXD865" s="9"/>
      <c r="KXE865" s="8"/>
      <c r="KXF865" s="8"/>
      <c r="KXG865" s="8"/>
      <c r="KXH865" s="3"/>
      <c r="KXI865" s="2"/>
      <c r="KXJ865" s="2"/>
      <c r="KXM865" s="10"/>
      <c r="KXN865" s="11"/>
      <c r="KXO865" s="11"/>
      <c r="KXP865" s="4"/>
      <c r="KXR865" s="9"/>
      <c r="KXS865" s="8"/>
      <c r="KXT865" s="8"/>
      <c r="KXU865" s="8"/>
      <c r="KXV865" s="3"/>
      <c r="KXW865" s="2"/>
      <c r="KXX865" s="2"/>
      <c r="KYA865" s="10"/>
      <c r="KYB865" s="11"/>
      <c r="KYC865" s="11"/>
      <c r="KYD865" s="4"/>
      <c r="KYF865" s="9"/>
      <c r="KYG865" s="8"/>
      <c r="KYH865" s="8"/>
      <c r="KYI865" s="8"/>
      <c r="KYJ865" s="3"/>
      <c r="KYK865" s="2"/>
      <c r="KYL865" s="2"/>
      <c r="KYO865" s="10"/>
      <c r="KYP865" s="11"/>
      <c r="KYQ865" s="11"/>
      <c r="KYR865" s="4"/>
      <c r="KYT865" s="9"/>
      <c r="KYU865" s="8"/>
      <c r="KYV865" s="8"/>
      <c r="KYW865" s="8"/>
      <c r="KYX865" s="3"/>
      <c r="KYY865" s="2"/>
      <c r="KYZ865" s="2"/>
      <c r="KZC865" s="10"/>
      <c r="KZD865" s="11"/>
      <c r="KZE865" s="11"/>
      <c r="KZF865" s="4"/>
      <c r="KZH865" s="9"/>
      <c r="KZI865" s="8"/>
      <c r="KZJ865" s="8"/>
      <c r="KZK865" s="8"/>
      <c r="KZL865" s="3"/>
      <c r="KZM865" s="2"/>
      <c r="KZN865" s="2"/>
      <c r="KZQ865" s="10"/>
      <c r="KZR865" s="11"/>
      <c r="KZS865" s="11"/>
      <c r="KZT865" s="4"/>
      <c r="KZV865" s="9"/>
      <c r="KZW865" s="8"/>
      <c r="KZX865" s="8"/>
      <c r="KZY865" s="8"/>
      <c r="KZZ865" s="3"/>
      <c r="LAA865" s="2"/>
      <c r="LAB865" s="2"/>
      <c r="LAE865" s="10"/>
      <c r="LAF865" s="11"/>
      <c r="LAG865" s="11"/>
      <c r="LAH865" s="4"/>
      <c r="LAJ865" s="9"/>
      <c r="LAK865" s="8"/>
      <c r="LAL865" s="8"/>
      <c r="LAM865" s="8"/>
      <c r="LAN865" s="3"/>
      <c r="LAO865" s="2"/>
      <c r="LAP865" s="2"/>
      <c r="LAS865" s="10"/>
      <c r="LAT865" s="11"/>
      <c r="LAU865" s="11"/>
      <c r="LAV865" s="4"/>
      <c r="LAX865" s="9"/>
      <c r="LAY865" s="8"/>
      <c r="LAZ865" s="8"/>
      <c r="LBA865" s="8"/>
      <c r="LBB865" s="3"/>
      <c r="LBC865" s="2"/>
      <c r="LBD865" s="2"/>
      <c r="LBG865" s="10"/>
      <c r="LBH865" s="11"/>
      <c r="LBI865" s="11"/>
      <c r="LBJ865" s="4"/>
      <c r="LBL865" s="9"/>
      <c r="LBM865" s="8"/>
      <c r="LBN865" s="8"/>
      <c r="LBO865" s="8"/>
      <c r="LBP865" s="3"/>
      <c r="LBQ865" s="2"/>
      <c r="LBR865" s="2"/>
      <c r="LBU865" s="10"/>
      <c r="LBV865" s="11"/>
      <c r="LBW865" s="11"/>
      <c r="LBX865" s="4"/>
      <c r="LBZ865" s="9"/>
      <c r="LCA865" s="8"/>
      <c r="LCB865" s="8"/>
      <c r="LCC865" s="8"/>
      <c r="LCD865" s="3"/>
      <c r="LCE865" s="2"/>
      <c r="LCF865" s="2"/>
      <c r="LCI865" s="10"/>
      <c r="LCJ865" s="11"/>
      <c r="LCK865" s="11"/>
      <c r="LCL865" s="4"/>
      <c r="LCN865" s="9"/>
      <c r="LCO865" s="8"/>
      <c r="LCP865" s="8"/>
      <c r="LCQ865" s="8"/>
      <c r="LCR865" s="3"/>
      <c r="LCS865" s="2"/>
      <c r="LCT865" s="2"/>
      <c r="LCW865" s="10"/>
      <c r="LCX865" s="11"/>
      <c r="LCY865" s="11"/>
      <c r="LCZ865" s="4"/>
      <c r="LDB865" s="9"/>
      <c r="LDC865" s="8"/>
      <c r="LDD865" s="8"/>
      <c r="LDE865" s="8"/>
      <c r="LDF865" s="3"/>
      <c r="LDG865" s="2"/>
      <c r="LDH865" s="2"/>
      <c r="LDK865" s="10"/>
      <c r="LDL865" s="11"/>
      <c r="LDM865" s="11"/>
      <c r="LDN865" s="4"/>
      <c r="LDP865" s="9"/>
      <c r="LDQ865" s="8"/>
      <c r="LDR865" s="8"/>
      <c r="LDS865" s="8"/>
      <c r="LDT865" s="3"/>
      <c r="LDU865" s="2"/>
      <c r="LDV865" s="2"/>
      <c r="LDY865" s="10"/>
      <c r="LDZ865" s="11"/>
      <c r="LEA865" s="11"/>
      <c r="LEB865" s="4"/>
      <c r="LED865" s="9"/>
      <c r="LEE865" s="8"/>
      <c r="LEF865" s="8"/>
      <c r="LEG865" s="8"/>
      <c r="LEH865" s="3"/>
      <c r="LEI865" s="2"/>
      <c r="LEJ865" s="2"/>
      <c r="LEM865" s="10"/>
      <c r="LEN865" s="11"/>
      <c r="LEO865" s="11"/>
      <c r="LEP865" s="4"/>
      <c r="LER865" s="9"/>
      <c r="LES865" s="8"/>
      <c r="LET865" s="8"/>
      <c r="LEU865" s="8"/>
      <c r="LEV865" s="3"/>
      <c r="LEW865" s="2"/>
      <c r="LEX865" s="2"/>
      <c r="LFA865" s="10"/>
      <c r="LFB865" s="11"/>
      <c r="LFC865" s="11"/>
      <c r="LFD865" s="4"/>
      <c r="LFF865" s="9"/>
      <c r="LFG865" s="8"/>
      <c r="LFH865" s="8"/>
      <c r="LFI865" s="8"/>
      <c r="LFJ865" s="3"/>
      <c r="LFK865" s="2"/>
      <c r="LFL865" s="2"/>
      <c r="LFO865" s="10"/>
      <c r="LFP865" s="11"/>
      <c r="LFQ865" s="11"/>
      <c r="LFR865" s="4"/>
      <c r="LFT865" s="9"/>
      <c r="LFU865" s="8"/>
      <c r="LFV865" s="8"/>
      <c r="LFW865" s="8"/>
      <c r="LFX865" s="3"/>
      <c r="LFY865" s="2"/>
      <c r="LFZ865" s="2"/>
      <c r="LGC865" s="10"/>
      <c r="LGD865" s="11"/>
      <c r="LGE865" s="11"/>
      <c r="LGF865" s="4"/>
      <c r="LGH865" s="9"/>
      <c r="LGI865" s="8"/>
      <c r="LGJ865" s="8"/>
      <c r="LGK865" s="8"/>
      <c r="LGL865" s="3"/>
      <c r="LGM865" s="2"/>
      <c r="LGN865" s="2"/>
      <c r="LGQ865" s="10"/>
      <c r="LGR865" s="11"/>
      <c r="LGS865" s="11"/>
      <c r="LGT865" s="4"/>
      <c r="LGV865" s="9"/>
      <c r="LGW865" s="8"/>
      <c r="LGX865" s="8"/>
      <c r="LGY865" s="8"/>
      <c r="LGZ865" s="3"/>
      <c r="LHA865" s="2"/>
      <c r="LHB865" s="2"/>
      <c r="LHE865" s="10"/>
      <c r="LHF865" s="11"/>
      <c r="LHG865" s="11"/>
      <c r="LHH865" s="4"/>
      <c r="LHJ865" s="9"/>
      <c r="LHK865" s="8"/>
      <c r="LHL865" s="8"/>
      <c r="LHM865" s="8"/>
      <c r="LHN865" s="3"/>
      <c r="LHO865" s="2"/>
      <c r="LHP865" s="2"/>
      <c r="LHS865" s="10"/>
      <c r="LHT865" s="11"/>
      <c r="LHU865" s="11"/>
      <c r="LHV865" s="4"/>
      <c r="LHX865" s="9"/>
      <c r="LHY865" s="8"/>
      <c r="LHZ865" s="8"/>
      <c r="LIA865" s="8"/>
      <c r="LIB865" s="3"/>
      <c r="LIC865" s="2"/>
      <c r="LID865" s="2"/>
      <c r="LIG865" s="10"/>
      <c r="LIH865" s="11"/>
      <c r="LII865" s="11"/>
      <c r="LIJ865" s="4"/>
      <c r="LIL865" s="9"/>
      <c r="LIM865" s="8"/>
      <c r="LIN865" s="8"/>
      <c r="LIO865" s="8"/>
      <c r="LIP865" s="3"/>
      <c r="LIQ865" s="2"/>
      <c r="LIR865" s="2"/>
      <c r="LIU865" s="10"/>
      <c r="LIV865" s="11"/>
      <c r="LIW865" s="11"/>
      <c r="LIX865" s="4"/>
      <c r="LIZ865" s="9"/>
      <c r="LJA865" s="8"/>
      <c r="LJB865" s="8"/>
      <c r="LJC865" s="8"/>
      <c r="LJD865" s="3"/>
      <c r="LJE865" s="2"/>
      <c r="LJF865" s="2"/>
      <c r="LJI865" s="10"/>
      <c r="LJJ865" s="11"/>
      <c r="LJK865" s="11"/>
      <c r="LJL865" s="4"/>
      <c r="LJN865" s="9"/>
      <c r="LJO865" s="8"/>
      <c r="LJP865" s="8"/>
      <c r="LJQ865" s="8"/>
      <c r="LJR865" s="3"/>
      <c r="LJS865" s="2"/>
      <c r="LJT865" s="2"/>
      <c r="LJW865" s="10"/>
      <c r="LJX865" s="11"/>
      <c r="LJY865" s="11"/>
      <c r="LJZ865" s="4"/>
      <c r="LKB865" s="9"/>
      <c r="LKC865" s="8"/>
      <c r="LKD865" s="8"/>
      <c r="LKE865" s="8"/>
      <c r="LKF865" s="3"/>
      <c r="LKG865" s="2"/>
      <c r="LKH865" s="2"/>
      <c r="LKK865" s="10"/>
      <c r="LKL865" s="11"/>
      <c r="LKM865" s="11"/>
      <c r="LKN865" s="4"/>
      <c r="LKP865" s="9"/>
      <c r="LKQ865" s="8"/>
      <c r="LKR865" s="8"/>
      <c r="LKS865" s="8"/>
      <c r="LKT865" s="3"/>
      <c r="LKU865" s="2"/>
      <c r="LKV865" s="2"/>
      <c r="LKY865" s="10"/>
      <c r="LKZ865" s="11"/>
      <c r="LLA865" s="11"/>
      <c r="LLB865" s="4"/>
      <c r="LLD865" s="9"/>
      <c r="LLE865" s="8"/>
      <c r="LLF865" s="8"/>
      <c r="LLG865" s="8"/>
      <c r="LLH865" s="3"/>
      <c r="LLI865" s="2"/>
      <c r="LLJ865" s="2"/>
      <c r="LLM865" s="10"/>
      <c r="LLN865" s="11"/>
      <c r="LLO865" s="11"/>
      <c r="LLP865" s="4"/>
      <c r="LLR865" s="9"/>
      <c r="LLS865" s="8"/>
      <c r="LLT865" s="8"/>
      <c r="LLU865" s="8"/>
      <c r="LLV865" s="3"/>
      <c r="LLW865" s="2"/>
      <c r="LLX865" s="2"/>
      <c r="LMA865" s="10"/>
      <c r="LMB865" s="11"/>
      <c r="LMC865" s="11"/>
      <c r="LMD865" s="4"/>
      <c r="LMF865" s="9"/>
      <c r="LMG865" s="8"/>
      <c r="LMH865" s="8"/>
      <c r="LMI865" s="8"/>
      <c r="LMJ865" s="3"/>
      <c r="LMK865" s="2"/>
      <c r="LML865" s="2"/>
      <c r="LMO865" s="10"/>
      <c r="LMP865" s="11"/>
      <c r="LMQ865" s="11"/>
      <c r="LMR865" s="4"/>
      <c r="LMT865" s="9"/>
      <c r="LMU865" s="8"/>
      <c r="LMV865" s="8"/>
      <c r="LMW865" s="8"/>
      <c r="LMX865" s="3"/>
      <c r="LMY865" s="2"/>
      <c r="LMZ865" s="2"/>
      <c r="LNC865" s="10"/>
      <c r="LND865" s="11"/>
      <c r="LNE865" s="11"/>
      <c r="LNF865" s="4"/>
      <c r="LNH865" s="9"/>
      <c r="LNI865" s="8"/>
      <c r="LNJ865" s="8"/>
      <c r="LNK865" s="8"/>
      <c r="LNL865" s="3"/>
      <c r="LNM865" s="2"/>
      <c r="LNN865" s="2"/>
      <c r="LNQ865" s="10"/>
      <c r="LNR865" s="11"/>
      <c r="LNS865" s="11"/>
      <c r="LNT865" s="4"/>
      <c r="LNV865" s="9"/>
      <c r="LNW865" s="8"/>
      <c r="LNX865" s="8"/>
      <c r="LNY865" s="8"/>
      <c r="LNZ865" s="3"/>
      <c r="LOA865" s="2"/>
      <c r="LOB865" s="2"/>
      <c r="LOE865" s="10"/>
      <c r="LOF865" s="11"/>
      <c r="LOG865" s="11"/>
      <c r="LOH865" s="4"/>
      <c r="LOJ865" s="9"/>
      <c r="LOK865" s="8"/>
      <c r="LOL865" s="8"/>
      <c r="LOM865" s="8"/>
      <c r="LON865" s="3"/>
      <c r="LOO865" s="2"/>
      <c r="LOP865" s="2"/>
      <c r="LOS865" s="10"/>
      <c r="LOT865" s="11"/>
      <c r="LOU865" s="11"/>
      <c r="LOV865" s="4"/>
      <c r="LOX865" s="9"/>
      <c r="LOY865" s="8"/>
      <c r="LOZ865" s="8"/>
      <c r="LPA865" s="8"/>
      <c r="LPB865" s="3"/>
      <c r="LPC865" s="2"/>
      <c r="LPD865" s="2"/>
      <c r="LPG865" s="10"/>
      <c r="LPH865" s="11"/>
      <c r="LPI865" s="11"/>
      <c r="LPJ865" s="4"/>
      <c r="LPL865" s="9"/>
      <c r="LPM865" s="8"/>
      <c r="LPN865" s="8"/>
      <c r="LPO865" s="8"/>
      <c r="LPP865" s="3"/>
      <c r="LPQ865" s="2"/>
      <c r="LPR865" s="2"/>
      <c r="LPU865" s="10"/>
      <c r="LPV865" s="11"/>
      <c r="LPW865" s="11"/>
      <c r="LPX865" s="4"/>
      <c r="LPZ865" s="9"/>
      <c r="LQA865" s="8"/>
      <c r="LQB865" s="8"/>
      <c r="LQC865" s="8"/>
      <c r="LQD865" s="3"/>
      <c r="LQE865" s="2"/>
      <c r="LQF865" s="2"/>
      <c r="LQI865" s="10"/>
      <c r="LQJ865" s="11"/>
      <c r="LQK865" s="11"/>
      <c r="LQL865" s="4"/>
      <c r="LQN865" s="9"/>
      <c r="LQO865" s="8"/>
      <c r="LQP865" s="8"/>
      <c r="LQQ865" s="8"/>
      <c r="LQR865" s="3"/>
      <c r="LQS865" s="2"/>
      <c r="LQT865" s="2"/>
      <c r="LQW865" s="10"/>
      <c r="LQX865" s="11"/>
      <c r="LQY865" s="11"/>
      <c r="LQZ865" s="4"/>
      <c r="LRB865" s="9"/>
      <c r="LRC865" s="8"/>
      <c r="LRD865" s="8"/>
      <c r="LRE865" s="8"/>
      <c r="LRF865" s="3"/>
      <c r="LRG865" s="2"/>
      <c r="LRH865" s="2"/>
      <c r="LRK865" s="10"/>
      <c r="LRL865" s="11"/>
      <c r="LRM865" s="11"/>
      <c r="LRN865" s="4"/>
      <c r="LRP865" s="9"/>
      <c r="LRQ865" s="8"/>
      <c r="LRR865" s="8"/>
      <c r="LRS865" s="8"/>
      <c r="LRT865" s="3"/>
      <c r="LRU865" s="2"/>
      <c r="LRV865" s="2"/>
      <c r="LRY865" s="10"/>
      <c r="LRZ865" s="11"/>
      <c r="LSA865" s="11"/>
      <c r="LSB865" s="4"/>
      <c r="LSD865" s="9"/>
      <c r="LSE865" s="8"/>
      <c r="LSF865" s="8"/>
      <c r="LSG865" s="8"/>
      <c r="LSH865" s="3"/>
      <c r="LSI865" s="2"/>
      <c r="LSJ865" s="2"/>
      <c r="LSM865" s="10"/>
      <c r="LSN865" s="11"/>
      <c r="LSO865" s="11"/>
      <c r="LSP865" s="4"/>
      <c r="LSR865" s="9"/>
      <c r="LSS865" s="8"/>
      <c r="LST865" s="8"/>
      <c r="LSU865" s="8"/>
      <c r="LSV865" s="3"/>
      <c r="LSW865" s="2"/>
      <c r="LSX865" s="2"/>
      <c r="LTA865" s="10"/>
      <c r="LTB865" s="11"/>
      <c r="LTC865" s="11"/>
      <c r="LTD865" s="4"/>
      <c r="LTF865" s="9"/>
      <c r="LTG865" s="8"/>
      <c r="LTH865" s="8"/>
      <c r="LTI865" s="8"/>
      <c r="LTJ865" s="3"/>
      <c r="LTK865" s="2"/>
      <c r="LTL865" s="2"/>
      <c r="LTO865" s="10"/>
      <c r="LTP865" s="11"/>
      <c r="LTQ865" s="11"/>
      <c r="LTR865" s="4"/>
      <c r="LTT865" s="9"/>
      <c r="LTU865" s="8"/>
      <c r="LTV865" s="8"/>
      <c r="LTW865" s="8"/>
      <c r="LTX865" s="3"/>
      <c r="LTY865" s="2"/>
      <c r="LTZ865" s="2"/>
      <c r="LUC865" s="10"/>
      <c r="LUD865" s="11"/>
      <c r="LUE865" s="11"/>
      <c r="LUF865" s="4"/>
      <c r="LUH865" s="9"/>
      <c r="LUI865" s="8"/>
      <c r="LUJ865" s="8"/>
      <c r="LUK865" s="8"/>
      <c r="LUL865" s="3"/>
      <c r="LUM865" s="2"/>
      <c r="LUN865" s="2"/>
      <c r="LUQ865" s="10"/>
      <c r="LUR865" s="11"/>
      <c r="LUS865" s="11"/>
      <c r="LUT865" s="4"/>
      <c r="LUV865" s="9"/>
      <c r="LUW865" s="8"/>
      <c r="LUX865" s="8"/>
      <c r="LUY865" s="8"/>
      <c r="LUZ865" s="3"/>
      <c r="LVA865" s="2"/>
      <c r="LVB865" s="2"/>
      <c r="LVE865" s="10"/>
      <c r="LVF865" s="11"/>
      <c r="LVG865" s="11"/>
      <c r="LVH865" s="4"/>
      <c r="LVJ865" s="9"/>
      <c r="LVK865" s="8"/>
      <c r="LVL865" s="8"/>
      <c r="LVM865" s="8"/>
      <c r="LVN865" s="3"/>
      <c r="LVO865" s="2"/>
      <c r="LVP865" s="2"/>
      <c r="LVS865" s="10"/>
      <c r="LVT865" s="11"/>
      <c r="LVU865" s="11"/>
      <c r="LVV865" s="4"/>
      <c r="LVX865" s="9"/>
      <c r="LVY865" s="8"/>
      <c r="LVZ865" s="8"/>
      <c r="LWA865" s="8"/>
      <c r="LWB865" s="3"/>
      <c r="LWC865" s="2"/>
      <c r="LWD865" s="2"/>
      <c r="LWG865" s="10"/>
      <c r="LWH865" s="11"/>
      <c r="LWI865" s="11"/>
      <c r="LWJ865" s="4"/>
      <c r="LWL865" s="9"/>
      <c r="LWM865" s="8"/>
      <c r="LWN865" s="8"/>
      <c r="LWO865" s="8"/>
      <c r="LWP865" s="3"/>
      <c r="LWQ865" s="2"/>
      <c r="LWR865" s="2"/>
      <c r="LWU865" s="10"/>
      <c r="LWV865" s="11"/>
      <c r="LWW865" s="11"/>
      <c r="LWX865" s="4"/>
      <c r="LWZ865" s="9"/>
      <c r="LXA865" s="8"/>
      <c r="LXB865" s="8"/>
      <c r="LXC865" s="8"/>
      <c r="LXD865" s="3"/>
      <c r="LXE865" s="2"/>
      <c r="LXF865" s="2"/>
      <c r="LXI865" s="10"/>
      <c r="LXJ865" s="11"/>
      <c r="LXK865" s="11"/>
      <c r="LXL865" s="4"/>
      <c r="LXN865" s="9"/>
      <c r="LXO865" s="8"/>
      <c r="LXP865" s="8"/>
      <c r="LXQ865" s="8"/>
      <c r="LXR865" s="3"/>
      <c r="LXS865" s="2"/>
      <c r="LXT865" s="2"/>
      <c r="LXW865" s="10"/>
      <c r="LXX865" s="11"/>
      <c r="LXY865" s="11"/>
      <c r="LXZ865" s="4"/>
      <c r="LYB865" s="9"/>
      <c r="LYC865" s="8"/>
      <c r="LYD865" s="8"/>
      <c r="LYE865" s="8"/>
      <c r="LYF865" s="3"/>
      <c r="LYG865" s="2"/>
      <c r="LYH865" s="2"/>
      <c r="LYK865" s="10"/>
      <c r="LYL865" s="11"/>
      <c r="LYM865" s="11"/>
      <c r="LYN865" s="4"/>
      <c r="LYP865" s="9"/>
      <c r="LYQ865" s="8"/>
      <c r="LYR865" s="8"/>
      <c r="LYS865" s="8"/>
      <c r="LYT865" s="3"/>
      <c r="LYU865" s="2"/>
      <c r="LYV865" s="2"/>
      <c r="LYY865" s="10"/>
      <c r="LYZ865" s="11"/>
      <c r="LZA865" s="11"/>
      <c r="LZB865" s="4"/>
      <c r="LZD865" s="9"/>
      <c r="LZE865" s="8"/>
      <c r="LZF865" s="8"/>
      <c r="LZG865" s="8"/>
      <c r="LZH865" s="3"/>
      <c r="LZI865" s="2"/>
      <c r="LZJ865" s="2"/>
      <c r="LZM865" s="10"/>
      <c r="LZN865" s="11"/>
      <c r="LZO865" s="11"/>
      <c r="LZP865" s="4"/>
      <c r="LZR865" s="9"/>
      <c r="LZS865" s="8"/>
      <c r="LZT865" s="8"/>
      <c r="LZU865" s="8"/>
      <c r="LZV865" s="3"/>
      <c r="LZW865" s="2"/>
      <c r="LZX865" s="2"/>
      <c r="MAA865" s="10"/>
      <c r="MAB865" s="11"/>
      <c r="MAC865" s="11"/>
      <c r="MAD865" s="4"/>
      <c r="MAF865" s="9"/>
      <c r="MAG865" s="8"/>
      <c r="MAH865" s="8"/>
      <c r="MAI865" s="8"/>
      <c r="MAJ865" s="3"/>
      <c r="MAK865" s="2"/>
      <c r="MAL865" s="2"/>
      <c r="MAO865" s="10"/>
      <c r="MAP865" s="11"/>
      <c r="MAQ865" s="11"/>
      <c r="MAR865" s="4"/>
      <c r="MAT865" s="9"/>
      <c r="MAU865" s="8"/>
      <c r="MAV865" s="8"/>
      <c r="MAW865" s="8"/>
      <c r="MAX865" s="3"/>
      <c r="MAY865" s="2"/>
      <c r="MAZ865" s="2"/>
      <c r="MBC865" s="10"/>
      <c r="MBD865" s="11"/>
      <c r="MBE865" s="11"/>
      <c r="MBF865" s="4"/>
      <c r="MBH865" s="9"/>
      <c r="MBI865" s="8"/>
      <c r="MBJ865" s="8"/>
      <c r="MBK865" s="8"/>
      <c r="MBL865" s="3"/>
      <c r="MBM865" s="2"/>
      <c r="MBN865" s="2"/>
      <c r="MBQ865" s="10"/>
      <c r="MBR865" s="11"/>
      <c r="MBS865" s="11"/>
      <c r="MBT865" s="4"/>
      <c r="MBV865" s="9"/>
      <c r="MBW865" s="8"/>
      <c r="MBX865" s="8"/>
      <c r="MBY865" s="8"/>
      <c r="MBZ865" s="3"/>
      <c r="MCA865" s="2"/>
      <c r="MCB865" s="2"/>
      <c r="MCE865" s="10"/>
      <c r="MCF865" s="11"/>
      <c r="MCG865" s="11"/>
      <c r="MCH865" s="4"/>
      <c r="MCJ865" s="9"/>
      <c r="MCK865" s="8"/>
      <c r="MCL865" s="8"/>
      <c r="MCM865" s="8"/>
      <c r="MCN865" s="3"/>
      <c r="MCO865" s="2"/>
      <c r="MCP865" s="2"/>
      <c r="MCS865" s="10"/>
      <c r="MCT865" s="11"/>
      <c r="MCU865" s="11"/>
      <c r="MCV865" s="4"/>
      <c r="MCX865" s="9"/>
      <c r="MCY865" s="8"/>
      <c r="MCZ865" s="8"/>
      <c r="MDA865" s="8"/>
      <c r="MDB865" s="3"/>
      <c r="MDC865" s="2"/>
      <c r="MDD865" s="2"/>
      <c r="MDG865" s="10"/>
      <c r="MDH865" s="11"/>
      <c r="MDI865" s="11"/>
      <c r="MDJ865" s="4"/>
      <c r="MDL865" s="9"/>
      <c r="MDM865" s="8"/>
      <c r="MDN865" s="8"/>
      <c r="MDO865" s="8"/>
      <c r="MDP865" s="3"/>
      <c r="MDQ865" s="2"/>
      <c r="MDR865" s="2"/>
      <c r="MDU865" s="10"/>
      <c r="MDV865" s="11"/>
      <c r="MDW865" s="11"/>
      <c r="MDX865" s="4"/>
      <c r="MDZ865" s="9"/>
      <c r="MEA865" s="8"/>
      <c r="MEB865" s="8"/>
      <c r="MEC865" s="8"/>
      <c r="MED865" s="3"/>
      <c r="MEE865" s="2"/>
      <c r="MEF865" s="2"/>
      <c r="MEI865" s="10"/>
      <c r="MEJ865" s="11"/>
      <c r="MEK865" s="11"/>
      <c r="MEL865" s="4"/>
      <c r="MEN865" s="9"/>
      <c r="MEO865" s="8"/>
      <c r="MEP865" s="8"/>
      <c r="MEQ865" s="8"/>
      <c r="MER865" s="3"/>
      <c r="MES865" s="2"/>
      <c r="MET865" s="2"/>
      <c r="MEW865" s="10"/>
      <c r="MEX865" s="11"/>
      <c r="MEY865" s="11"/>
      <c r="MEZ865" s="4"/>
      <c r="MFB865" s="9"/>
      <c r="MFC865" s="8"/>
      <c r="MFD865" s="8"/>
      <c r="MFE865" s="8"/>
      <c r="MFF865" s="3"/>
      <c r="MFG865" s="2"/>
      <c r="MFH865" s="2"/>
      <c r="MFK865" s="10"/>
      <c r="MFL865" s="11"/>
      <c r="MFM865" s="11"/>
      <c r="MFN865" s="4"/>
      <c r="MFP865" s="9"/>
      <c r="MFQ865" s="8"/>
      <c r="MFR865" s="8"/>
      <c r="MFS865" s="8"/>
      <c r="MFT865" s="3"/>
      <c r="MFU865" s="2"/>
      <c r="MFV865" s="2"/>
      <c r="MFY865" s="10"/>
      <c r="MFZ865" s="11"/>
      <c r="MGA865" s="11"/>
      <c r="MGB865" s="4"/>
      <c r="MGD865" s="9"/>
      <c r="MGE865" s="8"/>
      <c r="MGF865" s="8"/>
      <c r="MGG865" s="8"/>
      <c r="MGH865" s="3"/>
      <c r="MGI865" s="2"/>
      <c r="MGJ865" s="2"/>
      <c r="MGM865" s="10"/>
      <c r="MGN865" s="11"/>
      <c r="MGO865" s="11"/>
      <c r="MGP865" s="4"/>
      <c r="MGR865" s="9"/>
      <c r="MGS865" s="8"/>
      <c r="MGT865" s="8"/>
      <c r="MGU865" s="8"/>
      <c r="MGV865" s="3"/>
      <c r="MGW865" s="2"/>
      <c r="MGX865" s="2"/>
      <c r="MHA865" s="10"/>
      <c r="MHB865" s="11"/>
      <c r="MHC865" s="11"/>
      <c r="MHD865" s="4"/>
      <c r="MHF865" s="9"/>
      <c r="MHG865" s="8"/>
      <c r="MHH865" s="8"/>
      <c r="MHI865" s="8"/>
      <c r="MHJ865" s="3"/>
      <c r="MHK865" s="2"/>
      <c r="MHL865" s="2"/>
      <c r="MHO865" s="10"/>
      <c r="MHP865" s="11"/>
      <c r="MHQ865" s="11"/>
      <c r="MHR865" s="4"/>
      <c r="MHT865" s="9"/>
      <c r="MHU865" s="8"/>
      <c r="MHV865" s="8"/>
      <c r="MHW865" s="8"/>
      <c r="MHX865" s="3"/>
      <c r="MHY865" s="2"/>
      <c r="MHZ865" s="2"/>
      <c r="MIC865" s="10"/>
      <c r="MID865" s="11"/>
      <c r="MIE865" s="11"/>
      <c r="MIF865" s="4"/>
      <c r="MIH865" s="9"/>
      <c r="MII865" s="8"/>
      <c r="MIJ865" s="8"/>
      <c r="MIK865" s="8"/>
      <c r="MIL865" s="3"/>
      <c r="MIM865" s="2"/>
      <c r="MIN865" s="2"/>
      <c r="MIQ865" s="10"/>
      <c r="MIR865" s="11"/>
      <c r="MIS865" s="11"/>
      <c r="MIT865" s="4"/>
      <c r="MIV865" s="9"/>
      <c r="MIW865" s="8"/>
      <c r="MIX865" s="8"/>
      <c r="MIY865" s="8"/>
      <c r="MIZ865" s="3"/>
      <c r="MJA865" s="2"/>
      <c r="MJB865" s="2"/>
      <c r="MJE865" s="10"/>
      <c r="MJF865" s="11"/>
      <c r="MJG865" s="11"/>
      <c r="MJH865" s="4"/>
      <c r="MJJ865" s="9"/>
      <c r="MJK865" s="8"/>
      <c r="MJL865" s="8"/>
      <c r="MJM865" s="8"/>
      <c r="MJN865" s="3"/>
      <c r="MJO865" s="2"/>
      <c r="MJP865" s="2"/>
      <c r="MJS865" s="10"/>
      <c r="MJT865" s="11"/>
      <c r="MJU865" s="11"/>
      <c r="MJV865" s="4"/>
      <c r="MJX865" s="9"/>
      <c r="MJY865" s="8"/>
      <c r="MJZ865" s="8"/>
      <c r="MKA865" s="8"/>
      <c r="MKB865" s="3"/>
      <c r="MKC865" s="2"/>
      <c r="MKD865" s="2"/>
      <c r="MKG865" s="10"/>
      <c r="MKH865" s="11"/>
      <c r="MKI865" s="11"/>
      <c r="MKJ865" s="4"/>
      <c r="MKL865" s="9"/>
      <c r="MKM865" s="8"/>
      <c r="MKN865" s="8"/>
      <c r="MKO865" s="8"/>
      <c r="MKP865" s="3"/>
      <c r="MKQ865" s="2"/>
      <c r="MKR865" s="2"/>
      <c r="MKU865" s="10"/>
      <c r="MKV865" s="11"/>
      <c r="MKW865" s="11"/>
      <c r="MKX865" s="4"/>
      <c r="MKZ865" s="9"/>
      <c r="MLA865" s="8"/>
      <c r="MLB865" s="8"/>
      <c r="MLC865" s="8"/>
      <c r="MLD865" s="3"/>
      <c r="MLE865" s="2"/>
      <c r="MLF865" s="2"/>
      <c r="MLI865" s="10"/>
      <c r="MLJ865" s="11"/>
      <c r="MLK865" s="11"/>
      <c r="MLL865" s="4"/>
      <c r="MLN865" s="9"/>
      <c r="MLO865" s="8"/>
      <c r="MLP865" s="8"/>
      <c r="MLQ865" s="8"/>
      <c r="MLR865" s="3"/>
      <c r="MLS865" s="2"/>
      <c r="MLT865" s="2"/>
      <c r="MLW865" s="10"/>
      <c r="MLX865" s="11"/>
      <c r="MLY865" s="11"/>
      <c r="MLZ865" s="4"/>
      <c r="MMB865" s="9"/>
      <c r="MMC865" s="8"/>
      <c r="MMD865" s="8"/>
      <c r="MME865" s="8"/>
      <c r="MMF865" s="3"/>
      <c r="MMG865" s="2"/>
      <c r="MMH865" s="2"/>
      <c r="MMK865" s="10"/>
      <c r="MML865" s="11"/>
      <c r="MMM865" s="11"/>
      <c r="MMN865" s="4"/>
      <c r="MMP865" s="9"/>
      <c r="MMQ865" s="8"/>
      <c r="MMR865" s="8"/>
      <c r="MMS865" s="8"/>
      <c r="MMT865" s="3"/>
      <c r="MMU865" s="2"/>
      <c r="MMV865" s="2"/>
      <c r="MMY865" s="10"/>
      <c r="MMZ865" s="11"/>
      <c r="MNA865" s="11"/>
      <c r="MNB865" s="4"/>
      <c r="MND865" s="9"/>
      <c r="MNE865" s="8"/>
      <c r="MNF865" s="8"/>
      <c r="MNG865" s="8"/>
      <c r="MNH865" s="3"/>
      <c r="MNI865" s="2"/>
      <c r="MNJ865" s="2"/>
      <c r="MNM865" s="10"/>
      <c r="MNN865" s="11"/>
      <c r="MNO865" s="11"/>
      <c r="MNP865" s="4"/>
      <c r="MNR865" s="9"/>
      <c r="MNS865" s="8"/>
      <c r="MNT865" s="8"/>
      <c r="MNU865" s="8"/>
      <c r="MNV865" s="3"/>
      <c r="MNW865" s="2"/>
      <c r="MNX865" s="2"/>
      <c r="MOA865" s="10"/>
      <c r="MOB865" s="11"/>
      <c r="MOC865" s="11"/>
      <c r="MOD865" s="4"/>
      <c r="MOF865" s="9"/>
      <c r="MOG865" s="8"/>
      <c r="MOH865" s="8"/>
      <c r="MOI865" s="8"/>
      <c r="MOJ865" s="3"/>
      <c r="MOK865" s="2"/>
      <c r="MOL865" s="2"/>
      <c r="MOO865" s="10"/>
      <c r="MOP865" s="11"/>
      <c r="MOQ865" s="11"/>
      <c r="MOR865" s="4"/>
      <c r="MOT865" s="9"/>
      <c r="MOU865" s="8"/>
      <c r="MOV865" s="8"/>
      <c r="MOW865" s="8"/>
      <c r="MOX865" s="3"/>
      <c r="MOY865" s="2"/>
      <c r="MOZ865" s="2"/>
      <c r="MPC865" s="10"/>
      <c r="MPD865" s="11"/>
      <c r="MPE865" s="11"/>
      <c r="MPF865" s="4"/>
      <c r="MPH865" s="9"/>
      <c r="MPI865" s="8"/>
      <c r="MPJ865" s="8"/>
      <c r="MPK865" s="8"/>
      <c r="MPL865" s="3"/>
      <c r="MPM865" s="2"/>
      <c r="MPN865" s="2"/>
      <c r="MPQ865" s="10"/>
      <c r="MPR865" s="11"/>
      <c r="MPS865" s="11"/>
      <c r="MPT865" s="4"/>
      <c r="MPV865" s="9"/>
      <c r="MPW865" s="8"/>
      <c r="MPX865" s="8"/>
      <c r="MPY865" s="8"/>
      <c r="MPZ865" s="3"/>
      <c r="MQA865" s="2"/>
      <c r="MQB865" s="2"/>
      <c r="MQE865" s="10"/>
      <c r="MQF865" s="11"/>
      <c r="MQG865" s="11"/>
      <c r="MQH865" s="4"/>
      <c r="MQJ865" s="9"/>
      <c r="MQK865" s="8"/>
      <c r="MQL865" s="8"/>
      <c r="MQM865" s="8"/>
      <c r="MQN865" s="3"/>
      <c r="MQO865" s="2"/>
      <c r="MQP865" s="2"/>
      <c r="MQS865" s="10"/>
      <c r="MQT865" s="11"/>
      <c r="MQU865" s="11"/>
      <c r="MQV865" s="4"/>
      <c r="MQX865" s="9"/>
      <c r="MQY865" s="8"/>
      <c r="MQZ865" s="8"/>
      <c r="MRA865" s="8"/>
      <c r="MRB865" s="3"/>
      <c r="MRC865" s="2"/>
      <c r="MRD865" s="2"/>
      <c r="MRG865" s="10"/>
      <c r="MRH865" s="11"/>
      <c r="MRI865" s="11"/>
      <c r="MRJ865" s="4"/>
      <c r="MRL865" s="9"/>
      <c r="MRM865" s="8"/>
      <c r="MRN865" s="8"/>
      <c r="MRO865" s="8"/>
      <c r="MRP865" s="3"/>
      <c r="MRQ865" s="2"/>
      <c r="MRR865" s="2"/>
      <c r="MRU865" s="10"/>
      <c r="MRV865" s="11"/>
      <c r="MRW865" s="11"/>
      <c r="MRX865" s="4"/>
      <c r="MRZ865" s="9"/>
      <c r="MSA865" s="8"/>
      <c r="MSB865" s="8"/>
      <c r="MSC865" s="8"/>
      <c r="MSD865" s="3"/>
      <c r="MSE865" s="2"/>
      <c r="MSF865" s="2"/>
      <c r="MSI865" s="10"/>
      <c r="MSJ865" s="11"/>
      <c r="MSK865" s="11"/>
      <c r="MSL865" s="4"/>
      <c r="MSN865" s="9"/>
      <c r="MSO865" s="8"/>
      <c r="MSP865" s="8"/>
      <c r="MSQ865" s="8"/>
      <c r="MSR865" s="3"/>
      <c r="MSS865" s="2"/>
      <c r="MST865" s="2"/>
      <c r="MSW865" s="10"/>
      <c r="MSX865" s="11"/>
      <c r="MSY865" s="11"/>
      <c r="MSZ865" s="4"/>
      <c r="MTB865" s="9"/>
      <c r="MTC865" s="8"/>
      <c r="MTD865" s="8"/>
      <c r="MTE865" s="8"/>
      <c r="MTF865" s="3"/>
      <c r="MTG865" s="2"/>
      <c r="MTH865" s="2"/>
      <c r="MTK865" s="10"/>
      <c r="MTL865" s="11"/>
      <c r="MTM865" s="11"/>
      <c r="MTN865" s="4"/>
      <c r="MTP865" s="9"/>
      <c r="MTQ865" s="8"/>
      <c r="MTR865" s="8"/>
      <c r="MTS865" s="8"/>
      <c r="MTT865" s="3"/>
      <c r="MTU865" s="2"/>
      <c r="MTV865" s="2"/>
      <c r="MTY865" s="10"/>
      <c r="MTZ865" s="11"/>
      <c r="MUA865" s="11"/>
      <c r="MUB865" s="4"/>
      <c r="MUD865" s="9"/>
      <c r="MUE865" s="8"/>
      <c r="MUF865" s="8"/>
      <c r="MUG865" s="8"/>
      <c r="MUH865" s="3"/>
      <c r="MUI865" s="2"/>
      <c r="MUJ865" s="2"/>
      <c r="MUM865" s="10"/>
      <c r="MUN865" s="11"/>
      <c r="MUO865" s="11"/>
      <c r="MUP865" s="4"/>
      <c r="MUR865" s="9"/>
      <c r="MUS865" s="8"/>
      <c r="MUT865" s="8"/>
      <c r="MUU865" s="8"/>
      <c r="MUV865" s="3"/>
      <c r="MUW865" s="2"/>
      <c r="MUX865" s="2"/>
      <c r="MVA865" s="10"/>
      <c r="MVB865" s="11"/>
      <c r="MVC865" s="11"/>
      <c r="MVD865" s="4"/>
      <c r="MVF865" s="9"/>
      <c r="MVG865" s="8"/>
      <c r="MVH865" s="8"/>
      <c r="MVI865" s="8"/>
      <c r="MVJ865" s="3"/>
      <c r="MVK865" s="2"/>
      <c r="MVL865" s="2"/>
      <c r="MVO865" s="10"/>
      <c r="MVP865" s="11"/>
      <c r="MVQ865" s="11"/>
      <c r="MVR865" s="4"/>
      <c r="MVT865" s="9"/>
      <c r="MVU865" s="8"/>
      <c r="MVV865" s="8"/>
      <c r="MVW865" s="8"/>
      <c r="MVX865" s="3"/>
      <c r="MVY865" s="2"/>
      <c r="MVZ865" s="2"/>
      <c r="MWC865" s="10"/>
      <c r="MWD865" s="11"/>
      <c r="MWE865" s="11"/>
      <c r="MWF865" s="4"/>
      <c r="MWH865" s="9"/>
      <c r="MWI865" s="8"/>
      <c r="MWJ865" s="8"/>
      <c r="MWK865" s="8"/>
      <c r="MWL865" s="3"/>
      <c r="MWM865" s="2"/>
      <c r="MWN865" s="2"/>
      <c r="MWQ865" s="10"/>
      <c r="MWR865" s="11"/>
      <c r="MWS865" s="11"/>
      <c r="MWT865" s="4"/>
      <c r="MWV865" s="9"/>
      <c r="MWW865" s="8"/>
      <c r="MWX865" s="8"/>
      <c r="MWY865" s="8"/>
      <c r="MWZ865" s="3"/>
      <c r="MXA865" s="2"/>
      <c r="MXB865" s="2"/>
      <c r="MXE865" s="10"/>
      <c r="MXF865" s="11"/>
      <c r="MXG865" s="11"/>
      <c r="MXH865" s="4"/>
      <c r="MXJ865" s="9"/>
      <c r="MXK865" s="8"/>
      <c r="MXL865" s="8"/>
      <c r="MXM865" s="8"/>
      <c r="MXN865" s="3"/>
      <c r="MXO865" s="2"/>
      <c r="MXP865" s="2"/>
      <c r="MXS865" s="10"/>
      <c r="MXT865" s="11"/>
      <c r="MXU865" s="11"/>
      <c r="MXV865" s="4"/>
      <c r="MXX865" s="9"/>
      <c r="MXY865" s="8"/>
      <c r="MXZ865" s="8"/>
      <c r="MYA865" s="8"/>
      <c r="MYB865" s="3"/>
      <c r="MYC865" s="2"/>
      <c r="MYD865" s="2"/>
      <c r="MYG865" s="10"/>
      <c r="MYH865" s="11"/>
      <c r="MYI865" s="11"/>
      <c r="MYJ865" s="4"/>
      <c r="MYL865" s="9"/>
      <c r="MYM865" s="8"/>
      <c r="MYN865" s="8"/>
      <c r="MYO865" s="8"/>
      <c r="MYP865" s="3"/>
      <c r="MYQ865" s="2"/>
      <c r="MYR865" s="2"/>
      <c r="MYU865" s="10"/>
      <c r="MYV865" s="11"/>
      <c r="MYW865" s="11"/>
      <c r="MYX865" s="4"/>
      <c r="MYZ865" s="9"/>
      <c r="MZA865" s="8"/>
      <c r="MZB865" s="8"/>
      <c r="MZC865" s="8"/>
      <c r="MZD865" s="3"/>
      <c r="MZE865" s="2"/>
      <c r="MZF865" s="2"/>
      <c r="MZI865" s="10"/>
      <c r="MZJ865" s="11"/>
      <c r="MZK865" s="11"/>
      <c r="MZL865" s="4"/>
      <c r="MZN865" s="9"/>
      <c r="MZO865" s="8"/>
      <c r="MZP865" s="8"/>
      <c r="MZQ865" s="8"/>
      <c r="MZR865" s="3"/>
      <c r="MZS865" s="2"/>
      <c r="MZT865" s="2"/>
      <c r="MZW865" s="10"/>
      <c r="MZX865" s="11"/>
      <c r="MZY865" s="11"/>
      <c r="MZZ865" s="4"/>
      <c r="NAB865" s="9"/>
      <c r="NAC865" s="8"/>
      <c r="NAD865" s="8"/>
      <c r="NAE865" s="8"/>
      <c r="NAF865" s="3"/>
      <c r="NAG865" s="2"/>
      <c r="NAH865" s="2"/>
      <c r="NAK865" s="10"/>
      <c r="NAL865" s="11"/>
      <c r="NAM865" s="11"/>
      <c r="NAN865" s="4"/>
      <c r="NAP865" s="9"/>
      <c r="NAQ865" s="8"/>
      <c r="NAR865" s="8"/>
      <c r="NAS865" s="8"/>
      <c r="NAT865" s="3"/>
      <c r="NAU865" s="2"/>
      <c r="NAV865" s="2"/>
      <c r="NAY865" s="10"/>
      <c r="NAZ865" s="11"/>
      <c r="NBA865" s="11"/>
      <c r="NBB865" s="4"/>
      <c r="NBD865" s="9"/>
      <c r="NBE865" s="8"/>
      <c r="NBF865" s="8"/>
      <c r="NBG865" s="8"/>
      <c r="NBH865" s="3"/>
      <c r="NBI865" s="2"/>
      <c r="NBJ865" s="2"/>
      <c r="NBM865" s="10"/>
      <c r="NBN865" s="11"/>
      <c r="NBO865" s="11"/>
      <c r="NBP865" s="4"/>
      <c r="NBR865" s="9"/>
      <c r="NBS865" s="8"/>
      <c r="NBT865" s="8"/>
      <c r="NBU865" s="8"/>
      <c r="NBV865" s="3"/>
      <c r="NBW865" s="2"/>
      <c r="NBX865" s="2"/>
      <c r="NCA865" s="10"/>
      <c r="NCB865" s="11"/>
      <c r="NCC865" s="11"/>
      <c r="NCD865" s="4"/>
      <c r="NCF865" s="9"/>
      <c r="NCG865" s="8"/>
      <c r="NCH865" s="8"/>
      <c r="NCI865" s="8"/>
      <c r="NCJ865" s="3"/>
      <c r="NCK865" s="2"/>
      <c r="NCL865" s="2"/>
      <c r="NCO865" s="10"/>
      <c r="NCP865" s="11"/>
      <c r="NCQ865" s="11"/>
      <c r="NCR865" s="4"/>
      <c r="NCT865" s="9"/>
      <c r="NCU865" s="8"/>
      <c r="NCV865" s="8"/>
      <c r="NCW865" s="8"/>
      <c r="NCX865" s="3"/>
      <c r="NCY865" s="2"/>
      <c r="NCZ865" s="2"/>
      <c r="NDC865" s="10"/>
      <c r="NDD865" s="11"/>
      <c r="NDE865" s="11"/>
      <c r="NDF865" s="4"/>
      <c r="NDH865" s="9"/>
      <c r="NDI865" s="8"/>
      <c r="NDJ865" s="8"/>
      <c r="NDK865" s="8"/>
      <c r="NDL865" s="3"/>
      <c r="NDM865" s="2"/>
      <c r="NDN865" s="2"/>
      <c r="NDQ865" s="10"/>
      <c r="NDR865" s="11"/>
      <c r="NDS865" s="11"/>
      <c r="NDT865" s="4"/>
      <c r="NDV865" s="9"/>
      <c r="NDW865" s="8"/>
      <c r="NDX865" s="8"/>
      <c r="NDY865" s="8"/>
      <c r="NDZ865" s="3"/>
      <c r="NEA865" s="2"/>
      <c r="NEB865" s="2"/>
      <c r="NEE865" s="10"/>
      <c r="NEF865" s="11"/>
      <c r="NEG865" s="11"/>
      <c r="NEH865" s="4"/>
      <c r="NEJ865" s="9"/>
      <c r="NEK865" s="8"/>
      <c r="NEL865" s="8"/>
      <c r="NEM865" s="8"/>
      <c r="NEN865" s="3"/>
      <c r="NEO865" s="2"/>
      <c r="NEP865" s="2"/>
      <c r="NES865" s="10"/>
      <c r="NET865" s="11"/>
      <c r="NEU865" s="11"/>
      <c r="NEV865" s="4"/>
      <c r="NEX865" s="9"/>
      <c r="NEY865" s="8"/>
      <c r="NEZ865" s="8"/>
      <c r="NFA865" s="8"/>
      <c r="NFB865" s="3"/>
      <c r="NFC865" s="2"/>
      <c r="NFD865" s="2"/>
      <c r="NFG865" s="10"/>
      <c r="NFH865" s="11"/>
      <c r="NFI865" s="11"/>
      <c r="NFJ865" s="4"/>
      <c r="NFL865" s="9"/>
      <c r="NFM865" s="8"/>
      <c r="NFN865" s="8"/>
      <c r="NFO865" s="8"/>
      <c r="NFP865" s="3"/>
      <c r="NFQ865" s="2"/>
      <c r="NFR865" s="2"/>
      <c r="NFU865" s="10"/>
      <c r="NFV865" s="11"/>
      <c r="NFW865" s="11"/>
      <c r="NFX865" s="4"/>
      <c r="NFZ865" s="9"/>
      <c r="NGA865" s="8"/>
      <c r="NGB865" s="8"/>
      <c r="NGC865" s="8"/>
      <c r="NGD865" s="3"/>
      <c r="NGE865" s="2"/>
      <c r="NGF865" s="2"/>
      <c r="NGI865" s="10"/>
      <c r="NGJ865" s="11"/>
      <c r="NGK865" s="11"/>
      <c r="NGL865" s="4"/>
      <c r="NGN865" s="9"/>
      <c r="NGO865" s="8"/>
      <c r="NGP865" s="8"/>
      <c r="NGQ865" s="8"/>
      <c r="NGR865" s="3"/>
      <c r="NGS865" s="2"/>
      <c r="NGT865" s="2"/>
      <c r="NGW865" s="10"/>
      <c r="NGX865" s="11"/>
      <c r="NGY865" s="11"/>
      <c r="NGZ865" s="4"/>
      <c r="NHB865" s="9"/>
      <c r="NHC865" s="8"/>
      <c r="NHD865" s="8"/>
      <c r="NHE865" s="8"/>
      <c r="NHF865" s="3"/>
      <c r="NHG865" s="2"/>
      <c r="NHH865" s="2"/>
      <c r="NHK865" s="10"/>
      <c r="NHL865" s="11"/>
      <c r="NHM865" s="11"/>
      <c r="NHN865" s="4"/>
      <c r="NHP865" s="9"/>
      <c r="NHQ865" s="8"/>
      <c r="NHR865" s="8"/>
      <c r="NHS865" s="8"/>
      <c r="NHT865" s="3"/>
      <c r="NHU865" s="2"/>
      <c r="NHV865" s="2"/>
      <c r="NHY865" s="10"/>
      <c r="NHZ865" s="11"/>
      <c r="NIA865" s="11"/>
      <c r="NIB865" s="4"/>
      <c r="NID865" s="9"/>
      <c r="NIE865" s="8"/>
      <c r="NIF865" s="8"/>
      <c r="NIG865" s="8"/>
      <c r="NIH865" s="3"/>
      <c r="NII865" s="2"/>
      <c r="NIJ865" s="2"/>
      <c r="NIM865" s="10"/>
      <c r="NIN865" s="11"/>
      <c r="NIO865" s="11"/>
      <c r="NIP865" s="4"/>
      <c r="NIR865" s="9"/>
      <c r="NIS865" s="8"/>
      <c r="NIT865" s="8"/>
      <c r="NIU865" s="8"/>
      <c r="NIV865" s="3"/>
      <c r="NIW865" s="2"/>
      <c r="NIX865" s="2"/>
      <c r="NJA865" s="10"/>
      <c r="NJB865" s="11"/>
      <c r="NJC865" s="11"/>
      <c r="NJD865" s="4"/>
      <c r="NJF865" s="9"/>
      <c r="NJG865" s="8"/>
      <c r="NJH865" s="8"/>
      <c r="NJI865" s="8"/>
      <c r="NJJ865" s="3"/>
      <c r="NJK865" s="2"/>
      <c r="NJL865" s="2"/>
      <c r="NJO865" s="10"/>
      <c r="NJP865" s="11"/>
      <c r="NJQ865" s="11"/>
      <c r="NJR865" s="4"/>
      <c r="NJT865" s="9"/>
      <c r="NJU865" s="8"/>
      <c r="NJV865" s="8"/>
      <c r="NJW865" s="8"/>
      <c r="NJX865" s="3"/>
      <c r="NJY865" s="2"/>
      <c r="NJZ865" s="2"/>
      <c r="NKC865" s="10"/>
      <c r="NKD865" s="11"/>
      <c r="NKE865" s="11"/>
      <c r="NKF865" s="4"/>
      <c r="NKH865" s="9"/>
      <c r="NKI865" s="8"/>
      <c r="NKJ865" s="8"/>
      <c r="NKK865" s="8"/>
      <c r="NKL865" s="3"/>
      <c r="NKM865" s="2"/>
      <c r="NKN865" s="2"/>
      <c r="NKQ865" s="10"/>
      <c r="NKR865" s="11"/>
      <c r="NKS865" s="11"/>
      <c r="NKT865" s="4"/>
      <c r="NKV865" s="9"/>
      <c r="NKW865" s="8"/>
      <c r="NKX865" s="8"/>
      <c r="NKY865" s="8"/>
      <c r="NKZ865" s="3"/>
      <c r="NLA865" s="2"/>
      <c r="NLB865" s="2"/>
      <c r="NLE865" s="10"/>
      <c r="NLF865" s="11"/>
      <c r="NLG865" s="11"/>
      <c r="NLH865" s="4"/>
      <c r="NLJ865" s="9"/>
      <c r="NLK865" s="8"/>
      <c r="NLL865" s="8"/>
      <c r="NLM865" s="8"/>
      <c r="NLN865" s="3"/>
      <c r="NLO865" s="2"/>
      <c r="NLP865" s="2"/>
      <c r="NLS865" s="10"/>
      <c r="NLT865" s="11"/>
      <c r="NLU865" s="11"/>
      <c r="NLV865" s="4"/>
      <c r="NLX865" s="9"/>
      <c r="NLY865" s="8"/>
      <c r="NLZ865" s="8"/>
      <c r="NMA865" s="8"/>
      <c r="NMB865" s="3"/>
      <c r="NMC865" s="2"/>
      <c r="NMD865" s="2"/>
      <c r="NMG865" s="10"/>
      <c r="NMH865" s="11"/>
      <c r="NMI865" s="11"/>
      <c r="NMJ865" s="4"/>
      <c r="NML865" s="9"/>
      <c r="NMM865" s="8"/>
      <c r="NMN865" s="8"/>
      <c r="NMO865" s="8"/>
      <c r="NMP865" s="3"/>
      <c r="NMQ865" s="2"/>
      <c r="NMR865" s="2"/>
      <c r="NMU865" s="10"/>
      <c r="NMV865" s="11"/>
      <c r="NMW865" s="11"/>
      <c r="NMX865" s="4"/>
      <c r="NMZ865" s="9"/>
      <c r="NNA865" s="8"/>
      <c r="NNB865" s="8"/>
      <c r="NNC865" s="8"/>
      <c r="NND865" s="3"/>
      <c r="NNE865" s="2"/>
      <c r="NNF865" s="2"/>
      <c r="NNI865" s="10"/>
      <c r="NNJ865" s="11"/>
      <c r="NNK865" s="11"/>
      <c r="NNL865" s="4"/>
      <c r="NNN865" s="9"/>
      <c r="NNO865" s="8"/>
      <c r="NNP865" s="8"/>
      <c r="NNQ865" s="8"/>
      <c r="NNR865" s="3"/>
      <c r="NNS865" s="2"/>
      <c r="NNT865" s="2"/>
      <c r="NNW865" s="10"/>
      <c r="NNX865" s="11"/>
      <c r="NNY865" s="11"/>
      <c r="NNZ865" s="4"/>
      <c r="NOB865" s="9"/>
      <c r="NOC865" s="8"/>
      <c r="NOD865" s="8"/>
      <c r="NOE865" s="8"/>
      <c r="NOF865" s="3"/>
      <c r="NOG865" s="2"/>
      <c r="NOH865" s="2"/>
      <c r="NOK865" s="10"/>
      <c r="NOL865" s="11"/>
      <c r="NOM865" s="11"/>
      <c r="NON865" s="4"/>
      <c r="NOP865" s="9"/>
      <c r="NOQ865" s="8"/>
      <c r="NOR865" s="8"/>
      <c r="NOS865" s="8"/>
      <c r="NOT865" s="3"/>
      <c r="NOU865" s="2"/>
      <c r="NOV865" s="2"/>
      <c r="NOY865" s="10"/>
      <c r="NOZ865" s="11"/>
      <c r="NPA865" s="11"/>
      <c r="NPB865" s="4"/>
      <c r="NPD865" s="9"/>
      <c r="NPE865" s="8"/>
      <c r="NPF865" s="8"/>
      <c r="NPG865" s="8"/>
      <c r="NPH865" s="3"/>
      <c r="NPI865" s="2"/>
      <c r="NPJ865" s="2"/>
      <c r="NPM865" s="10"/>
      <c r="NPN865" s="11"/>
      <c r="NPO865" s="11"/>
      <c r="NPP865" s="4"/>
      <c r="NPR865" s="9"/>
      <c r="NPS865" s="8"/>
      <c r="NPT865" s="8"/>
      <c r="NPU865" s="8"/>
      <c r="NPV865" s="3"/>
      <c r="NPW865" s="2"/>
      <c r="NPX865" s="2"/>
      <c r="NQA865" s="10"/>
      <c r="NQB865" s="11"/>
      <c r="NQC865" s="11"/>
      <c r="NQD865" s="4"/>
      <c r="NQF865" s="9"/>
      <c r="NQG865" s="8"/>
      <c r="NQH865" s="8"/>
      <c r="NQI865" s="8"/>
      <c r="NQJ865" s="3"/>
      <c r="NQK865" s="2"/>
      <c r="NQL865" s="2"/>
      <c r="NQO865" s="10"/>
      <c r="NQP865" s="11"/>
      <c r="NQQ865" s="11"/>
      <c r="NQR865" s="4"/>
      <c r="NQT865" s="9"/>
      <c r="NQU865" s="8"/>
      <c r="NQV865" s="8"/>
      <c r="NQW865" s="8"/>
      <c r="NQX865" s="3"/>
      <c r="NQY865" s="2"/>
      <c r="NQZ865" s="2"/>
      <c r="NRC865" s="10"/>
      <c r="NRD865" s="11"/>
      <c r="NRE865" s="11"/>
      <c r="NRF865" s="4"/>
      <c r="NRH865" s="9"/>
      <c r="NRI865" s="8"/>
      <c r="NRJ865" s="8"/>
      <c r="NRK865" s="8"/>
      <c r="NRL865" s="3"/>
      <c r="NRM865" s="2"/>
      <c r="NRN865" s="2"/>
      <c r="NRQ865" s="10"/>
      <c r="NRR865" s="11"/>
      <c r="NRS865" s="11"/>
      <c r="NRT865" s="4"/>
      <c r="NRV865" s="9"/>
      <c r="NRW865" s="8"/>
      <c r="NRX865" s="8"/>
      <c r="NRY865" s="8"/>
      <c r="NRZ865" s="3"/>
      <c r="NSA865" s="2"/>
      <c r="NSB865" s="2"/>
      <c r="NSE865" s="10"/>
      <c r="NSF865" s="11"/>
      <c r="NSG865" s="11"/>
      <c r="NSH865" s="4"/>
      <c r="NSJ865" s="9"/>
      <c r="NSK865" s="8"/>
      <c r="NSL865" s="8"/>
      <c r="NSM865" s="8"/>
      <c r="NSN865" s="3"/>
      <c r="NSO865" s="2"/>
      <c r="NSP865" s="2"/>
      <c r="NSS865" s="10"/>
      <c r="NST865" s="11"/>
      <c r="NSU865" s="11"/>
      <c r="NSV865" s="4"/>
      <c r="NSX865" s="9"/>
      <c r="NSY865" s="8"/>
      <c r="NSZ865" s="8"/>
      <c r="NTA865" s="8"/>
      <c r="NTB865" s="3"/>
      <c r="NTC865" s="2"/>
      <c r="NTD865" s="2"/>
      <c r="NTG865" s="10"/>
      <c r="NTH865" s="11"/>
      <c r="NTI865" s="11"/>
      <c r="NTJ865" s="4"/>
      <c r="NTL865" s="9"/>
      <c r="NTM865" s="8"/>
      <c r="NTN865" s="8"/>
      <c r="NTO865" s="8"/>
      <c r="NTP865" s="3"/>
      <c r="NTQ865" s="2"/>
      <c r="NTR865" s="2"/>
      <c r="NTU865" s="10"/>
      <c r="NTV865" s="11"/>
      <c r="NTW865" s="11"/>
      <c r="NTX865" s="4"/>
      <c r="NTZ865" s="9"/>
      <c r="NUA865" s="8"/>
      <c r="NUB865" s="8"/>
      <c r="NUC865" s="8"/>
      <c r="NUD865" s="3"/>
      <c r="NUE865" s="2"/>
      <c r="NUF865" s="2"/>
      <c r="NUI865" s="10"/>
      <c r="NUJ865" s="11"/>
      <c r="NUK865" s="11"/>
      <c r="NUL865" s="4"/>
      <c r="NUN865" s="9"/>
      <c r="NUO865" s="8"/>
      <c r="NUP865" s="8"/>
      <c r="NUQ865" s="8"/>
      <c r="NUR865" s="3"/>
      <c r="NUS865" s="2"/>
      <c r="NUT865" s="2"/>
      <c r="NUW865" s="10"/>
      <c r="NUX865" s="11"/>
      <c r="NUY865" s="11"/>
      <c r="NUZ865" s="4"/>
      <c r="NVB865" s="9"/>
      <c r="NVC865" s="8"/>
      <c r="NVD865" s="8"/>
      <c r="NVE865" s="8"/>
      <c r="NVF865" s="3"/>
      <c r="NVG865" s="2"/>
      <c r="NVH865" s="2"/>
      <c r="NVK865" s="10"/>
      <c r="NVL865" s="11"/>
      <c r="NVM865" s="11"/>
      <c r="NVN865" s="4"/>
      <c r="NVP865" s="9"/>
      <c r="NVQ865" s="8"/>
      <c r="NVR865" s="8"/>
      <c r="NVS865" s="8"/>
      <c r="NVT865" s="3"/>
      <c r="NVU865" s="2"/>
      <c r="NVV865" s="2"/>
      <c r="NVY865" s="10"/>
      <c r="NVZ865" s="11"/>
      <c r="NWA865" s="11"/>
      <c r="NWB865" s="4"/>
      <c r="NWD865" s="9"/>
      <c r="NWE865" s="8"/>
      <c r="NWF865" s="8"/>
      <c r="NWG865" s="8"/>
      <c r="NWH865" s="3"/>
      <c r="NWI865" s="2"/>
      <c r="NWJ865" s="2"/>
      <c r="NWM865" s="10"/>
      <c r="NWN865" s="11"/>
      <c r="NWO865" s="11"/>
      <c r="NWP865" s="4"/>
      <c r="NWR865" s="9"/>
      <c r="NWS865" s="8"/>
      <c r="NWT865" s="8"/>
      <c r="NWU865" s="8"/>
      <c r="NWV865" s="3"/>
      <c r="NWW865" s="2"/>
      <c r="NWX865" s="2"/>
      <c r="NXA865" s="10"/>
      <c r="NXB865" s="11"/>
      <c r="NXC865" s="11"/>
      <c r="NXD865" s="4"/>
      <c r="NXF865" s="9"/>
      <c r="NXG865" s="8"/>
      <c r="NXH865" s="8"/>
      <c r="NXI865" s="8"/>
      <c r="NXJ865" s="3"/>
      <c r="NXK865" s="2"/>
      <c r="NXL865" s="2"/>
      <c r="NXO865" s="10"/>
      <c r="NXP865" s="11"/>
      <c r="NXQ865" s="11"/>
      <c r="NXR865" s="4"/>
      <c r="NXT865" s="9"/>
      <c r="NXU865" s="8"/>
      <c r="NXV865" s="8"/>
      <c r="NXW865" s="8"/>
      <c r="NXX865" s="3"/>
      <c r="NXY865" s="2"/>
      <c r="NXZ865" s="2"/>
      <c r="NYC865" s="10"/>
      <c r="NYD865" s="11"/>
      <c r="NYE865" s="11"/>
      <c r="NYF865" s="4"/>
      <c r="NYH865" s="9"/>
      <c r="NYI865" s="8"/>
      <c r="NYJ865" s="8"/>
      <c r="NYK865" s="8"/>
      <c r="NYL865" s="3"/>
      <c r="NYM865" s="2"/>
      <c r="NYN865" s="2"/>
      <c r="NYQ865" s="10"/>
      <c r="NYR865" s="11"/>
      <c r="NYS865" s="11"/>
      <c r="NYT865" s="4"/>
      <c r="NYV865" s="9"/>
      <c r="NYW865" s="8"/>
      <c r="NYX865" s="8"/>
      <c r="NYY865" s="8"/>
      <c r="NYZ865" s="3"/>
      <c r="NZA865" s="2"/>
      <c r="NZB865" s="2"/>
      <c r="NZE865" s="10"/>
      <c r="NZF865" s="11"/>
      <c r="NZG865" s="11"/>
      <c r="NZH865" s="4"/>
      <c r="NZJ865" s="9"/>
      <c r="NZK865" s="8"/>
      <c r="NZL865" s="8"/>
      <c r="NZM865" s="8"/>
      <c r="NZN865" s="3"/>
      <c r="NZO865" s="2"/>
      <c r="NZP865" s="2"/>
      <c r="NZS865" s="10"/>
      <c r="NZT865" s="11"/>
      <c r="NZU865" s="11"/>
      <c r="NZV865" s="4"/>
      <c r="NZX865" s="9"/>
      <c r="NZY865" s="8"/>
      <c r="NZZ865" s="8"/>
      <c r="OAA865" s="8"/>
      <c r="OAB865" s="3"/>
      <c r="OAC865" s="2"/>
      <c r="OAD865" s="2"/>
      <c r="OAG865" s="10"/>
      <c r="OAH865" s="11"/>
      <c r="OAI865" s="11"/>
      <c r="OAJ865" s="4"/>
      <c r="OAL865" s="9"/>
      <c r="OAM865" s="8"/>
      <c r="OAN865" s="8"/>
      <c r="OAO865" s="8"/>
      <c r="OAP865" s="3"/>
      <c r="OAQ865" s="2"/>
      <c r="OAR865" s="2"/>
      <c r="OAU865" s="10"/>
      <c r="OAV865" s="11"/>
      <c r="OAW865" s="11"/>
      <c r="OAX865" s="4"/>
      <c r="OAZ865" s="9"/>
      <c r="OBA865" s="8"/>
      <c r="OBB865" s="8"/>
      <c r="OBC865" s="8"/>
      <c r="OBD865" s="3"/>
      <c r="OBE865" s="2"/>
      <c r="OBF865" s="2"/>
      <c r="OBI865" s="10"/>
      <c r="OBJ865" s="11"/>
      <c r="OBK865" s="11"/>
      <c r="OBL865" s="4"/>
      <c r="OBN865" s="9"/>
      <c r="OBO865" s="8"/>
      <c r="OBP865" s="8"/>
      <c r="OBQ865" s="8"/>
      <c r="OBR865" s="3"/>
      <c r="OBS865" s="2"/>
      <c r="OBT865" s="2"/>
      <c r="OBW865" s="10"/>
      <c r="OBX865" s="11"/>
      <c r="OBY865" s="11"/>
      <c r="OBZ865" s="4"/>
      <c r="OCB865" s="9"/>
      <c r="OCC865" s="8"/>
      <c r="OCD865" s="8"/>
      <c r="OCE865" s="8"/>
      <c r="OCF865" s="3"/>
      <c r="OCG865" s="2"/>
      <c r="OCH865" s="2"/>
      <c r="OCK865" s="10"/>
      <c r="OCL865" s="11"/>
      <c r="OCM865" s="11"/>
      <c r="OCN865" s="4"/>
      <c r="OCP865" s="9"/>
      <c r="OCQ865" s="8"/>
      <c r="OCR865" s="8"/>
      <c r="OCS865" s="8"/>
      <c r="OCT865" s="3"/>
      <c r="OCU865" s="2"/>
      <c r="OCV865" s="2"/>
      <c r="OCY865" s="10"/>
      <c r="OCZ865" s="11"/>
      <c r="ODA865" s="11"/>
      <c r="ODB865" s="4"/>
      <c r="ODD865" s="9"/>
      <c r="ODE865" s="8"/>
      <c r="ODF865" s="8"/>
      <c r="ODG865" s="8"/>
      <c r="ODH865" s="3"/>
      <c r="ODI865" s="2"/>
      <c r="ODJ865" s="2"/>
      <c r="ODM865" s="10"/>
      <c r="ODN865" s="11"/>
      <c r="ODO865" s="11"/>
      <c r="ODP865" s="4"/>
      <c r="ODR865" s="9"/>
      <c r="ODS865" s="8"/>
      <c r="ODT865" s="8"/>
      <c r="ODU865" s="8"/>
      <c r="ODV865" s="3"/>
      <c r="ODW865" s="2"/>
      <c r="ODX865" s="2"/>
      <c r="OEA865" s="10"/>
      <c r="OEB865" s="11"/>
      <c r="OEC865" s="11"/>
      <c r="OED865" s="4"/>
      <c r="OEF865" s="9"/>
      <c r="OEG865" s="8"/>
      <c r="OEH865" s="8"/>
      <c r="OEI865" s="8"/>
      <c r="OEJ865" s="3"/>
      <c r="OEK865" s="2"/>
      <c r="OEL865" s="2"/>
      <c r="OEO865" s="10"/>
      <c r="OEP865" s="11"/>
      <c r="OEQ865" s="11"/>
      <c r="OER865" s="4"/>
      <c r="OET865" s="9"/>
      <c r="OEU865" s="8"/>
      <c r="OEV865" s="8"/>
      <c r="OEW865" s="8"/>
      <c r="OEX865" s="3"/>
      <c r="OEY865" s="2"/>
      <c r="OEZ865" s="2"/>
      <c r="OFC865" s="10"/>
      <c r="OFD865" s="11"/>
      <c r="OFE865" s="11"/>
      <c r="OFF865" s="4"/>
      <c r="OFH865" s="9"/>
      <c r="OFI865" s="8"/>
      <c r="OFJ865" s="8"/>
      <c r="OFK865" s="8"/>
      <c r="OFL865" s="3"/>
      <c r="OFM865" s="2"/>
      <c r="OFN865" s="2"/>
      <c r="OFQ865" s="10"/>
      <c r="OFR865" s="11"/>
      <c r="OFS865" s="11"/>
      <c r="OFT865" s="4"/>
      <c r="OFV865" s="9"/>
      <c r="OFW865" s="8"/>
      <c r="OFX865" s="8"/>
      <c r="OFY865" s="8"/>
      <c r="OFZ865" s="3"/>
      <c r="OGA865" s="2"/>
      <c r="OGB865" s="2"/>
      <c r="OGE865" s="10"/>
      <c r="OGF865" s="11"/>
      <c r="OGG865" s="11"/>
      <c r="OGH865" s="4"/>
      <c r="OGJ865" s="9"/>
      <c r="OGK865" s="8"/>
      <c r="OGL865" s="8"/>
      <c r="OGM865" s="8"/>
      <c r="OGN865" s="3"/>
      <c r="OGO865" s="2"/>
      <c r="OGP865" s="2"/>
      <c r="OGS865" s="10"/>
      <c r="OGT865" s="11"/>
      <c r="OGU865" s="11"/>
      <c r="OGV865" s="4"/>
      <c r="OGX865" s="9"/>
      <c r="OGY865" s="8"/>
      <c r="OGZ865" s="8"/>
      <c r="OHA865" s="8"/>
      <c r="OHB865" s="3"/>
      <c r="OHC865" s="2"/>
      <c r="OHD865" s="2"/>
      <c r="OHG865" s="10"/>
      <c r="OHH865" s="11"/>
      <c r="OHI865" s="11"/>
      <c r="OHJ865" s="4"/>
      <c r="OHL865" s="9"/>
      <c r="OHM865" s="8"/>
      <c r="OHN865" s="8"/>
      <c r="OHO865" s="8"/>
      <c r="OHP865" s="3"/>
      <c r="OHQ865" s="2"/>
      <c r="OHR865" s="2"/>
      <c r="OHU865" s="10"/>
      <c r="OHV865" s="11"/>
      <c r="OHW865" s="11"/>
      <c r="OHX865" s="4"/>
      <c r="OHZ865" s="9"/>
      <c r="OIA865" s="8"/>
      <c r="OIB865" s="8"/>
      <c r="OIC865" s="8"/>
      <c r="OID865" s="3"/>
      <c r="OIE865" s="2"/>
      <c r="OIF865" s="2"/>
      <c r="OII865" s="10"/>
      <c r="OIJ865" s="11"/>
      <c r="OIK865" s="11"/>
      <c r="OIL865" s="4"/>
      <c r="OIN865" s="9"/>
      <c r="OIO865" s="8"/>
      <c r="OIP865" s="8"/>
      <c r="OIQ865" s="8"/>
      <c r="OIR865" s="3"/>
      <c r="OIS865" s="2"/>
      <c r="OIT865" s="2"/>
      <c r="OIW865" s="10"/>
      <c r="OIX865" s="11"/>
      <c r="OIY865" s="11"/>
      <c r="OIZ865" s="4"/>
      <c r="OJB865" s="9"/>
      <c r="OJC865" s="8"/>
      <c r="OJD865" s="8"/>
      <c r="OJE865" s="8"/>
      <c r="OJF865" s="3"/>
      <c r="OJG865" s="2"/>
      <c r="OJH865" s="2"/>
      <c r="OJK865" s="10"/>
      <c r="OJL865" s="11"/>
      <c r="OJM865" s="11"/>
      <c r="OJN865" s="4"/>
      <c r="OJP865" s="9"/>
      <c r="OJQ865" s="8"/>
      <c r="OJR865" s="8"/>
      <c r="OJS865" s="8"/>
      <c r="OJT865" s="3"/>
      <c r="OJU865" s="2"/>
      <c r="OJV865" s="2"/>
      <c r="OJY865" s="10"/>
      <c r="OJZ865" s="11"/>
      <c r="OKA865" s="11"/>
      <c r="OKB865" s="4"/>
      <c r="OKD865" s="9"/>
      <c r="OKE865" s="8"/>
      <c r="OKF865" s="8"/>
      <c r="OKG865" s="8"/>
      <c r="OKH865" s="3"/>
      <c r="OKI865" s="2"/>
      <c r="OKJ865" s="2"/>
      <c r="OKM865" s="10"/>
      <c r="OKN865" s="11"/>
      <c r="OKO865" s="11"/>
      <c r="OKP865" s="4"/>
      <c r="OKR865" s="9"/>
      <c r="OKS865" s="8"/>
      <c r="OKT865" s="8"/>
      <c r="OKU865" s="8"/>
      <c r="OKV865" s="3"/>
      <c r="OKW865" s="2"/>
      <c r="OKX865" s="2"/>
      <c r="OLA865" s="10"/>
      <c r="OLB865" s="11"/>
      <c r="OLC865" s="11"/>
      <c r="OLD865" s="4"/>
      <c r="OLF865" s="9"/>
      <c r="OLG865" s="8"/>
      <c r="OLH865" s="8"/>
      <c r="OLI865" s="8"/>
      <c r="OLJ865" s="3"/>
      <c r="OLK865" s="2"/>
      <c r="OLL865" s="2"/>
      <c r="OLO865" s="10"/>
      <c r="OLP865" s="11"/>
      <c r="OLQ865" s="11"/>
      <c r="OLR865" s="4"/>
      <c r="OLT865" s="9"/>
      <c r="OLU865" s="8"/>
      <c r="OLV865" s="8"/>
      <c r="OLW865" s="8"/>
      <c r="OLX865" s="3"/>
      <c r="OLY865" s="2"/>
      <c r="OLZ865" s="2"/>
      <c r="OMC865" s="10"/>
      <c r="OMD865" s="11"/>
      <c r="OME865" s="11"/>
      <c r="OMF865" s="4"/>
      <c r="OMH865" s="9"/>
      <c r="OMI865" s="8"/>
      <c r="OMJ865" s="8"/>
      <c r="OMK865" s="8"/>
      <c r="OML865" s="3"/>
      <c r="OMM865" s="2"/>
      <c r="OMN865" s="2"/>
      <c r="OMQ865" s="10"/>
      <c r="OMR865" s="11"/>
      <c r="OMS865" s="11"/>
      <c r="OMT865" s="4"/>
      <c r="OMV865" s="9"/>
      <c r="OMW865" s="8"/>
      <c r="OMX865" s="8"/>
      <c r="OMY865" s="8"/>
      <c r="OMZ865" s="3"/>
      <c r="ONA865" s="2"/>
      <c r="ONB865" s="2"/>
      <c r="ONE865" s="10"/>
      <c r="ONF865" s="11"/>
      <c r="ONG865" s="11"/>
      <c r="ONH865" s="4"/>
      <c r="ONJ865" s="9"/>
      <c r="ONK865" s="8"/>
      <c r="ONL865" s="8"/>
      <c r="ONM865" s="8"/>
      <c r="ONN865" s="3"/>
      <c r="ONO865" s="2"/>
      <c r="ONP865" s="2"/>
      <c r="ONS865" s="10"/>
      <c r="ONT865" s="11"/>
      <c r="ONU865" s="11"/>
      <c r="ONV865" s="4"/>
      <c r="ONX865" s="9"/>
      <c r="ONY865" s="8"/>
      <c r="ONZ865" s="8"/>
      <c r="OOA865" s="8"/>
      <c r="OOB865" s="3"/>
      <c r="OOC865" s="2"/>
      <c r="OOD865" s="2"/>
      <c r="OOG865" s="10"/>
      <c r="OOH865" s="11"/>
      <c r="OOI865" s="11"/>
      <c r="OOJ865" s="4"/>
      <c r="OOL865" s="9"/>
      <c r="OOM865" s="8"/>
      <c r="OON865" s="8"/>
      <c r="OOO865" s="8"/>
      <c r="OOP865" s="3"/>
      <c r="OOQ865" s="2"/>
      <c r="OOR865" s="2"/>
      <c r="OOU865" s="10"/>
      <c r="OOV865" s="11"/>
      <c r="OOW865" s="11"/>
      <c r="OOX865" s="4"/>
      <c r="OOZ865" s="9"/>
      <c r="OPA865" s="8"/>
      <c r="OPB865" s="8"/>
      <c r="OPC865" s="8"/>
      <c r="OPD865" s="3"/>
      <c r="OPE865" s="2"/>
      <c r="OPF865" s="2"/>
      <c r="OPI865" s="10"/>
      <c r="OPJ865" s="11"/>
      <c r="OPK865" s="11"/>
      <c r="OPL865" s="4"/>
      <c r="OPN865" s="9"/>
      <c r="OPO865" s="8"/>
      <c r="OPP865" s="8"/>
      <c r="OPQ865" s="8"/>
      <c r="OPR865" s="3"/>
      <c r="OPS865" s="2"/>
      <c r="OPT865" s="2"/>
      <c r="OPW865" s="10"/>
      <c r="OPX865" s="11"/>
      <c r="OPY865" s="11"/>
      <c r="OPZ865" s="4"/>
      <c r="OQB865" s="9"/>
      <c r="OQC865" s="8"/>
      <c r="OQD865" s="8"/>
      <c r="OQE865" s="8"/>
      <c r="OQF865" s="3"/>
      <c r="OQG865" s="2"/>
      <c r="OQH865" s="2"/>
      <c r="OQK865" s="10"/>
      <c r="OQL865" s="11"/>
      <c r="OQM865" s="11"/>
      <c r="OQN865" s="4"/>
      <c r="OQP865" s="9"/>
      <c r="OQQ865" s="8"/>
      <c r="OQR865" s="8"/>
      <c r="OQS865" s="8"/>
      <c r="OQT865" s="3"/>
      <c r="OQU865" s="2"/>
      <c r="OQV865" s="2"/>
      <c r="OQY865" s="10"/>
      <c r="OQZ865" s="11"/>
      <c r="ORA865" s="11"/>
      <c r="ORB865" s="4"/>
      <c r="ORD865" s="9"/>
      <c r="ORE865" s="8"/>
      <c r="ORF865" s="8"/>
      <c r="ORG865" s="8"/>
      <c r="ORH865" s="3"/>
      <c r="ORI865" s="2"/>
      <c r="ORJ865" s="2"/>
      <c r="ORM865" s="10"/>
      <c r="ORN865" s="11"/>
      <c r="ORO865" s="11"/>
      <c r="ORP865" s="4"/>
      <c r="ORR865" s="9"/>
      <c r="ORS865" s="8"/>
      <c r="ORT865" s="8"/>
      <c r="ORU865" s="8"/>
      <c r="ORV865" s="3"/>
      <c r="ORW865" s="2"/>
      <c r="ORX865" s="2"/>
      <c r="OSA865" s="10"/>
      <c r="OSB865" s="11"/>
      <c r="OSC865" s="11"/>
      <c r="OSD865" s="4"/>
      <c r="OSF865" s="9"/>
      <c r="OSG865" s="8"/>
      <c r="OSH865" s="8"/>
      <c r="OSI865" s="8"/>
      <c r="OSJ865" s="3"/>
      <c r="OSK865" s="2"/>
      <c r="OSL865" s="2"/>
      <c r="OSO865" s="10"/>
      <c r="OSP865" s="11"/>
      <c r="OSQ865" s="11"/>
      <c r="OSR865" s="4"/>
      <c r="OST865" s="9"/>
      <c r="OSU865" s="8"/>
      <c r="OSV865" s="8"/>
      <c r="OSW865" s="8"/>
      <c r="OSX865" s="3"/>
      <c r="OSY865" s="2"/>
      <c r="OSZ865" s="2"/>
      <c r="OTC865" s="10"/>
      <c r="OTD865" s="11"/>
      <c r="OTE865" s="11"/>
      <c r="OTF865" s="4"/>
      <c r="OTH865" s="9"/>
      <c r="OTI865" s="8"/>
      <c r="OTJ865" s="8"/>
      <c r="OTK865" s="8"/>
      <c r="OTL865" s="3"/>
      <c r="OTM865" s="2"/>
      <c r="OTN865" s="2"/>
      <c r="OTQ865" s="10"/>
      <c r="OTR865" s="11"/>
      <c r="OTS865" s="11"/>
      <c r="OTT865" s="4"/>
      <c r="OTV865" s="9"/>
      <c r="OTW865" s="8"/>
      <c r="OTX865" s="8"/>
      <c r="OTY865" s="8"/>
      <c r="OTZ865" s="3"/>
      <c r="OUA865" s="2"/>
      <c r="OUB865" s="2"/>
      <c r="OUE865" s="10"/>
      <c r="OUF865" s="11"/>
      <c r="OUG865" s="11"/>
      <c r="OUH865" s="4"/>
      <c r="OUJ865" s="9"/>
      <c r="OUK865" s="8"/>
      <c r="OUL865" s="8"/>
      <c r="OUM865" s="8"/>
      <c r="OUN865" s="3"/>
      <c r="OUO865" s="2"/>
      <c r="OUP865" s="2"/>
      <c r="OUS865" s="10"/>
      <c r="OUT865" s="11"/>
      <c r="OUU865" s="11"/>
      <c r="OUV865" s="4"/>
      <c r="OUX865" s="9"/>
      <c r="OUY865" s="8"/>
      <c r="OUZ865" s="8"/>
      <c r="OVA865" s="8"/>
      <c r="OVB865" s="3"/>
      <c r="OVC865" s="2"/>
      <c r="OVD865" s="2"/>
      <c r="OVG865" s="10"/>
      <c r="OVH865" s="11"/>
      <c r="OVI865" s="11"/>
      <c r="OVJ865" s="4"/>
      <c r="OVL865" s="9"/>
      <c r="OVM865" s="8"/>
      <c r="OVN865" s="8"/>
      <c r="OVO865" s="8"/>
      <c r="OVP865" s="3"/>
      <c r="OVQ865" s="2"/>
      <c r="OVR865" s="2"/>
      <c r="OVU865" s="10"/>
      <c r="OVV865" s="11"/>
      <c r="OVW865" s="11"/>
      <c r="OVX865" s="4"/>
      <c r="OVZ865" s="9"/>
      <c r="OWA865" s="8"/>
      <c r="OWB865" s="8"/>
      <c r="OWC865" s="8"/>
      <c r="OWD865" s="3"/>
      <c r="OWE865" s="2"/>
      <c r="OWF865" s="2"/>
      <c r="OWI865" s="10"/>
      <c r="OWJ865" s="11"/>
      <c r="OWK865" s="11"/>
      <c r="OWL865" s="4"/>
      <c r="OWN865" s="9"/>
      <c r="OWO865" s="8"/>
      <c r="OWP865" s="8"/>
      <c r="OWQ865" s="8"/>
      <c r="OWR865" s="3"/>
      <c r="OWS865" s="2"/>
      <c r="OWT865" s="2"/>
      <c r="OWW865" s="10"/>
      <c r="OWX865" s="11"/>
      <c r="OWY865" s="11"/>
      <c r="OWZ865" s="4"/>
      <c r="OXB865" s="9"/>
      <c r="OXC865" s="8"/>
      <c r="OXD865" s="8"/>
      <c r="OXE865" s="8"/>
      <c r="OXF865" s="3"/>
      <c r="OXG865" s="2"/>
      <c r="OXH865" s="2"/>
      <c r="OXK865" s="10"/>
      <c r="OXL865" s="11"/>
      <c r="OXM865" s="11"/>
      <c r="OXN865" s="4"/>
      <c r="OXP865" s="9"/>
      <c r="OXQ865" s="8"/>
      <c r="OXR865" s="8"/>
      <c r="OXS865" s="8"/>
      <c r="OXT865" s="3"/>
      <c r="OXU865" s="2"/>
      <c r="OXV865" s="2"/>
      <c r="OXY865" s="10"/>
      <c r="OXZ865" s="11"/>
      <c r="OYA865" s="11"/>
      <c r="OYB865" s="4"/>
      <c r="OYD865" s="9"/>
      <c r="OYE865" s="8"/>
      <c r="OYF865" s="8"/>
      <c r="OYG865" s="8"/>
      <c r="OYH865" s="3"/>
      <c r="OYI865" s="2"/>
      <c r="OYJ865" s="2"/>
      <c r="OYM865" s="10"/>
      <c r="OYN865" s="11"/>
      <c r="OYO865" s="11"/>
      <c r="OYP865" s="4"/>
      <c r="OYR865" s="9"/>
      <c r="OYS865" s="8"/>
      <c r="OYT865" s="8"/>
      <c r="OYU865" s="8"/>
      <c r="OYV865" s="3"/>
      <c r="OYW865" s="2"/>
      <c r="OYX865" s="2"/>
      <c r="OZA865" s="10"/>
      <c r="OZB865" s="11"/>
      <c r="OZC865" s="11"/>
      <c r="OZD865" s="4"/>
      <c r="OZF865" s="9"/>
      <c r="OZG865" s="8"/>
      <c r="OZH865" s="8"/>
      <c r="OZI865" s="8"/>
      <c r="OZJ865" s="3"/>
      <c r="OZK865" s="2"/>
      <c r="OZL865" s="2"/>
      <c r="OZO865" s="10"/>
      <c r="OZP865" s="11"/>
      <c r="OZQ865" s="11"/>
      <c r="OZR865" s="4"/>
      <c r="OZT865" s="9"/>
      <c r="OZU865" s="8"/>
      <c r="OZV865" s="8"/>
      <c r="OZW865" s="8"/>
      <c r="OZX865" s="3"/>
      <c r="OZY865" s="2"/>
      <c r="OZZ865" s="2"/>
      <c r="PAC865" s="10"/>
      <c r="PAD865" s="11"/>
      <c r="PAE865" s="11"/>
      <c r="PAF865" s="4"/>
      <c r="PAH865" s="9"/>
      <c r="PAI865" s="8"/>
      <c r="PAJ865" s="8"/>
      <c r="PAK865" s="8"/>
      <c r="PAL865" s="3"/>
      <c r="PAM865" s="2"/>
      <c r="PAN865" s="2"/>
      <c r="PAQ865" s="10"/>
      <c r="PAR865" s="11"/>
      <c r="PAS865" s="11"/>
      <c r="PAT865" s="4"/>
      <c r="PAV865" s="9"/>
      <c r="PAW865" s="8"/>
      <c r="PAX865" s="8"/>
      <c r="PAY865" s="8"/>
      <c r="PAZ865" s="3"/>
      <c r="PBA865" s="2"/>
      <c r="PBB865" s="2"/>
      <c r="PBE865" s="10"/>
      <c r="PBF865" s="11"/>
      <c r="PBG865" s="11"/>
      <c r="PBH865" s="4"/>
      <c r="PBJ865" s="9"/>
      <c r="PBK865" s="8"/>
      <c r="PBL865" s="8"/>
      <c r="PBM865" s="8"/>
      <c r="PBN865" s="3"/>
      <c r="PBO865" s="2"/>
      <c r="PBP865" s="2"/>
      <c r="PBS865" s="10"/>
      <c r="PBT865" s="11"/>
      <c r="PBU865" s="11"/>
      <c r="PBV865" s="4"/>
      <c r="PBX865" s="9"/>
      <c r="PBY865" s="8"/>
      <c r="PBZ865" s="8"/>
      <c r="PCA865" s="8"/>
      <c r="PCB865" s="3"/>
      <c r="PCC865" s="2"/>
      <c r="PCD865" s="2"/>
      <c r="PCG865" s="10"/>
      <c r="PCH865" s="11"/>
      <c r="PCI865" s="11"/>
      <c r="PCJ865" s="4"/>
      <c r="PCL865" s="9"/>
      <c r="PCM865" s="8"/>
      <c r="PCN865" s="8"/>
      <c r="PCO865" s="8"/>
      <c r="PCP865" s="3"/>
      <c r="PCQ865" s="2"/>
      <c r="PCR865" s="2"/>
      <c r="PCU865" s="10"/>
      <c r="PCV865" s="11"/>
      <c r="PCW865" s="11"/>
      <c r="PCX865" s="4"/>
      <c r="PCZ865" s="9"/>
      <c r="PDA865" s="8"/>
      <c r="PDB865" s="8"/>
      <c r="PDC865" s="8"/>
      <c r="PDD865" s="3"/>
      <c r="PDE865" s="2"/>
      <c r="PDF865" s="2"/>
      <c r="PDI865" s="10"/>
      <c r="PDJ865" s="11"/>
      <c r="PDK865" s="11"/>
      <c r="PDL865" s="4"/>
      <c r="PDN865" s="9"/>
      <c r="PDO865" s="8"/>
      <c r="PDP865" s="8"/>
      <c r="PDQ865" s="8"/>
      <c r="PDR865" s="3"/>
      <c r="PDS865" s="2"/>
      <c r="PDT865" s="2"/>
      <c r="PDW865" s="10"/>
      <c r="PDX865" s="11"/>
      <c r="PDY865" s="11"/>
      <c r="PDZ865" s="4"/>
      <c r="PEB865" s="9"/>
      <c r="PEC865" s="8"/>
      <c r="PED865" s="8"/>
      <c r="PEE865" s="8"/>
      <c r="PEF865" s="3"/>
      <c r="PEG865" s="2"/>
      <c r="PEH865" s="2"/>
      <c r="PEK865" s="10"/>
      <c r="PEL865" s="11"/>
      <c r="PEM865" s="11"/>
      <c r="PEN865" s="4"/>
      <c r="PEP865" s="9"/>
      <c r="PEQ865" s="8"/>
      <c r="PER865" s="8"/>
      <c r="PES865" s="8"/>
      <c r="PET865" s="3"/>
      <c r="PEU865" s="2"/>
      <c r="PEV865" s="2"/>
      <c r="PEY865" s="10"/>
      <c r="PEZ865" s="11"/>
      <c r="PFA865" s="11"/>
      <c r="PFB865" s="4"/>
      <c r="PFD865" s="9"/>
      <c r="PFE865" s="8"/>
      <c r="PFF865" s="8"/>
      <c r="PFG865" s="8"/>
      <c r="PFH865" s="3"/>
      <c r="PFI865" s="2"/>
      <c r="PFJ865" s="2"/>
      <c r="PFM865" s="10"/>
      <c r="PFN865" s="11"/>
      <c r="PFO865" s="11"/>
      <c r="PFP865" s="4"/>
      <c r="PFR865" s="9"/>
      <c r="PFS865" s="8"/>
      <c r="PFT865" s="8"/>
      <c r="PFU865" s="8"/>
      <c r="PFV865" s="3"/>
      <c r="PFW865" s="2"/>
      <c r="PFX865" s="2"/>
      <c r="PGA865" s="10"/>
      <c r="PGB865" s="11"/>
      <c r="PGC865" s="11"/>
      <c r="PGD865" s="4"/>
      <c r="PGF865" s="9"/>
      <c r="PGG865" s="8"/>
      <c r="PGH865" s="8"/>
      <c r="PGI865" s="8"/>
      <c r="PGJ865" s="3"/>
      <c r="PGK865" s="2"/>
      <c r="PGL865" s="2"/>
      <c r="PGO865" s="10"/>
      <c r="PGP865" s="11"/>
      <c r="PGQ865" s="11"/>
      <c r="PGR865" s="4"/>
      <c r="PGT865" s="9"/>
      <c r="PGU865" s="8"/>
      <c r="PGV865" s="8"/>
      <c r="PGW865" s="8"/>
      <c r="PGX865" s="3"/>
      <c r="PGY865" s="2"/>
      <c r="PGZ865" s="2"/>
      <c r="PHC865" s="10"/>
      <c r="PHD865" s="11"/>
      <c r="PHE865" s="11"/>
      <c r="PHF865" s="4"/>
      <c r="PHH865" s="9"/>
      <c r="PHI865" s="8"/>
      <c r="PHJ865" s="8"/>
      <c r="PHK865" s="8"/>
      <c r="PHL865" s="3"/>
      <c r="PHM865" s="2"/>
      <c r="PHN865" s="2"/>
      <c r="PHQ865" s="10"/>
      <c r="PHR865" s="11"/>
      <c r="PHS865" s="11"/>
      <c r="PHT865" s="4"/>
      <c r="PHV865" s="9"/>
      <c r="PHW865" s="8"/>
      <c r="PHX865" s="8"/>
      <c r="PHY865" s="8"/>
      <c r="PHZ865" s="3"/>
      <c r="PIA865" s="2"/>
      <c r="PIB865" s="2"/>
      <c r="PIE865" s="10"/>
      <c r="PIF865" s="11"/>
      <c r="PIG865" s="11"/>
      <c r="PIH865" s="4"/>
      <c r="PIJ865" s="9"/>
      <c r="PIK865" s="8"/>
      <c r="PIL865" s="8"/>
      <c r="PIM865" s="8"/>
      <c r="PIN865" s="3"/>
      <c r="PIO865" s="2"/>
      <c r="PIP865" s="2"/>
      <c r="PIS865" s="10"/>
      <c r="PIT865" s="11"/>
      <c r="PIU865" s="11"/>
      <c r="PIV865" s="4"/>
      <c r="PIX865" s="9"/>
      <c r="PIY865" s="8"/>
      <c r="PIZ865" s="8"/>
      <c r="PJA865" s="8"/>
      <c r="PJB865" s="3"/>
      <c r="PJC865" s="2"/>
      <c r="PJD865" s="2"/>
      <c r="PJG865" s="10"/>
      <c r="PJH865" s="11"/>
      <c r="PJI865" s="11"/>
      <c r="PJJ865" s="4"/>
      <c r="PJL865" s="9"/>
      <c r="PJM865" s="8"/>
      <c r="PJN865" s="8"/>
      <c r="PJO865" s="8"/>
      <c r="PJP865" s="3"/>
      <c r="PJQ865" s="2"/>
      <c r="PJR865" s="2"/>
      <c r="PJU865" s="10"/>
      <c r="PJV865" s="11"/>
      <c r="PJW865" s="11"/>
      <c r="PJX865" s="4"/>
      <c r="PJZ865" s="9"/>
      <c r="PKA865" s="8"/>
      <c r="PKB865" s="8"/>
      <c r="PKC865" s="8"/>
      <c r="PKD865" s="3"/>
      <c r="PKE865" s="2"/>
      <c r="PKF865" s="2"/>
      <c r="PKI865" s="10"/>
      <c r="PKJ865" s="11"/>
      <c r="PKK865" s="11"/>
      <c r="PKL865" s="4"/>
      <c r="PKN865" s="9"/>
      <c r="PKO865" s="8"/>
      <c r="PKP865" s="8"/>
      <c r="PKQ865" s="8"/>
      <c r="PKR865" s="3"/>
      <c r="PKS865" s="2"/>
      <c r="PKT865" s="2"/>
      <c r="PKW865" s="10"/>
      <c r="PKX865" s="11"/>
      <c r="PKY865" s="11"/>
      <c r="PKZ865" s="4"/>
      <c r="PLB865" s="9"/>
      <c r="PLC865" s="8"/>
      <c r="PLD865" s="8"/>
      <c r="PLE865" s="8"/>
      <c r="PLF865" s="3"/>
      <c r="PLG865" s="2"/>
      <c r="PLH865" s="2"/>
      <c r="PLK865" s="10"/>
      <c r="PLL865" s="11"/>
      <c r="PLM865" s="11"/>
      <c r="PLN865" s="4"/>
      <c r="PLP865" s="9"/>
      <c r="PLQ865" s="8"/>
      <c r="PLR865" s="8"/>
      <c r="PLS865" s="8"/>
      <c r="PLT865" s="3"/>
      <c r="PLU865" s="2"/>
      <c r="PLV865" s="2"/>
      <c r="PLY865" s="10"/>
      <c r="PLZ865" s="11"/>
      <c r="PMA865" s="11"/>
      <c r="PMB865" s="4"/>
      <c r="PMD865" s="9"/>
      <c r="PME865" s="8"/>
      <c r="PMF865" s="8"/>
      <c r="PMG865" s="8"/>
      <c r="PMH865" s="3"/>
      <c r="PMI865" s="2"/>
      <c r="PMJ865" s="2"/>
      <c r="PMM865" s="10"/>
      <c r="PMN865" s="11"/>
      <c r="PMO865" s="11"/>
      <c r="PMP865" s="4"/>
      <c r="PMR865" s="9"/>
      <c r="PMS865" s="8"/>
      <c r="PMT865" s="8"/>
      <c r="PMU865" s="8"/>
      <c r="PMV865" s="3"/>
      <c r="PMW865" s="2"/>
      <c r="PMX865" s="2"/>
      <c r="PNA865" s="10"/>
      <c r="PNB865" s="11"/>
      <c r="PNC865" s="11"/>
      <c r="PND865" s="4"/>
      <c r="PNF865" s="9"/>
      <c r="PNG865" s="8"/>
      <c r="PNH865" s="8"/>
      <c r="PNI865" s="8"/>
      <c r="PNJ865" s="3"/>
      <c r="PNK865" s="2"/>
      <c r="PNL865" s="2"/>
      <c r="PNO865" s="10"/>
      <c r="PNP865" s="11"/>
      <c r="PNQ865" s="11"/>
      <c r="PNR865" s="4"/>
      <c r="PNT865" s="9"/>
      <c r="PNU865" s="8"/>
      <c r="PNV865" s="8"/>
      <c r="PNW865" s="8"/>
      <c r="PNX865" s="3"/>
      <c r="PNY865" s="2"/>
      <c r="PNZ865" s="2"/>
      <c r="POC865" s="10"/>
      <c r="POD865" s="11"/>
      <c r="POE865" s="11"/>
      <c r="POF865" s="4"/>
      <c r="POH865" s="9"/>
      <c r="POI865" s="8"/>
      <c r="POJ865" s="8"/>
      <c r="POK865" s="8"/>
      <c r="POL865" s="3"/>
      <c r="POM865" s="2"/>
      <c r="PON865" s="2"/>
      <c r="POQ865" s="10"/>
      <c r="POR865" s="11"/>
      <c r="POS865" s="11"/>
      <c r="POT865" s="4"/>
      <c r="POV865" s="9"/>
      <c r="POW865" s="8"/>
      <c r="POX865" s="8"/>
      <c r="POY865" s="8"/>
      <c r="POZ865" s="3"/>
      <c r="PPA865" s="2"/>
      <c r="PPB865" s="2"/>
      <c r="PPE865" s="10"/>
      <c r="PPF865" s="11"/>
      <c r="PPG865" s="11"/>
      <c r="PPH865" s="4"/>
      <c r="PPJ865" s="9"/>
      <c r="PPK865" s="8"/>
      <c r="PPL865" s="8"/>
      <c r="PPM865" s="8"/>
      <c r="PPN865" s="3"/>
      <c r="PPO865" s="2"/>
      <c r="PPP865" s="2"/>
      <c r="PPS865" s="10"/>
      <c r="PPT865" s="11"/>
      <c r="PPU865" s="11"/>
      <c r="PPV865" s="4"/>
      <c r="PPX865" s="9"/>
      <c r="PPY865" s="8"/>
      <c r="PPZ865" s="8"/>
      <c r="PQA865" s="8"/>
      <c r="PQB865" s="3"/>
      <c r="PQC865" s="2"/>
      <c r="PQD865" s="2"/>
      <c r="PQG865" s="10"/>
      <c r="PQH865" s="11"/>
      <c r="PQI865" s="11"/>
      <c r="PQJ865" s="4"/>
      <c r="PQL865" s="9"/>
      <c r="PQM865" s="8"/>
      <c r="PQN865" s="8"/>
      <c r="PQO865" s="8"/>
      <c r="PQP865" s="3"/>
      <c r="PQQ865" s="2"/>
      <c r="PQR865" s="2"/>
      <c r="PQU865" s="10"/>
      <c r="PQV865" s="11"/>
      <c r="PQW865" s="11"/>
      <c r="PQX865" s="4"/>
      <c r="PQZ865" s="9"/>
      <c r="PRA865" s="8"/>
      <c r="PRB865" s="8"/>
      <c r="PRC865" s="8"/>
      <c r="PRD865" s="3"/>
      <c r="PRE865" s="2"/>
      <c r="PRF865" s="2"/>
      <c r="PRI865" s="10"/>
      <c r="PRJ865" s="11"/>
      <c r="PRK865" s="11"/>
      <c r="PRL865" s="4"/>
      <c r="PRN865" s="9"/>
      <c r="PRO865" s="8"/>
      <c r="PRP865" s="8"/>
      <c r="PRQ865" s="8"/>
      <c r="PRR865" s="3"/>
      <c r="PRS865" s="2"/>
      <c r="PRT865" s="2"/>
      <c r="PRW865" s="10"/>
      <c r="PRX865" s="11"/>
      <c r="PRY865" s="11"/>
      <c r="PRZ865" s="4"/>
      <c r="PSB865" s="9"/>
      <c r="PSC865" s="8"/>
      <c r="PSD865" s="8"/>
      <c r="PSE865" s="8"/>
      <c r="PSF865" s="3"/>
      <c r="PSG865" s="2"/>
      <c r="PSH865" s="2"/>
      <c r="PSK865" s="10"/>
      <c r="PSL865" s="11"/>
      <c r="PSM865" s="11"/>
      <c r="PSN865" s="4"/>
      <c r="PSP865" s="9"/>
      <c r="PSQ865" s="8"/>
      <c r="PSR865" s="8"/>
      <c r="PSS865" s="8"/>
      <c r="PST865" s="3"/>
      <c r="PSU865" s="2"/>
      <c r="PSV865" s="2"/>
      <c r="PSY865" s="10"/>
      <c r="PSZ865" s="11"/>
      <c r="PTA865" s="11"/>
      <c r="PTB865" s="4"/>
      <c r="PTD865" s="9"/>
      <c r="PTE865" s="8"/>
      <c r="PTF865" s="8"/>
      <c r="PTG865" s="8"/>
      <c r="PTH865" s="3"/>
      <c r="PTI865" s="2"/>
      <c r="PTJ865" s="2"/>
      <c r="PTM865" s="10"/>
      <c r="PTN865" s="11"/>
      <c r="PTO865" s="11"/>
      <c r="PTP865" s="4"/>
      <c r="PTR865" s="9"/>
      <c r="PTS865" s="8"/>
      <c r="PTT865" s="8"/>
      <c r="PTU865" s="8"/>
      <c r="PTV865" s="3"/>
      <c r="PTW865" s="2"/>
      <c r="PTX865" s="2"/>
      <c r="PUA865" s="10"/>
      <c r="PUB865" s="11"/>
      <c r="PUC865" s="11"/>
      <c r="PUD865" s="4"/>
      <c r="PUF865" s="9"/>
      <c r="PUG865" s="8"/>
      <c r="PUH865" s="8"/>
      <c r="PUI865" s="8"/>
      <c r="PUJ865" s="3"/>
      <c r="PUK865" s="2"/>
      <c r="PUL865" s="2"/>
      <c r="PUO865" s="10"/>
      <c r="PUP865" s="11"/>
      <c r="PUQ865" s="11"/>
      <c r="PUR865" s="4"/>
      <c r="PUT865" s="9"/>
      <c r="PUU865" s="8"/>
      <c r="PUV865" s="8"/>
      <c r="PUW865" s="8"/>
      <c r="PUX865" s="3"/>
      <c r="PUY865" s="2"/>
      <c r="PUZ865" s="2"/>
      <c r="PVC865" s="10"/>
      <c r="PVD865" s="11"/>
      <c r="PVE865" s="11"/>
      <c r="PVF865" s="4"/>
      <c r="PVH865" s="9"/>
      <c r="PVI865" s="8"/>
      <c r="PVJ865" s="8"/>
      <c r="PVK865" s="8"/>
      <c r="PVL865" s="3"/>
      <c r="PVM865" s="2"/>
      <c r="PVN865" s="2"/>
      <c r="PVQ865" s="10"/>
      <c r="PVR865" s="11"/>
      <c r="PVS865" s="11"/>
      <c r="PVT865" s="4"/>
      <c r="PVV865" s="9"/>
      <c r="PVW865" s="8"/>
      <c r="PVX865" s="8"/>
      <c r="PVY865" s="8"/>
      <c r="PVZ865" s="3"/>
      <c r="PWA865" s="2"/>
      <c r="PWB865" s="2"/>
      <c r="PWE865" s="10"/>
      <c r="PWF865" s="11"/>
      <c r="PWG865" s="11"/>
      <c r="PWH865" s="4"/>
      <c r="PWJ865" s="9"/>
      <c r="PWK865" s="8"/>
      <c r="PWL865" s="8"/>
      <c r="PWM865" s="8"/>
      <c r="PWN865" s="3"/>
      <c r="PWO865" s="2"/>
      <c r="PWP865" s="2"/>
      <c r="PWS865" s="10"/>
      <c r="PWT865" s="11"/>
      <c r="PWU865" s="11"/>
      <c r="PWV865" s="4"/>
      <c r="PWX865" s="9"/>
      <c r="PWY865" s="8"/>
      <c r="PWZ865" s="8"/>
      <c r="PXA865" s="8"/>
      <c r="PXB865" s="3"/>
      <c r="PXC865" s="2"/>
      <c r="PXD865" s="2"/>
      <c r="PXG865" s="10"/>
      <c r="PXH865" s="11"/>
      <c r="PXI865" s="11"/>
      <c r="PXJ865" s="4"/>
      <c r="PXL865" s="9"/>
      <c r="PXM865" s="8"/>
      <c r="PXN865" s="8"/>
      <c r="PXO865" s="8"/>
      <c r="PXP865" s="3"/>
      <c r="PXQ865" s="2"/>
      <c r="PXR865" s="2"/>
      <c r="PXU865" s="10"/>
      <c r="PXV865" s="11"/>
      <c r="PXW865" s="11"/>
      <c r="PXX865" s="4"/>
      <c r="PXZ865" s="9"/>
      <c r="PYA865" s="8"/>
      <c r="PYB865" s="8"/>
      <c r="PYC865" s="8"/>
      <c r="PYD865" s="3"/>
      <c r="PYE865" s="2"/>
      <c r="PYF865" s="2"/>
      <c r="PYI865" s="10"/>
      <c r="PYJ865" s="11"/>
      <c r="PYK865" s="11"/>
      <c r="PYL865" s="4"/>
      <c r="PYN865" s="9"/>
      <c r="PYO865" s="8"/>
      <c r="PYP865" s="8"/>
      <c r="PYQ865" s="8"/>
      <c r="PYR865" s="3"/>
      <c r="PYS865" s="2"/>
      <c r="PYT865" s="2"/>
      <c r="PYW865" s="10"/>
      <c r="PYX865" s="11"/>
      <c r="PYY865" s="11"/>
      <c r="PYZ865" s="4"/>
      <c r="PZB865" s="9"/>
      <c r="PZC865" s="8"/>
      <c r="PZD865" s="8"/>
      <c r="PZE865" s="8"/>
      <c r="PZF865" s="3"/>
      <c r="PZG865" s="2"/>
      <c r="PZH865" s="2"/>
      <c r="PZK865" s="10"/>
      <c r="PZL865" s="11"/>
      <c r="PZM865" s="11"/>
      <c r="PZN865" s="4"/>
      <c r="PZP865" s="9"/>
      <c r="PZQ865" s="8"/>
      <c r="PZR865" s="8"/>
      <c r="PZS865" s="8"/>
      <c r="PZT865" s="3"/>
      <c r="PZU865" s="2"/>
      <c r="PZV865" s="2"/>
      <c r="PZY865" s="10"/>
      <c r="PZZ865" s="11"/>
      <c r="QAA865" s="11"/>
      <c r="QAB865" s="4"/>
      <c r="QAD865" s="9"/>
      <c r="QAE865" s="8"/>
      <c r="QAF865" s="8"/>
      <c r="QAG865" s="8"/>
      <c r="QAH865" s="3"/>
      <c r="QAI865" s="2"/>
      <c r="QAJ865" s="2"/>
      <c r="QAM865" s="10"/>
      <c r="QAN865" s="11"/>
      <c r="QAO865" s="11"/>
      <c r="QAP865" s="4"/>
      <c r="QAR865" s="9"/>
      <c r="QAS865" s="8"/>
      <c r="QAT865" s="8"/>
      <c r="QAU865" s="8"/>
      <c r="QAV865" s="3"/>
      <c r="QAW865" s="2"/>
      <c r="QAX865" s="2"/>
      <c r="QBA865" s="10"/>
      <c r="QBB865" s="11"/>
      <c r="QBC865" s="11"/>
      <c r="QBD865" s="4"/>
      <c r="QBF865" s="9"/>
      <c r="QBG865" s="8"/>
      <c r="QBH865" s="8"/>
      <c r="QBI865" s="8"/>
      <c r="QBJ865" s="3"/>
      <c r="QBK865" s="2"/>
      <c r="QBL865" s="2"/>
      <c r="QBO865" s="10"/>
      <c r="QBP865" s="11"/>
      <c r="QBQ865" s="11"/>
      <c r="QBR865" s="4"/>
      <c r="QBT865" s="9"/>
      <c r="QBU865" s="8"/>
      <c r="QBV865" s="8"/>
      <c r="QBW865" s="8"/>
      <c r="QBX865" s="3"/>
      <c r="QBY865" s="2"/>
      <c r="QBZ865" s="2"/>
      <c r="QCC865" s="10"/>
      <c r="QCD865" s="11"/>
      <c r="QCE865" s="11"/>
      <c r="QCF865" s="4"/>
      <c r="QCH865" s="9"/>
      <c r="QCI865" s="8"/>
      <c r="QCJ865" s="8"/>
      <c r="QCK865" s="8"/>
      <c r="QCL865" s="3"/>
      <c r="QCM865" s="2"/>
      <c r="QCN865" s="2"/>
      <c r="QCQ865" s="10"/>
      <c r="QCR865" s="11"/>
      <c r="QCS865" s="11"/>
      <c r="QCT865" s="4"/>
      <c r="QCV865" s="9"/>
      <c r="QCW865" s="8"/>
      <c r="QCX865" s="8"/>
      <c r="QCY865" s="8"/>
      <c r="QCZ865" s="3"/>
      <c r="QDA865" s="2"/>
      <c r="QDB865" s="2"/>
      <c r="QDE865" s="10"/>
      <c r="QDF865" s="11"/>
      <c r="QDG865" s="11"/>
      <c r="QDH865" s="4"/>
      <c r="QDJ865" s="9"/>
      <c r="QDK865" s="8"/>
      <c r="QDL865" s="8"/>
      <c r="QDM865" s="8"/>
      <c r="QDN865" s="3"/>
      <c r="QDO865" s="2"/>
      <c r="QDP865" s="2"/>
      <c r="QDS865" s="10"/>
      <c r="QDT865" s="11"/>
      <c r="QDU865" s="11"/>
      <c r="QDV865" s="4"/>
      <c r="QDX865" s="9"/>
      <c r="QDY865" s="8"/>
      <c r="QDZ865" s="8"/>
      <c r="QEA865" s="8"/>
      <c r="QEB865" s="3"/>
      <c r="QEC865" s="2"/>
      <c r="QED865" s="2"/>
      <c r="QEG865" s="10"/>
      <c r="QEH865" s="11"/>
      <c r="QEI865" s="11"/>
      <c r="QEJ865" s="4"/>
      <c r="QEL865" s="9"/>
      <c r="QEM865" s="8"/>
      <c r="QEN865" s="8"/>
      <c r="QEO865" s="8"/>
      <c r="QEP865" s="3"/>
      <c r="QEQ865" s="2"/>
      <c r="QER865" s="2"/>
      <c r="QEU865" s="10"/>
      <c r="QEV865" s="11"/>
      <c r="QEW865" s="11"/>
      <c r="QEX865" s="4"/>
      <c r="QEZ865" s="9"/>
      <c r="QFA865" s="8"/>
      <c r="QFB865" s="8"/>
      <c r="QFC865" s="8"/>
      <c r="QFD865" s="3"/>
      <c r="QFE865" s="2"/>
      <c r="QFF865" s="2"/>
      <c r="QFI865" s="10"/>
      <c r="QFJ865" s="11"/>
      <c r="QFK865" s="11"/>
      <c r="QFL865" s="4"/>
      <c r="QFN865" s="9"/>
      <c r="QFO865" s="8"/>
      <c r="QFP865" s="8"/>
      <c r="QFQ865" s="8"/>
      <c r="QFR865" s="3"/>
      <c r="QFS865" s="2"/>
      <c r="QFT865" s="2"/>
      <c r="QFW865" s="10"/>
      <c r="QFX865" s="11"/>
      <c r="QFY865" s="11"/>
      <c r="QFZ865" s="4"/>
      <c r="QGB865" s="9"/>
      <c r="QGC865" s="8"/>
      <c r="QGD865" s="8"/>
      <c r="QGE865" s="8"/>
      <c r="QGF865" s="3"/>
      <c r="QGG865" s="2"/>
      <c r="QGH865" s="2"/>
      <c r="QGK865" s="10"/>
      <c r="QGL865" s="11"/>
      <c r="QGM865" s="11"/>
      <c r="QGN865" s="4"/>
      <c r="QGP865" s="9"/>
      <c r="QGQ865" s="8"/>
      <c r="QGR865" s="8"/>
      <c r="QGS865" s="8"/>
      <c r="QGT865" s="3"/>
      <c r="QGU865" s="2"/>
      <c r="QGV865" s="2"/>
      <c r="QGY865" s="10"/>
      <c r="QGZ865" s="11"/>
      <c r="QHA865" s="11"/>
      <c r="QHB865" s="4"/>
      <c r="QHD865" s="9"/>
      <c r="QHE865" s="8"/>
      <c r="QHF865" s="8"/>
      <c r="QHG865" s="8"/>
      <c r="QHH865" s="3"/>
      <c r="QHI865" s="2"/>
      <c r="QHJ865" s="2"/>
      <c r="QHM865" s="10"/>
      <c r="QHN865" s="11"/>
      <c r="QHO865" s="11"/>
      <c r="QHP865" s="4"/>
      <c r="QHR865" s="9"/>
      <c r="QHS865" s="8"/>
      <c r="QHT865" s="8"/>
      <c r="QHU865" s="8"/>
      <c r="QHV865" s="3"/>
      <c r="QHW865" s="2"/>
      <c r="QHX865" s="2"/>
      <c r="QIA865" s="10"/>
      <c r="QIB865" s="11"/>
      <c r="QIC865" s="11"/>
      <c r="QID865" s="4"/>
      <c r="QIF865" s="9"/>
      <c r="QIG865" s="8"/>
      <c r="QIH865" s="8"/>
      <c r="QII865" s="8"/>
      <c r="QIJ865" s="3"/>
      <c r="QIK865" s="2"/>
      <c r="QIL865" s="2"/>
      <c r="QIO865" s="10"/>
      <c r="QIP865" s="11"/>
      <c r="QIQ865" s="11"/>
      <c r="QIR865" s="4"/>
      <c r="QIT865" s="9"/>
      <c r="QIU865" s="8"/>
      <c r="QIV865" s="8"/>
      <c r="QIW865" s="8"/>
      <c r="QIX865" s="3"/>
      <c r="QIY865" s="2"/>
      <c r="QIZ865" s="2"/>
      <c r="QJC865" s="10"/>
      <c r="QJD865" s="11"/>
      <c r="QJE865" s="11"/>
      <c r="QJF865" s="4"/>
      <c r="QJH865" s="9"/>
      <c r="QJI865" s="8"/>
      <c r="QJJ865" s="8"/>
      <c r="QJK865" s="8"/>
      <c r="QJL865" s="3"/>
      <c r="QJM865" s="2"/>
      <c r="QJN865" s="2"/>
      <c r="QJQ865" s="10"/>
      <c r="QJR865" s="11"/>
      <c r="QJS865" s="11"/>
      <c r="QJT865" s="4"/>
      <c r="QJV865" s="9"/>
      <c r="QJW865" s="8"/>
      <c r="QJX865" s="8"/>
      <c r="QJY865" s="8"/>
      <c r="QJZ865" s="3"/>
      <c r="QKA865" s="2"/>
      <c r="QKB865" s="2"/>
      <c r="QKE865" s="10"/>
      <c r="QKF865" s="11"/>
      <c r="QKG865" s="11"/>
      <c r="QKH865" s="4"/>
      <c r="QKJ865" s="9"/>
      <c r="QKK865" s="8"/>
      <c r="QKL865" s="8"/>
      <c r="QKM865" s="8"/>
      <c r="QKN865" s="3"/>
      <c r="QKO865" s="2"/>
      <c r="QKP865" s="2"/>
      <c r="QKS865" s="10"/>
      <c r="QKT865" s="11"/>
      <c r="QKU865" s="11"/>
      <c r="QKV865" s="4"/>
      <c r="QKX865" s="9"/>
      <c r="QKY865" s="8"/>
      <c r="QKZ865" s="8"/>
      <c r="QLA865" s="8"/>
      <c r="QLB865" s="3"/>
      <c r="QLC865" s="2"/>
      <c r="QLD865" s="2"/>
      <c r="QLG865" s="10"/>
      <c r="QLH865" s="11"/>
      <c r="QLI865" s="11"/>
      <c r="QLJ865" s="4"/>
      <c r="QLL865" s="9"/>
      <c r="QLM865" s="8"/>
      <c r="QLN865" s="8"/>
      <c r="QLO865" s="8"/>
      <c r="QLP865" s="3"/>
      <c r="QLQ865" s="2"/>
      <c r="QLR865" s="2"/>
      <c r="QLU865" s="10"/>
      <c r="QLV865" s="11"/>
      <c r="QLW865" s="11"/>
      <c r="QLX865" s="4"/>
      <c r="QLZ865" s="9"/>
      <c r="QMA865" s="8"/>
      <c r="QMB865" s="8"/>
      <c r="QMC865" s="8"/>
      <c r="QMD865" s="3"/>
      <c r="QME865" s="2"/>
      <c r="QMF865" s="2"/>
      <c r="QMI865" s="10"/>
      <c r="QMJ865" s="11"/>
      <c r="QMK865" s="11"/>
      <c r="QML865" s="4"/>
      <c r="QMN865" s="9"/>
      <c r="QMO865" s="8"/>
      <c r="QMP865" s="8"/>
      <c r="QMQ865" s="8"/>
      <c r="QMR865" s="3"/>
      <c r="QMS865" s="2"/>
      <c r="QMT865" s="2"/>
      <c r="QMW865" s="10"/>
      <c r="QMX865" s="11"/>
      <c r="QMY865" s="11"/>
      <c r="QMZ865" s="4"/>
      <c r="QNB865" s="9"/>
      <c r="QNC865" s="8"/>
      <c r="QND865" s="8"/>
      <c r="QNE865" s="8"/>
      <c r="QNF865" s="3"/>
      <c r="QNG865" s="2"/>
      <c r="QNH865" s="2"/>
      <c r="QNK865" s="10"/>
      <c r="QNL865" s="11"/>
      <c r="QNM865" s="11"/>
      <c r="QNN865" s="4"/>
      <c r="QNP865" s="9"/>
      <c r="QNQ865" s="8"/>
      <c r="QNR865" s="8"/>
      <c r="QNS865" s="8"/>
      <c r="QNT865" s="3"/>
      <c r="QNU865" s="2"/>
      <c r="QNV865" s="2"/>
      <c r="QNY865" s="10"/>
      <c r="QNZ865" s="11"/>
      <c r="QOA865" s="11"/>
      <c r="QOB865" s="4"/>
      <c r="QOD865" s="9"/>
      <c r="QOE865" s="8"/>
      <c r="QOF865" s="8"/>
      <c r="QOG865" s="8"/>
      <c r="QOH865" s="3"/>
      <c r="QOI865" s="2"/>
      <c r="QOJ865" s="2"/>
      <c r="QOM865" s="10"/>
      <c r="QON865" s="11"/>
      <c r="QOO865" s="11"/>
      <c r="QOP865" s="4"/>
      <c r="QOR865" s="9"/>
      <c r="QOS865" s="8"/>
      <c r="QOT865" s="8"/>
      <c r="QOU865" s="8"/>
      <c r="QOV865" s="3"/>
      <c r="QOW865" s="2"/>
      <c r="QOX865" s="2"/>
      <c r="QPA865" s="10"/>
      <c r="QPB865" s="11"/>
      <c r="QPC865" s="11"/>
      <c r="QPD865" s="4"/>
      <c r="QPF865" s="9"/>
      <c r="QPG865" s="8"/>
      <c r="QPH865" s="8"/>
      <c r="QPI865" s="8"/>
      <c r="QPJ865" s="3"/>
      <c r="QPK865" s="2"/>
      <c r="QPL865" s="2"/>
      <c r="QPO865" s="10"/>
      <c r="QPP865" s="11"/>
      <c r="QPQ865" s="11"/>
      <c r="QPR865" s="4"/>
      <c r="QPT865" s="9"/>
      <c r="QPU865" s="8"/>
      <c r="QPV865" s="8"/>
      <c r="QPW865" s="8"/>
      <c r="QPX865" s="3"/>
      <c r="QPY865" s="2"/>
      <c r="QPZ865" s="2"/>
      <c r="QQC865" s="10"/>
      <c r="QQD865" s="11"/>
      <c r="QQE865" s="11"/>
      <c r="QQF865" s="4"/>
      <c r="QQH865" s="9"/>
      <c r="QQI865" s="8"/>
      <c r="QQJ865" s="8"/>
      <c r="QQK865" s="8"/>
      <c r="QQL865" s="3"/>
      <c r="QQM865" s="2"/>
      <c r="QQN865" s="2"/>
      <c r="QQQ865" s="10"/>
      <c r="QQR865" s="11"/>
      <c r="QQS865" s="11"/>
      <c r="QQT865" s="4"/>
      <c r="QQV865" s="9"/>
      <c r="QQW865" s="8"/>
      <c r="QQX865" s="8"/>
      <c r="QQY865" s="8"/>
      <c r="QQZ865" s="3"/>
      <c r="QRA865" s="2"/>
      <c r="QRB865" s="2"/>
      <c r="QRE865" s="10"/>
      <c r="QRF865" s="11"/>
      <c r="QRG865" s="11"/>
      <c r="QRH865" s="4"/>
      <c r="QRJ865" s="9"/>
      <c r="QRK865" s="8"/>
      <c r="QRL865" s="8"/>
      <c r="QRM865" s="8"/>
      <c r="QRN865" s="3"/>
      <c r="QRO865" s="2"/>
      <c r="QRP865" s="2"/>
      <c r="QRS865" s="10"/>
      <c r="QRT865" s="11"/>
      <c r="QRU865" s="11"/>
      <c r="QRV865" s="4"/>
      <c r="QRX865" s="9"/>
      <c r="QRY865" s="8"/>
      <c r="QRZ865" s="8"/>
      <c r="QSA865" s="8"/>
      <c r="QSB865" s="3"/>
      <c r="QSC865" s="2"/>
      <c r="QSD865" s="2"/>
      <c r="QSG865" s="10"/>
      <c r="QSH865" s="11"/>
      <c r="QSI865" s="11"/>
      <c r="QSJ865" s="4"/>
      <c r="QSL865" s="9"/>
      <c r="QSM865" s="8"/>
      <c r="QSN865" s="8"/>
      <c r="QSO865" s="8"/>
      <c r="QSP865" s="3"/>
      <c r="QSQ865" s="2"/>
      <c r="QSR865" s="2"/>
      <c r="QSU865" s="10"/>
      <c r="QSV865" s="11"/>
      <c r="QSW865" s="11"/>
      <c r="QSX865" s="4"/>
      <c r="QSZ865" s="9"/>
      <c r="QTA865" s="8"/>
      <c r="QTB865" s="8"/>
      <c r="QTC865" s="8"/>
      <c r="QTD865" s="3"/>
      <c r="QTE865" s="2"/>
      <c r="QTF865" s="2"/>
      <c r="QTI865" s="10"/>
      <c r="QTJ865" s="11"/>
      <c r="QTK865" s="11"/>
      <c r="QTL865" s="4"/>
      <c r="QTN865" s="9"/>
      <c r="QTO865" s="8"/>
      <c r="QTP865" s="8"/>
      <c r="QTQ865" s="8"/>
      <c r="QTR865" s="3"/>
      <c r="QTS865" s="2"/>
      <c r="QTT865" s="2"/>
      <c r="QTW865" s="10"/>
      <c r="QTX865" s="11"/>
      <c r="QTY865" s="11"/>
      <c r="QTZ865" s="4"/>
      <c r="QUB865" s="9"/>
      <c r="QUC865" s="8"/>
      <c r="QUD865" s="8"/>
      <c r="QUE865" s="8"/>
      <c r="QUF865" s="3"/>
      <c r="QUG865" s="2"/>
      <c r="QUH865" s="2"/>
      <c r="QUK865" s="10"/>
      <c r="QUL865" s="11"/>
      <c r="QUM865" s="11"/>
      <c r="QUN865" s="4"/>
      <c r="QUP865" s="9"/>
      <c r="QUQ865" s="8"/>
      <c r="QUR865" s="8"/>
      <c r="QUS865" s="8"/>
      <c r="QUT865" s="3"/>
      <c r="QUU865" s="2"/>
      <c r="QUV865" s="2"/>
      <c r="QUY865" s="10"/>
      <c r="QUZ865" s="11"/>
      <c r="QVA865" s="11"/>
      <c r="QVB865" s="4"/>
      <c r="QVD865" s="9"/>
      <c r="QVE865" s="8"/>
      <c r="QVF865" s="8"/>
      <c r="QVG865" s="8"/>
      <c r="QVH865" s="3"/>
      <c r="QVI865" s="2"/>
      <c r="QVJ865" s="2"/>
      <c r="QVM865" s="10"/>
      <c r="QVN865" s="11"/>
      <c r="QVO865" s="11"/>
      <c r="QVP865" s="4"/>
      <c r="QVR865" s="9"/>
      <c r="QVS865" s="8"/>
      <c r="QVT865" s="8"/>
      <c r="QVU865" s="8"/>
      <c r="QVV865" s="3"/>
      <c r="QVW865" s="2"/>
      <c r="QVX865" s="2"/>
      <c r="QWA865" s="10"/>
      <c r="QWB865" s="11"/>
      <c r="QWC865" s="11"/>
      <c r="QWD865" s="4"/>
      <c r="QWF865" s="9"/>
      <c r="QWG865" s="8"/>
      <c r="QWH865" s="8"/>
      <c r="QWI865" s="8"/>
      <c r="QWJ865" s="3"/>
      <c r="QWK865" s="2"/>
      <c r="QWL865" s="2"/>
      <c r="QWO865" s="10"/>
      <c r="QWP865" s="11"/>
      <c r="QWQ865" s="11"/>
      <c r="QWR865" s="4"/>
      <c r="QWT865" s="9"/>
      <c r="QWU865" s="8"/>
      <c r="QWV865" s="8"/>
      <c r="QWW865" s="8"/>
      <c r="QWX865" s="3"/>
      <c r="QWY865" s="2"/>
      <c r="QWZ865" s="2"/>
      <c r="QXC865" s="10"/>
      <c r="QXD865" s="11"/>
      <c r="QXE865" s="11"/>
      <c r="QXF865" s="4"/>
      <c r="QXH865" s="9"/>
      <c r="QXI865" s="8"/>
      <c r="QXJ865" s="8"/>
      <c r="QXK865" s="8"/>
      <c r="QXL865" s="3"/>
      <c r="QXM865" s="2"/>
      <c r="QXN865" s="2"/>
      <c r="QXQ865" s="10"/>
      <c r="QXR865" s="11"/>
      <c r="QXS865" s="11"/>
      <c r="QXT865" s="4"/>
      <c r="QXV865" s="9"/>
      <c r="QXW865" s="8"/>
      <c r="QXX865" s="8"/>
      <c r="QXY865" s="8"/>
      <c r="QXZ865" s="3"/>
      <c r="QYA865" s="2"/>
      <c r="QYB865" s="2"/>
      <c r="QYE865" s="10"/>
      <c r="QYF865" s="11"/>
      <c r="QYG865" s="11"/>
      <c r="QYH865" s="4"/>
      <c r="QYJ865" s="9"/>
      <c r="QYK865" s="8"/>
      <c r="QYL865" s="8"/>
      <c r="QYM865" s="8"/>
      <c r="QYN865" s="3"/>
      <c r="QYO865" s="2"/>
      <c r="QYP865" s="2"/>
      <c r="QYS865" s="10"/>
      <c r="QYT865" s="11"/>
      <c r="QYU865" s="11"/>
      <c r="QYV865" s="4"/>
      <c r="QYX865" s="9"/>
      <c r="QYY865" s="8"/>
      <c r="QYZ865" s="8"/>
      <c r="QZA865" s="8"/>
      <c r="QZB865" s="3"/>
      <c r="QZC865" s="2"/>
      <c r="QZD865" s="2"/>
      <c r="QZG865" s="10"/>
      <c r="QZH865" s="11"/>
      <c r="QZI865" s="11"/>
      <c r="QZJ865" s="4"/>
      <c r="QZL865" s="9"/>
      <c r="QZM865" s="8"/>
      <c r="QZN865" s="8"/>
      <c r="QZO865" s="8"/>
      <c r="QZP865" s="3"/>
      <c r="QZQ865" s="2"/>
      <c r="QZR865" s="2"/>
      <c r="QZU865" s="10"/>
      <c r="QZV865" s="11"/>
      <c r="QZW865" s="11"/>
      <c r="QZX865" s="4"/>
      <c r="QZZ865" s="9"/>
      <c r="RAA865" s="8"/>
      <c r="RAB865" s="8"/>
      <c r="RAC865" s="8"/>
      <c r="RAD865" s="3"/>
      <c r="RAE865" s="2"/>
      <c r="RAF865" s="2"/>
      <c r="RAI865" s="10"/>
      <c r="RAJ865" s="11"/>
      <c r="RAK865" s="11"/>
      <c r="RAL865" s="4"/>
      <c r="RAN865" s="9"/>
      <c r="RAO865" s="8"/>
      <c r="RAP865" s="8"/>
      <c r="RAQ865" s="8"/>
      <c r="RAR865" s="3"/>
      <c r="RAS865" s="2"/>
      <c r="RAT865" s="2"/>
      <c r="RAW865" s="10"/>
      <c r="RAX865" s="11"/>
      <c r="RAY865" s="11"/>
      <c r="RAZ865" s="4"/>
      <c r="RBB865" s="9"/>
      <c r="RBC865" s="8"/>
      <c r="RBD865" s="8"/>
      <c r="RBE865" s="8"/>
      <c r="RBF865" s="3"/>
      <c r="RBG865" s="2"/>
      <c r="RBH865" s="2"/>
      <c r="RBK865" s="10"/>
      <c r="RBL865" s="11"/>
      <c r="RBM865" s="11"/>
      <c r="RBN865" s="4"/>
      <c r="RBP865" s="9"/>
      <c r="RBQ865" s="8"/>
      <c r="RBR865" s="8"/>
      <c r="RBS865" s="8"/>
      <c r="RBT865" s="3"/>
      <c r="RBU865" s="2"/>
      <c r="RBV865" s="2"/>
      <c r="RBY865" s="10"/>
      <c r="RBZ865" s="11"/>
      <c r="RCA865" s="11"/>
      <c r="RCB865" s="4"/>
      <c r="RCD865" s="9"/>
      <c r="RCE865" s="8"/>
      <c r="RCF865" s="8"/>
      <c r="RCG865" s="8"/>
      <c r="RCH865" s="3"/>
      <c r="RCI865" s="2"/>
      <c r="RCJ865" s="2"/>
      <c r="RCM865" s="10"/>
      <c r="RCN865" s="11"/>
      <c r="RCO865" s="11"/>
      <c r="RCP865" s="4"/>
      <c r="RCR865" s="9"/>
      <c r="RCS865" s="8"/>
      <c r="RCT865" s="8"/>
      <c r="RCU865" s="8"/>
      <c r="RCV865" s="3"/>
      <c r="RCW865" s="2"/>
      <c r="RCX865" s="2"/>
      <c r="RDA865" s="10"/>
      <c r="RDB865" s="11"/>
      <c r="RDC865" s="11"/>
      <c r="RDD865" s="4"/>
      <c r="RDF865" s="9"/>
      <c r="RDG865" s="8"/>
      <c r="RDH865" s="8"/>
      <c r="RDI865" s="8"/>
      <c r="RDJ865" s="3"/>
      <c r="RDK865" s="2"/>
      <c r="RDL865" s="2"/>
      <c r="RDO865" s="10"/>
      <c r="RDP865" s="11"/>
      <c r="RDQ865" s="11"/>
      <c r="RDR865" s="4"/>
      <c r="RDT865" s="9"/>
      <c r="RDU865" s="8"/>
      <c r="RDV865" s="8"/>
      <c r="RDW865" s="8"/>
      <c r="RDX865" s="3"/>
      <c r="RDY865" s="2"/>
      <c r="RDZ865" s="2"/>
      <c r="REC865" s="10"/>
      <c r="RED865" s="11"/>
      <c r="REE865" s="11"/>
      <c r="REF865" s="4"/>
      <c r="REH865" s="9"/>
      <c r="REI865" s="8"/>
      <c r="REJ865" s="8"/>
      <c r="REK865" s="8"/>
      <c r="REL865" s="3"/>
      <c r="REM865" s="2"/>
      <c r="REN865" s="2"/>
      <c r="REQ865" s="10"/>
      <c r="RER865" s="11"/>
      <c r="RES865" s="11"/>
      <c r="RET865" s="4"/>
      <c r="REV865" s="9"/>
      <c r="REW865" s="8"/>
      <c r="REX865" s="8"/>
      <c r="REY865" s="8"/>
      <c r="REZ865" s="3"/>
      <c r="RFA865" s="2"/>
      <c r="RFB865" s="2"/>
      <c r="RFE865" s="10"/>
      <c r="RFF865" s="11"/>
      <c r="RFG865" s="11"/>
      <c r="RFH865" s="4"/>
      <c r="RFJ865" s="9"/>
      <c r="RFK865" s="8"/>
      <c r="RFL865" s="8"/>
      <c r="RFM865" s="8"/>
      <c r="RFN865" s="3"/>
      <c r="RFO865" s="2"/>
      <c r="RFP865" s="2"/>
      <c r="RFS865" s="10"/>
      <c r="RFT865" s="11"/>
      <c r="RFU865" s="11"/>
      <c r="RFV865" s="4"/>
      <c r="RFX865" s="9"/>
      <c r="RFY865" s="8"/>
      <c r="RFZ865" s="8"/>
      <c r="RGA865" s="8"/>
      <c r="RGB865" s="3"/>
      <c r="RGC865" s="2"/>
      <c r="RGD865" s="2"/>
      <c r="RGG865" s="10"/>
      <c r="RGH865" s="11"/>
      <c r="RGI865" s="11"/>
      <c r="RGJ865" s="4"/>
      <c r="RGL865" s="9"/>
      <c r="RGM865" s="8"/>
      <c r="RGN865" s="8"/>
      <c r="RGO865" s="8"/>
      <c r="RGP865" s="3"/>
      <c r="RGQ865" s="2"/>
      <c r="RGR865" s="2"/>
      <c r="RGU865" s="10"/>
      <c r="RGV865" s="11"/>
      <c r="RGW865" s="11"/>
      <c r="RGX865" s="4"/>
      <c r="RGZ865" s="9"/>
      <c r="RHA865" s="8"/>
      <c r="RHB865" s="8"/>
      <c r="RHC865" s="8"/>
      <c r="RHD865" s="3"/>
      <c r="RHE865" s="2"/>
      <c r="RHF865" s="2"/>
      <c r="RHI865" s="10"/>
      <c r="RHJ865" s="11"/>
      <c r="RHK865" s="11"/>
      <c r="RHL865" s="4"/>
      <c r="RHN865" s="9"/>
      <c r="RHO865" s="8"/>
      <c r="RHP865" s="8"/>
      <c r="RHQ865" s="8"/>
      <c r="RHR865" s="3"/>
      <c r="RHS865" s="2"/>
      <c r="RHT865" s="2"/>
      <c r="RHW865" s="10"/>
      <c r="RHX865" s="11"/>
      <c r="RHY865" s="11"/>
      <c r="RHZ865" s="4"/>
      <c r="RIB865" s="9"/>
      <c r="RIC865" s="8"/>
      <c r="RID865" s="8"/>
      <c r="RIE865" s="8"/>
      <c r="RIF865" s="3"/>
      <c r="RIG865" s="2"/>
      <c r="RIH865" s="2"/>
      <c r="RIK865" s="10"/>
      <c r="RIL865" s="11"/>
      <c r="RIM865" s="11"/>
      <c r="RIN865" s="4"/>
      <c r="RIP865" s="9"/>
      <c r="RIQ865" s="8"/>
      <c r="RIR865" s="8"/>
      <c r="RIS865" s="8"/>
      <c r="RIT865" s="3"/>
      <c r="RIU865" s="2"/>
      <c r="RIV865" s="2"/>
      <c r="RIY865" s="10"/>
      <c r="RIZ865" s="11"/>
      <c r="RJA865" s="11"/>
      <c r="RJB865" s="4"/>
      <c r="RJD865" s="9"/>
      <c r="RJE865" s="8"/>
      <c r="RJF865" s="8"/>
      <c r="RJG865" s="8"/>
      <c r="RJH865" s="3"/>
      <c r="RJI865" s="2"/>
      <c r="RJJ865" s="2"/>
      <c r="RJM865" s="10"/>
      <c r="RJN865" s="11"/>
      <c r="RJO865" s="11"/>
      <c r="RJP865" s="4"/>
      <c r="RJR865" s="9"/>
      <c r="RJS865" s="8"/>
      <c r="RJT865" s="8"/>
      <c r="RJU865" s="8"/>
      <c r="RJV865" s="3"/>
      <c r="RJW865" s="2"/>
      <c r="RJX865" s="2"/>
      <c r="RKA865" s="10"/>
      <c r="RKB865" s="11"/>
      <c r="RKC865" s="11"/>
      <c r="RKD865" s="4"/>
      <c r="RKF865" s="9"/>
      <c r="RKG865" s="8"/>
      <c r="RKH865" s="8"/>
      <c r="RKI865" s="8"/>
      <c r="RKJ865" s="3"/>
      <c r="RKK865" s="2"/>
      <c r="RKL865" s="2"/>
      <c r="RKO865" s="10"/>
      <c r="RKP865" s="11"/>
      <c r="RKQ865" s="11"/>
      <c r="RKR865" s="4"/>
      <c r="RKT865" s="9"/>
      <c r="RKU865" s="8"/>
      <c r="RKV865" s="8"/>
      <c r="RKW865" s="8"/>
      <c r="RKX865" s="3"/>
      <c r="RKY865" s="2"/>
      <c r="RKZ865" s="2"/>
      <c r="RLC865" s="10"/>
      <c r="RLD865" s="11"/>
      <c r="RLE865" s="11"/>
      <c r="RLF865" s="4"/>
      <c r="RLH865" s="9"/>
      <c r="RLI865" s="8"/>
      <c r="RLJ865" s="8"/>
      <c r="RLK865" s="8"/>
      <c r="RLL865" s="3"/>
      <c r="RLM865" s="2"/>
      <c r="RLN865" s="2"/>
      <c r="RLQ865" s="10"/>
      <c r="RLR865" s="11"/>
      <c r="RLS865" s="11"/>
      <c r="RLT865" s="4"/>
      <c r="RLV865" s="9"/>
      <c r="RLW865" s="8"/>
      <c r="RLX865" s="8"/>
      <c r="RLY865" s="8"/>
      <c r="RLZ865" s="3"/>
      <c r="RMA865" s="2"/>
      <c r="RMB865" s="2"/>
      <c r="RME865" s="10"/>
      <c r="RMF865" s="11"/>
      <c r="RMG865" s="11"/>
      <c r="RMH865" s="4"/>
      <c r="RMJ865" s="9"/>
      <c r="RMK865" s="8"/>
      <c r="RML865" s="8"/>
      <c r="RMM865" s="8"/>
      <c r="RMN865" s="3"/>
      <c r="RMO865" s="2"/>
      <c r="RMP865" s="2"/>
      <c r="RMS865" s="10"/>
      <c r="RMT865" s="11"/>
      <c r="RMU865" s="11"/>
      <c r="RMV865" s="4"/>
      <c r="RMX865" s="9"/>
      <c r="RMY865" s="8"/>
      <c r="RMZ865" s="8"/>
      <c r="RNA865" s="8"/>
      <c r="RNB865" s="3"/>
      <c r="RNC865" s="2"/>
      <c r="RND865" s="2"/>
      <c r="RNG865" s="10"/>
      <c r="RNH865" s="11"/>
      <c r="RNI865" s="11"/>
      <c r="RNJ865" s="4"/>
      <c r="RNL865" s="9"/>
      <c r="RNM865" s="8"/>
      <c r="RNN865" s="8"/>
      <c r="RNO865" s="8"/>
      <c r="RNP865" s="3"/>
      <c r="RNQ865" s="2"/>
      <c r="RNR865" s="2"/>
      <c r="RNU865" s="10"/>
      <c r="RNV865" s="11"/>
      <c r="RNW865" s="11"/>
      <c r="RNX865" s="4"/>
      <c r="RNZ865" s="9"/>
      <c r="ROA865" s="8"/>
      <c r="ROB865" s="8"/>
      <c r="ROC865" s="8"/>
      <c r="ROD865" s="3"/>
      <c r="ROE865" s="2"/>
      <c r="ROF865" s="2"/>
      <c r="ROI865" s="10"/>
      <c r="ROJ865" s="11"/>
      <c r="ROK865" s="11"/>
      <c r="ROL865" s="4"/>
      <c r="RON865" s="9"/>
      <c r="ROO865" s="8"/>
      <c r="ROP865" s="8"/>
      <c r="ROQ865" s="8"/>
      <c r="ROR865" s="3"/>
      <c r="ROS865" s="2"/>
      <c r="ROT865" s="2"/>
      <c r="ROW865" s="10"/>
      <c r="ROX865" s="11"/>
      <c r="ROY865" s="11"/>
      <c r="ROZ865" s="4"/>
      <c r="RPB865" s="9"/>
      <c r="RPC865" s="8"/>
      <c r="RPD865" s="8"/>
      <c r="RPE865" s="8"/>
      <c r="RPF865" s="3"/>
      <c r="RPG865" s="2"/>
      <c r="RPH865" s="2"/>
      <c r="RPK865" s="10"/>
      <c r="RPL865" s="11"/>
      <c r="RPM865" s="11"/>
      <c r="RPN865" s="4"/>
      <c r="RPP865" s="9"/>
      <c r="RPQ865" s="8"/>
      <c r="RPR865" s="8"/>
      <c r="RPS865" s="8"/>
      <c r="RPT865" s="3"/>
      <c r="RPU865" s="2"/>
      <c r="RPV865" s="2"/>
      <c r="RPY865" s="10"/>
      <c r="RPZ865" s="11"/>
      <c r="RQA865" s="11"/>
      <c r="RQB865" s="4"/>
      <c r="RQD865" s="9"/>
      <c r="RQE865" s="8"/>
      <c r="RQF865" s="8"/>
      <c r="RQG865" s="8"/>
      <c r="RQH865" s="3"/>
      <c r="RQI865" s="2"/>
      <c r="RQJ865" s="2"/>
      <c r="RQM865" s="10"/>
      <c r="RQN865" s="11"/>
      <c r="RQO865" s="11"/>
      <c r="RQP865" s="4"/>
      <c r="RQR865" s="9"/>
      <c r="RQS865" s="8"/>
      <c r="RQT865" s="8"/>
      <c r="RQU865" s="8"/>
      <c r="RQV865" s="3"/>
      <c r="RQW865" s="2"/>
      <c r="RQX865" s="2"/>
      <c r="RRA865" s="10"/>
      <c r="RRB865" s="11"/>
      <c r="RRC865" s="11"/>
      <c r="RRD865" s="4"/>
      <c r="RRF865" s="9"/>
      <c r="RRG865" s="8"/>
      <c r="RRH865" s="8"/>
      <c r="RRI865" s="8"/>
      <c r="RRJ865" s="3"/>
      <c r="RRK865" s="2"/>
      <c r="RRL865" s="2"/>
      <c r="RRO865" s="10"/>
      <c r="RRP865" s="11"/>
      <c r="RRQ865" s="11"/>
      <c r="RRR865" s="4"/>
      <c r="RRT865" s="9"/>
      <c r="RRU865" s="8"/>
      <c r="RRV865" s="8"/>
      <c r="RRW865" s="8"/>
      <c r="RRX865" s="3"/>
      <c r="RRY865" s="2"/>
      <c r="RRZ865" s="2"/>
      <c r="RSC865" s="10"/>
      <c r="RSD865" s="11"/>
      <c r="RSE865" s="11"/>
      <c r="RSF865" s="4"/>
      <c r="RSH865" s="9"/>
      <c r="RSI865" s="8"/>
      <c r="RSJ865" s="8"/>
      <c r="RSK865" s="8"/>
      <c r="RSL865" s="3"/>
      <c r="RSM865" s="2"/>
      <c r="RSN865" s="2"/>
      <c r="RSQ865" s="10"/>
      <c r="RSR865" s="11"/>
      <c r="RSS865" s="11"/>
      <c r="RST865" s="4"/>
      <c r="RSV865" s="9"/>
      <c r="RSW865" s="8"/>
      <c r="RSX865" s="8"/>
      <c r="RSY865" s="8"/>
      <c r="RSZ865" s="3"/>
      <c r="RTA865" s="2"/>
      <c r="RTB865" s="2"/>
      <c r="RTE865" s="10"/>
      <c r="RTF865" s="11"/>
      <c r="RTG865" s="11"/>
      <c r="RTH865" s="4"/>
      <c r="RTJ865" s="9"/>
      <c r="RTK865" s="8"/>
      <c r="RTL865" s="8"/>
      <c r="RTM865" s="8"/>
      <c r="RTN865" s="3"/>
      <c r="RTO865" s="2"/>
      <c r="RTP865" s="2"/>
      <c r="RTS865" s="10"/>
      <c r="RTT865" s="11"/>
      <c r="RTU865" s="11"/>
      <c r="RTV865" s="4"/>
      <c r="RTX865" s="9"/>
      <c r="RTY865" s="8"/>
      <c r="RTZ865" s="8"/>
      <c r="RUA865" s="8"/>
      <c r="RUB865" s="3"/>
      <c r="RUC865" s="2"/>
      <c r="RUD865" s="2"/>
      <c r="RUG865" s="10"/>
      <c r="RUH865" s="11"/>
      <c r="RUI865" s="11"/>
      <c r="RUJ865" s="4"/>
      <c r="RUL865" s="9"/>
      <c r="RUM865" s="8"/>
      <c r="RUN865" s="8"/>
      <c r="RUO865" s="8"/>
      <c r="RUP865" s="3"/>
      <c r="RUQ865" s="2"/>
      <c r="RUR865" s="2"/>
      <c r="RUU865" s="10"/>
      <c r="RUV865" s="11"/>
      <c r="RUW865" s="11"/>
      <c r="RUX865" s="4"/>
      <c r="RUZ865" s="9"/>
      <c r="RVA865" s="8"/>
      <c r="RVB865" s="8"/>
      <c r="RVC865" s="8"/>
      <c r="RVD865" s="3"/>
      <c r="RVE865" s="2"/>
      <c r="RVF865" s="2"/>
      <c r="RVI865" s="10"/>
      <c r="RVJ865" s="11"/>
      <c r="RVK865" s="11"/>
      <c r="RVL865" s="4"/>
      <c r="RVN865" s="9"/>
      <c r="RVO865" s="8"/>
      <c r="RVP865" s="8"/>
      <c r="RVQ865" s="8"/>
      <c r="RVR865" s="3"/>
      <c r="RVS865" s="2"/>
      <c r="RVT865" s="2"/>
      <c r="RVW865" s="10"/>
      <c r="RVX865" s="11"/>
      <c r="RVY865" s="11"/>
      <c r="RVZ865" s="4"/>
      <c r="RWB865" s="9"/>
      <c r="RWC865" s="8"/>
      <c r="RWD865" s="8"/>
      <c r="RWE865" s="8"/>
      <c r="RWF865" s="3"/>
      <c r="RWG865" s="2"/>
      <c r="RWH865" s="2"/>
      <c r="RWK865" s="10"/>
      <c r="RWL865" s="11"/>
      <c r="RWM865" s="11"/>
      <c r="RWN865" s="4"/>
      <c r="RWP865" s="9"/>
      <c r="RWQ865" s="8"/>
      <c r="RWR865" s="8"/>
      <c r="RWS865" s="8"/>
      <c r="RWT865" s="3"/>
      <c r="RWU865" s="2"/>
      <c r="RWV865" s="2"/>
      <c r="RWY865" s="10"/>
      <c r="RWZ865" s="11"/>
      <c r="RXA865" s="11"/>
      <c r="RXB865" s="4"/>
      <c r="RXD865" s="9"/>
      <c r="RXE865" s="8"/>
      <c r="RXF865" s="8"/>
      <c r="RXG865" s="8"/>
      <c r="RXH865" s="3"/>
      <c r="RXI865" s="2"/>
      <c r="RXJ865" s="2"/>
      <c r="RXM865" s="10"/>
      <c r="RXN865" s="11"/>
      <c r="RXO865" s="11"/>
      <c r="RXP865" s="4"/>
      <c r="RXR865" s="9"/>
      <c r="RXS865" s="8"/>
      <c r="RXT865" s="8"/>
      <c r="RXU865" s="8"/>
      <c r="RXV865" s="3"/>
      <c r="RXW865" s="2"/>
      <c r="RXX865" s="2"/>
      <c r="RYA865" s="10"/>
      <c r="RYB865" s="11"/>
      <c r="RYC865" s="11"/>
      <c r="RYD865" s="4"/>
      <c r="RYF865" s="9"/>
      <c r="RYG865" s="8"/>
      <c r="RYH865" s="8"/>
      <c r="RYI865" s="8"/>
      <c r="RYJ865" s="3"/>
      <c r="RYK865" s="2"/>
      <c r="RYL865" s="2"/>
      <c r="RYO865" s="10"/>
      <c r="RYP865" s="11"/>
      <c r="RYQ865" s="11"/>
      <c r="RYR865" s="4"/>
      <c r="RYT865" s="9"/>
      <c r="RYU865" s="8"/>
      <c r="RYV865" s="8"/>
      <c r="RYW865" s="8"/>
      <c r="RYX865" s="3"/>
      <c r="RYY865" s="2"/>
      <c r="RYZ865" s="2"/>
      <c r="RZC865" s="10"/>
      <c r="RZD865" s="11"/>
      <c r="RZE865" s="11"/>
      <c r="RZF865" s="4"/>
      <c r="RZH865" s="9"/>
      <c r="RZI865" s="8"/>
      <c r="RZJ865" s="8"/>
      <c r="RZK865" s="8"/>
      <c r="RZL865" s="3"/>
      <c r="RZM865" s="2"/>
      <c r="RZN865" s="2"/>
      <c r="RZQ865" s="10"/>
      <c r="RZR865" s="11"/>
      <c r="RZS865" s="11"/>
      <c r="RZT865" s="4"/>
      <c r="RZV865" s="9"/>
      <c r="RZW865" s="8"/>
      <c r="RZX865" s="8"/>
      <c r="RZY865" s="8"/>
      <c r="RZZ865" s="3"/>
      <c r="SAA865" s="2"/>
      <c r="SAB865" s="2"/>
      <c r="SAE865" s="10"/>
      <c r="SAF865" s="11"/>
      <c r="SAG865" s="11"/>
      <c r="SAH865" s="4"/>
      <c r="SAJ865" s="9"/>
      <c r="SAK865" s="8"/>
      <c r="SAL865" s="8"/>
      <c r="SAM865" s="8"/>
      <c r="SAN865" s="3"/>
      <c r="SAO865" s="2"/>
      <c r="SAP865" s="2"/>
      <c r="SAS865" s="10"/>
      <c r="SAT865" s="11"/>
      <c r="SAU865" s="11"/>
      <c r="SAV865" s="4"/>
      <c r="SAX865" s="9"/>
      <c r="SAY865" s="8"/>
      <c r="SAZ865" s="8"/>
      <c r="SBA865" s="8"/>
      <c r="SBB865" s="3"/>
      <c r="SBC865" s="2"/>
      <c r="SBD865" s="2"/>
      <c r="SBG865" s="10"/>
      <c r="SBH865" s="11"/>
      <c r="SBI865" s="11"/>
      <c r="SBJ865" s="4"/>
      <c r="SBL865" s="9"/>
      <c r="SBM865" s="8"/>
      <c r="SBN865" s="8"/>
      <c r="SBO865" s="8"/>
      <c r="SBP865" s="3"/>
      <c r="SBQ865" s="2"/>
      <c r="SBR865" s="2"/>
      <c r="SBU865" s="10"/>
      <c r="SBV865" s="11"/>
      <c r="SBW865" s="11"/>
      <c r="SBX865" s="4"/>
      <c r="SBZ865" s="9"/>
      <c r="SCA865" s="8"/>
      <c r="SCB865" s="8"/>
      <c r="SCC865" s="8"/>
      <c r="SCD865" s="3"/>
      <c r="SCE865" s="2"/>
      <c r="SCF865" s="2"/>
      <c r="SCI865" s="10"/>
      <c r="SCJ865" s="11"/>
      <c r="SCK865" s="11"/>
      <c r="SCL865" s="4"/>
      <c r="SCN865" s="9"/>
      <c r="SCO865" s="8"/>
      <c r="SCP865" s="8"/>
      <c r="SCQ865" s="8"/>
      <c r="SCR865" s="3"/>
      <c r="SCS865" s="2"/>
      <c r="SCT865" s="2"/>
      <c r="SCW865" s="10"/>
      <c r="SCX865" s="11"/>
      <c r="SCY865" s="11"/>
      <c r="SCZ865" s="4"/>
      <c r="SDB865" s="9"/>
      <c r="SDC865" s="8"/>
      <c r="SDD865" s="8"/>
      <c r="SDE865" s="8"/>
      <c r="SDF865" s="3"/>
      <c r="SDG865" s="2"/>
      <c r="SDH865" s="2"/>
      <c r="SDK865" s="10"/>
      <c r="SDL865" s="11"/>
      <c r="SDM865" s="11"/>
      <c r="SDN865" s="4"/>
      <c r="SDP865" s="9"/>
      <c r="SDQ865" s="8"/>
      <c r="SDR865" s="8"/>
      <c r="SDS865" s="8"/>
      <c r="SDT865" s="3"/>
      <c r="SDU865" s="2"/>
      <c r="SDV865" s="2"/>
      <c r="SDY865" s="10"/>
      <c r="SDZ865" s="11"/>
      <c r="SEA865" s="11"/>
      <c r="SEB865" s="4"/>
      <c r="SED865" s="9"/>
      <c r="SEE865" s="8"/>
      <c r="SEF865" s="8"/>
      <c r="SEG865" s="8"/>
      <c r="SEH865" s="3"/>
      <c r="SEI865" s="2"/>
      <c r="SEJ865" s="2"/>
      <c r="SEM865" s="10"/>
      <c r="SEN865" s="11"/>
      <c r="SEO865" s="11"/>
      <c r="SEP865" s="4"/>
      <c r="SER865" s="9"/>
      <c r="SES865" s="8"/>
      <c r="SET865" s="8"/>
      <c r="SEU865" s="8"/>
      <c r="SEV865" s="3"/>
      <c r="SEW865" s="2"/>
      <c r="SEX865" s="2"/>
      <c r="SFA865" s="10"/>
      <c r="SFB865" s="11"/>
      <c r="SFC865" s="11"/>
      <c r="SFD865" s="4"/>
      <c r="SFF865" s="9"/>
      <c r="SFG865" s="8"/>
      <c r="SFH865" s="8"/>
      <c r="SFI865" s="8"/>
      <c r="SFJ865" s="3"/>
      <c r="SFK865" s="2"/>
      <c r="SFL865" s="2"/>
      <c r="SFO865" s="10"/>
      <c r="SFP865" s="11"/>
      <c r="SFQ865" s="11"/>
      <c r="SFR865" s="4"/>
      <c r="SFT865" s="9"/>
      <c r="SFU865" s="8"/>
      <c r="SFV865" s="8"/>
      <c r="SFW865" s="8"/>
      <c r="SFX865" s="3"/>
      <c r="SFY865" s="2"/>
      <c r="SFZ865" s="2"/>
      <c r="SGC865" s="10"/>
      <c r="SGD865" s="11"/>
      <c r="SGE865" s="11"/>
      <c r="SGF865" s="4"/>
      <c r="SGH865" s="9"/>
      <c r="SGI865" s="8"/>
      <c r="SGJ865" s="8"/>
      <c r="SGK865" s="8"/>
      <c r="SGL865" s="3"/>
      <c r="SGM865" s="2"/>
      <c r="SGN865" s="2"/>
      <c r="SGQ865" s="10"/>
      <c r="SGR865" s="11"/>
      <c r="SGS865" s="11"/>
      <c r="SGT865" s="4"/>
      <c r="SGV865" s="9"/>
      <c r="SGW865" s="8"/>
      <c r="SGX865" s="8"/>
      <c r="SGY865" s="8"/>
      <c r="SGZ865" s="3"/>
      <c r="SHA865" s="2"/>
      <c r="SHB865" s="2"/>
      <c r="SHE865" s="10"/>
      <c r="SHF865" s="11"/>
      <c r="SHG865" s="11"/>
      <c r="SHH865" s="4"/>
      <c r="SHJ865" s="9"/>
      <c r="SHK865" s="8"/>
      <c r="SHL865" s="8"/>
      <c r="SHM865" s="8"/>
      <c r="SHN865" s="3"/>
      <c r="SHO865" s="2"/>
      <c r="SHP865" s="2"/>
      <c r="SHS865" s="10"/>
      <c r="SHT865" s="11"/>
      <c r="SHU865" s="11"/>
      <c r="SHV865" s="4"/>
      <c r="SHX865" s="9"/>
      <c r="SHY865" s="8"/>
      <c r="SHZ865" s="8"/>
      <c r="SIA865" s="8"/>
      <c r="SIB865" s="3"/>
      <c r="SIC865" s="2"/>
      <c r="SID865" s="2"/>
      <c r="SIG865" s="10"/>
      <c r="SIH865" s="11"/>
      <c r="SII865" s="11"/>
      <c r="SIJ865" s="4"/>
      <c r="SIL865" s="9"/>
      <c r="SIM865" s="8"/>
      <c r="SIN865" s="8"/>
      <c r="SIO865" s="8"/>
      <c r="SIP865" s="3"/>
      <c r="SIQ865" s="2"/>
      <c r="SIR865" s="2"/>
      <c r="SIU865" s="10"/>
      <c r="SIV865" s="11"/>
      <c r="SIW865" s="11"/>
      <c r="SIX865" s="4"/>
      <c r="SIZ865" s="9"/>
      <c r="SJA865" s="8"/>
      <c r="SJB865" s="8"/>
      <c r="SJC865" s="8"/>
      <c r="SJD865" s="3"/>
      <c r="SJE865" s="2"/>
      <c r="SJF865" s="2"/>
      <c r="SJI865" s="10"/>
      <c r="SJJ865" s="11"/>
      <c r="SJK865" s="11"/>
      <c r="SJL865" s="4"/>
      <c r="SJN865" s="9"/>
      <c r="SJO865" s="8"/>
      <c r="SJP865" s="8"/>
      <c r="SJQ865" s="8"/>
      <c r="SJR865" s="3"/>
      <c r="SJS865" s="2"/>
      <c r="SJT865" s="2"/>
      <c r="SJW865" s="10"/>
      <c r="SJX865" s="11"/>
      <c r="SJY865" s="11"/>
      <c r="SJZ865" s="4"/>
      <c r="SKB865" s="9"/>
      <c r="SKC865" s="8"/>
      <c r="SKD865" s="8"/>
      <c r="SKE865" s="8"/>
      <c r="SKF865" s="3"/>
      <c r="SKG865" s="2"/>
      <c r="SKH865" s="2"/>
      <c r="SKK865" s="10"/>
      <c r="SKL865" s="11"/>
      <c r="SKM865" s="11"/>
      <c r="SKN865" s="4"/>
      <c r="SKP865" s="9"/>
      <c r="SKQ865" s="8"/>
      <c r="SKR865" s="8"/>
      <c r="SKS865" s="8"/>
      <c r="SKT865" s="3"/>
      <c r="SKU865" s="2"/>
      <c r="SKV865" s="2"/>
      <c r="SKY865" s="10"/>
      <c r="SKZ865" s="11"/>
      <c r="SLA865" s="11"/>
      <c r="SLB865" s="4"/>
      <c r="SLD865" s="9"/>
      <c r="SLE865" s="8"/>
      <c r="SLF865" s="8"/>
      <c r="SLG865" s="8"/>
      <c r="SLH865" s="3"/>
      <c r="SLI865" s="2"/>
      <c r="SLJ865" s="2"/>
      <c r="SLM865" s="10"/>
      <c r="SLN865" s="11"/>
      <c r="SLO865" s="11"/>
      <c r="SLP865" s="4"/>
      <c r="SLR865" s="9"/>
      <c r="SLS865" s="8"/>
      <c r="SLT865" s="8"/>
      <c r="SLU865" s="8"/>
      <c r="SLV865" s="3"/>
      <c r="SLW865" s="2"/>
      <c r="SLX865" s="2"/>
      <c r="SMA865" s="10"/>
      <c r="SMB865" s="11"/>
      <c r="SMC865" s="11"/>
      <c r="SMD865" s="4"/>
      <c r="SMF865" s="9"/>
      <c r="SMG865" s="8"/>
      <c r="SMH865" s="8"/>
      <c r="SMI865" s="8"/>
      <c r="SMJ865" s="3"/>
      <c r="SMK865" s="2"/>
      <c r="SML865" s="2"/>
      <c r="SMO865" s="10"/>
      <c r="SMP865" s="11"/>
      <c r="SMQ865" s="11"/>
      <c r="SMR865" s="4"/>
      <c r="SMT865" s="9"/>
      <c r="SMU865" s="8"/>
      <c r="SMV865" s="8"/>
      <c r="SMW865" s="8"/>
      <c r="SMX865" s="3"/>
      <c r="SMY865" s="2"/>
      <c r="SMZ865" s="2"/>
      <c r="SNC865" s="10"/>
      <c r="SND865" s="11"/>
      <c r="SNE865" s="11"/>
      <c r="SNF865" s="4"/>
      <c r="SNH865" s="9"/>
      <c r="SNI865" s="8"/>
      <c r="SNJ865" s="8"/>
      <c r="SNK865" s="8"/>
      <c r="SNL865" s="3"/>
      <c r="SNM865" s="2"/>
      <c r="SNN865" s="2"/>
      <c r="SNQ865" s="10"/>
      <c r="SNR865" s="11"/>
      <c r="SNS865" s="11"/>
      <c r="SNT865" s="4"/>
      <c r="SNV865" s="9"/>
      <c r="SNW865" s="8"/>
      <c r="SNX865" s="8"/>
      <c r="SNY865" s="8"/>
      <c r="SNZ865" s="3"/>
      <c r="SOA865" s="2"/>
      <c r="SOB865" s="2"/>
      <c r="SOE865" s="10"/>
      <c r="SOF865" s="11"/>
      <c r="SOG865" s="11"/>
      <c r="SOH865" s="4"/>
      <c r="SOJ865" s="9"/>
      <c r="SOK865" s="8"/>
      <c r="SOL865" s="8"/>
      <c r="SOM865" s="8"/>
      <c r="SON865" s="3"/>
      <c r="SOO865" s="2"/>
      <c r="SOP865" s="2"/>
      <c r="SOS865" s="10"/>
      <c r="SOT865" s="11"/>
      <c r="SOU865" s="11"/>
      <c r="SOV865" s="4"/>
      <c r="SOX865" s="9"/>
      <c r="SOY865" s="8"/>
      <c r="SOZ865" s="8"/>
      <c r="SPA865" s="8"/>
      <c r="SPB865" s="3"/>
      <c r="SPC865" s="2"/>
      <c r="SPD865" s="2"/>
      <c r="SPG865" s="10"/>
      <c r="SPH865" s="11"/>
      <c r="SPI865" s="11"/>
      <c r="SPJ865" s="4"/>
      <c r="SPL865" s="9"/>
      <c r="SPM865" s="8"/>
      <c r="SPN865" s="8"/>
      <c r="SPO865" s="8"/>
      <c r="SPP865" s="3"/>
      <c r="SPQ865" s="2"/>
      <c r="SPR865" s="2"/>
      <c r="SPU865" s="10"/>
      <c r="SPV865" s="11"/>
      <c r="SPW865" s="11"/>
      <c r="SPX865" s="4"/>
      <c r="SPZ865" s="9"/>
      <c r="SQA865" s="8"/>
      <c r="SQB865" s="8"/>
      <c r="SQC865" s="8"/>
      <c r="SQD865" s="3"/>
      <c r="SQE865" s="2"/>
      <c r="SQF865" s="2"/>
      <c r="SQI865" s="10"/>
      <c r="SQJ865" s="11"/>
      <c r="SQK865" s="11"/>
      <c r="SQL865" s="4"/>
      <c r="SQN865" s="9"/>
      <c r="SQO865" s="8"/>
      <c r="SQP865" s="8"/>
      <c r="SQQ865" s="8"/>
      <c r="SQR865" s="3"/>
      <c r="SQS865" s="2"/>
      <c r="SQT865" s="2"/>
      <c r="SQW865" s="10"/>
      <c r="SQX865" s="11"/>
      <c r="SQY865" s="11"/>
      <c r="SQZ865" s="4"/>
      <c r="SRB865" s="9"/>
      <c r="SRC865" s="8"/>
      <c r="SRD865" s="8"/>
      <c r="SRE865" s="8"/>
      <c r="SRF865" s="3"/>
      <c r="SRG865" s="2"/>
      <c r="SRH865" s="2"/>
      <c r="SRK865" s="10"/>
      <c r="SRL865" s="11"/>
      <c r="SRM865" s="11"/>
      <c r="SRN865" s="4"/>
      <c r="SRP865" s="9"/>
      <c r="SRQ865" s="8"/>
      <c r="SRR865" s="8"/>
      <c r="SRS865" s="8"/>
      <c r="SRT865" s="3"/>
      <c r="SRU865" s="2"/>
      <c r="SRV865" s="2"/>
      <c r="SRY865" s="10"/>
      <c r="SRZ865" s="11"/>
      <c r="SSA865" s="11"/>
      <c r="SSB865" s="4"/>
      <c r="SSD865" s="9"/>
      <c r="SSE865" s="8"/>
      <c r="SSF865" s="8"/>
      <c r="SSG865" s="8"/>
      <c r="SSH865" s="3"/>
      <c r="SSI865" s="2"/>
      <c r="SSJ865" s="2"/>
      <c r="SSM865" s="10"/>
      <c r="SSN865" s="11"/>
      <c r="SSO865" s="11"/>
      <c r="SSP865" s="4"/>
      <c r="SSR865" s="9"/>
      <c r="SSS865" s="8"/>
      <c r="SST865" s="8"/>
      <c r="SSU865" s="8"/>
      <c r="SSV865" s="3"/>
      <c r="SSW865" s="2"/>
      <c r="SSX865" s="2"/>
      <c r="STA865" s="10"/>
      <c r="STB865" s="11"/>
      <c r="STC865" s="11"/>
      <c r="STD865" s="4"/>
      <c r="STF865" s="9"/>
      <c r="STG865" s="8"/>
      <c r="STH865" s="8"/>
      <c r="STI865" s="8"/>
      <c r="STJ865" s="3"/>
      <c r="STK865" s="2"/>
      <c r="STL865" s="2"/>
      <c r="STO865" s="10"/>
      <c r="STP865" s="11"/>
      <c r="STQ865" s="11"/>
      <c r="STR865" s="4"/>
      <c r="STT865" s="9"/>
      <c r="STU865" s="8"/>
      <c r="STV865" s="8"/>
      <c r="STW865" s="8"/>
      <c r="STX865" s="3"/>
      <c r="STY865" s="2"/>
      <c r="STZ865" s="2"/>
      <c r="SUC865" s="10"/>
      <c r="SUD865" s="11"/>
      <c r="SUE865" s="11"/>
      <c r="SUF865" s="4"/>
      <c r="SUH865" s="9"/>
      <c r="SUI865" s="8"/>
      <c r="SUJ865" s="8"/>
      <c r="SUK865" s="8"/>
      <c r="SUL865" s="3"/>
      <c r="SUM865" s="2"/>
      <c r="SUN865" s="2"/>
      <c r="SUQ865" s="10"/>
      <c r="SUR865" s="11"/>
      <c r="SUS865" s="11"/>
      <c r="SUT865" s="4"/>
      <c r="SUV865" s="9"/>
      <c r="SUW865" s="8"/>
      <c r="SUX865" s="8"/>
      <c r="SUY865" s="8"/>
      <c r="SUZ865" s="3"/>
      <c r="SVA865" s="2"/>
      <c r="SVB865" s="2"/>
      <c r="SVE865" s="10"/>
      <c r="SVF865" s="11"/>
      <c r="SVG865" s="11"/>
      <c r="SVH865" s="4"/>
      <c r="SVJ865" s="9"/>
      <c r="SVK865" s="8"/>
      <c r="SVL865" s="8"/>
      <c r="SVM865" s="8"/>
      <c r="SVN865" s="3"/>
      <c r="SVO865" s="2"/>
      <c r="SVP865" s="2"/>
      <c r="SVS865" s="10"/>
      <c r="SVT865" s="11"/>
      <c r="SVU865" s="11"/>
      <c r="SVV865" s="4"/>
      <c r="SVX865" s="9"/>
      <c r="SVY865" s="8"/>
      <c r="SVZ865" s="8"/>
      <c r="SWA865" s="8"/>
      <c r="SWB865" s="3"/>
      <c r="SWC865" s="2"/>
      <c r="SWD865" s="2"/>
      <c r="SWG865" s="10"/>
      <c r="SWH865" s="11"/>
      <c r="SWI865" s="11"/>
      <c r="SWJ865" s="4"/>
      <c r="SWL865" s="9"/>
      <c r="SWM865" s="8"/>
      <c r="SWN865" s="8"/>
      <c r="SWO865" s="8"/>
      <c r="SWP865" s="3"/>
      <c r="SWQ865" s="2"/>
      <c r="SWR865" s="2"/>
      <c r="SWU865" s="10"/>
      <c r="SWV865" s="11"/>
      <c r="SWW865" s="11"/>
      <c r="SWX865" s="4"/>
      <c r="SWZ865" s="9"/>
      <c r="SXA865" s="8"/>
      <c r="SXB865" s="8"/>
      <c r="SXC865" s="8"/>
      <c r="SXD865" s="3"/>
      <c r="SXE865" s="2"/>
      <c r="SXF865" s="2"/>
      <c r="SXI865" s="10"/>
      <c r="SXJ865" s="11"/>
      <c r="SXK865" s="11"/>
      <c r="SXL865" s="4"/>
      <c r="SXN865" s="9"/>
      <c r="SXO865" s="8"/>
      <c r="SXP865" s="8"/>
      <c r="SXQ865" s="8"/>
      <c r="SXR865" s="3"/>
      <c r="SXS865" s="2"/>
      <c r="SXT865" s="2"/>
      <c r="SXW865" s="10"/>
      <c r="SXX865" s="11"/>
      <c r="SXY865" s="11"/>
      <c r="SXZ865" s="4"/>
      <c r="SYB865" s="9"/>
      <c r="SYC865" s="8"/>
      <c r="SYD865" s="8"/>
      <c r="SYE865" s="8"/>
      <c r="SYF865" s="3"/>
      <c r="SYG865" s="2"/>
      <c r="SYH865" s="2"/>
      <c r="SYK865" s="10"/>
      <c r="SYL865" s="11"/>
      <c r="SYM865" s="11"/>
      <c r="SYN865" s="4"/>
      <c r="SYP865" s="9"/>
      <c r="SYQ865" s="8"/>
      <c r="SYR865" s="8"/>
      <c r="SYS865" s="8"/>
      <c r="SYT865" s="3"/>
      <c r="SYU865" s="2"/>
      <c r="SYV865" s="2"/>
      <c r="SYY865" s="10"/>
      <c r="SYZ865" s="11"/>
      <c r="SZA865" s="11"/>
      <c r="SZB865" s="4"/>
      <c r="SZD865" s="9"/>
      <c r="SZE865" s="8"/>
      <c r="SZF865" s="8"/>
      <c r="SZG865" s="8"/>
      <c r="SZH865" s="3"/>
      <c r="SZI865" s="2"/>
      <c r="SZJ865" s="2"/>
      <c r="SZM865" s="10"/>
      <c r="SZN865" s="11"/>
      <c r="SZO865" s="11"/>
      <c r="SZP865" s="4"/>
      <c r="SZR865" s="9"/>
      <c r="SZS865" s="8"/>
      <c r="SZT865" s="8"/>
      <c r="SZU865" s="8"/>
      <c r="SZV865" s="3"/>
      <c r="SZW865" s="2"/>
      <c r="SZX865" s="2"/>
      <c r="TAA865" s="10"/>
      <c r="TAB865" s="11"/>
      <c r="TAC865" s="11"/>
      <c r="TAD865" s="4"/>
      <c r="TAF865" s="9"/>
      <c r="TAG865" s="8"/>
      <c r="TAH865" s="8"/>
      <c r="TAI865" s="8"/>
      <c r="TAJ865" s="3"/>
      <c r="TAK865" s="2"/>
      <c r="TAL865" s="2"/>
      <c r="TAO865" s="10"/>
      <c r="TAP865" s="11"/>
      <c r="TAQ865" s="11"/>
      <c r="TAR865" s="4"/>
      <c r="TAT865" s="9"/>
      <c r="TAU865" s="8"/>
      <c r="TAV865" s="8"/>
      <c r="TAW865" s="8"/>
      <c r="TAX865" s="3"/>
      <c r="TAY865" s="2"/>
      <c r="TAZ865" s="2"/>
      <c r="TBC865" s="10"/>
      <c r="TBD865" s="11"/>
      <c r="TBE865" s="11"/>
      <c r="TBF865" s="4"/>
      <c r="TBH865" s="9"/>
      <c r="TBI865" s="8"/>
      <c r="TBJ865" s="8"/>
      <c r="TBK865" s="8"/>
      <c r="TBL865" s="3"/>
      <c r="TBM865" s="2"/>
      <c r="TBN865" s="2"/>
      <c r="TBQ865" s="10"/>
      <c r="TBR865" s="11"/>
      <c r="TBS865" s="11"/>
      <c r="TBT865" s="4"/>
      <c r="TBV865" s="9"/>
      <c r="TBW865" s="8"/>
      <c r="TBX865" s="8"/>
      <c r="TBY865" s="8"/>
      <c r="TBZ865" s="3"/>
      <c r="TCA865" s="2"/>
      <c r="TCB865" s="2"/>
      <c r="TCE865" s="10"/>
      <c r="TCF865" s="11"/>
      <c r="TCG865" s="11"/>
      <c r="TCH865" s="4"/>
      <c r="TCJ865" s="9"/>
      <c r="TCK865" s="8"/>
      <c r="TCL865" s="8"/>
      <c r="TCM865" s="8"/>
      <c r="TCN865" s="3"/>
      <c r="TCO865" s="2"/>
      <c r="TCP865" s="2"/>
      <c r="TCS865" s="10"/>
      <c r="TCT865" s="11"/>
      <c r="TCU865" s="11"/>
      <c r="TCV865" s="4"/>
      <c r="TCX865" s="9"/>
      <c r="TCY865" s="8"/>
      <c r="TCZ865" s="8"/>
      <c r="TDA865" s="8"/>
      <c r="TDB865" s="3"/>
      <c r="TDC865" s="2"/>
      <c r="TDD865" s="2"/>
      <c r="TDG865" s="10"/>
      <c r="TDH865" s="11"/>
      <c r="TDI865" s="11"/>
      <c r="TDJ865" s="4"/>
      <c r="TDL865" s="9"/>
      <c r="TDM865" s="8"/>
      <c r="TDN865" s="8"/>
      <c r="TDO865" s="8"/>
      <c r="TDP865" s="3"/>
      <c r="TDQ865" s="2"/>
      <c r="TDR865" s="2"/>
      <c r="TDU865" s="10"/>
      <c r="TDV865" s="11"/>
      <c r="TDW865" s="11"/>
      <c r="TDX865" s="4"/>
      <c r="TDZ865" s="9"/>
      <c r="TEA865" s="8"/>
      <c r="TEB865" s="8"/>
      <c r="TEC865" s="8"/>
      <c r="TED865" s="3"/>
      <c r="TEE865" s="2"/>
      <c r="TEF865" s="2"/>
      <c r="TEI865" s="10"/>
      <c r="TEJ865" s="11"/>
      <c r="TEK865" s="11"/>
      <c r="TEL865" s="4"/>
      <c r="TEN865" s="9"/>
      <c r="TEO865" s="8"/>
      <c r="TEP865" s="8"/>
      <c r="TEQ865" s="8"/>
      <c r="TER865" s="3"/>
      <c r="TES865" s="2"/>
      <c r="TET865" s="2"/>
      <c r="TEW865" s="10"/>
      <c r="TEX865" s="11"/>
      <c r="TEY865" s="11"/>
      <c r="TEZ865" s="4"/>
      <c r="TFB865" s="9"/>
      <c r="TFC865" s="8"/>
      <c r="TFD865" s="8"/>
      <c r="TFE865" s="8"/>
      <c r="TFF865" s="3"/>
      <c r="TFG865" s="2"/>
      <c r="TFH865" s="2"/>
      <c r="TFK865" s="10"/>
      <c r="TFL865" s="11"/>
      <c r="TFM865" s="11"/>
      <c r="TFN865" s="4"/>
      <c r="TFP865" s="9"/>
      <c r="TFQ865" s="8"/>
      <c r="TFR865" s="8"/>
      <c r="TFS865" s="8"/>
      <c r="TFT865" s="3"/>
      <c r="TFU865" s="2"/>
      <c r="TFV865" s="2"/>
      <c r="TFY865" s="10"/>
      <c r="TFZ865" s="11"/>
      <c r="TGA865" s="11"/>
      <c r="TGB865" s="4"/>
      <c r="TGD865" s="9"/>
      <c r="TGE865" s="8"/>
      <c r="TGF865" s="8"/>
      <c r="TGG865" s="8"/>
      <c r="TGH865" s="3"/>
      <c r="TGI865" s="2"/>
      <c r="TGJ865" s="2"/>
      <c r="TGM865" s="10"/>
      <c r="TGN865" s="11"/>
      <c r="TGO865" s="11"/>
      <c r="TGP865" s="4"/>
      <c r="TGR865" s="9"/>
      <c r="TGS865" s="8"/>
      <c r="TGT865" s="8"/>
      <c r="TGU865" s="8"/>
      <c r="TGV865" s="3"/>
      <c r="TGW865" s="2"/>
      <c r="TGX865" s="2"/>
      <c r="THA865" s="10"/>
      <c r="THB865" s="11"/>
      <c r="THC865" s="11"/>
      <c r="THD865" s="4"/>
      <c r="THF865" s="9"/>
      <c r="THG865" s="8"/>
      <c r="THH865" s="8"/>
      <c r="THI865" s="8"/>
      <c r="THJ865" s="3"/>
      <c r="THK865" s="2"/>
      <c r="THL865" s="2"/>
      <c r="THO865" s="10"/>
      <c r="THP865" s="11"/>
      <c r="THQ865" s="11"/>
      <c r="THR865" s="4"/>
      <c r="THT865" s="9"/>
      <c r="THU865" s="8"/>
      <c r="THV865" s="8"/>
      <c r="THW865" s="8"/>
      <c r="THX865" s="3"/>
      <c r="THY865" s="2"/>
      <c r="THZ865" s="2"/>
      <c r="TIC865" s="10"/>
      <c r="TID865" s="11"/>
      <c r="TIE865" s="11"/>
      <c r="TIF865" s="4"/>
      <c r="TIH865" s="9"/>
      <c r="TII865" s="8"/>
      <c r="TIJ865" s="8"/>
      <c r="TIK865" s="8"/>
      <c r="TIL865" s="3"/>
      <c r="TIM865" s="2"/>
      <c r="TIN865" s="2"/>
      <c r="TIQ865" s="10"/>
      <c r="TIR865" s="11"/>
      <c r="TIS865" s="11"/>
      <c r="TIT865" s="4"/>
      <c r="TIV865" s="9"/>
      <c r="TIW865" s="8"/>
      <c r="TIX865" s="8"/>
      <c r="TIY865" s="8"/>
      <c r="TIZ865" s="3"/>
      <c r="TJA865" s="2"/>
      <c r="TJB865" s="2"/>
      <c r="TJE865" s="10"/>
      <c r="TJF865" s="11"/>
      <c r="TJG865" s="11"/>
      <c r="TJH865" s="4"/>
      <c r="TJJ865" s="9"/>
      <c r="TJK865" s="8"/>
      <c r="TJL865" s="8"/>
      <c r="TJM865" s="8"/>
      <c r="TJN865" s="3"/>
      <c r="TJO865" s="2"/>
      <c r="TJP865" s="2"/>
      <c r="TJS865" s="10"/>
      <c r="TJT865" s="11"/>
      <c r="TJU865" s="11"/>
      <c r="TJV865" s="4"/>
      <c r="TJX865" s="9"/>
      <c r="TJY865" s="8"/>
      <c r="TJZ865" s="8"/>
      <c r="TKA865" s="8"/>
      <c r="TKB865" s="3"/>
      <c r="TKC865" s="2"/>
      <c r="TKD865" s="2"/>
      <c r="TKG865" s="10"/>
      <c r="TKH865" s="11"/>
      <c r="TKI865" s="11"/>
      <c r="TKJ865" s="4"/>
      <c r="TKL865" s="9"/>
      <c r="TKM865" s="8"/>
      <c r="TKN865" s="8"/>
      <c r="TKO865" s="8"/>
      <c r="TKP865" s="3"/>
      <c r="TKQ865" s="2"/>
      <c r="TKR865" s="2"/>
      <c r="TKU865" s="10"/>
      <c r="TKV865" s="11"/>
      <c r="TKW865" s="11"/>
      <c r="TKX865" s="4"/>
      <c r="TKZ865" s="9"/>
      <c r="TLA865" s="8"/>
      <c r="TLB865" s="8"/>
      <c r="TLC865" s="8"/>
      <c r="TLD865" s="3"/>
      <c r="TLE865" s="2"/>
      <c r="TLF865" s="2"/>
      <c r="TLI865" s="10"/>
      <c r="TLJ865" s="11"/>
      <c r="TLK865" s="11"/>
      <c r="TLL865" s="4"/>
      <c r="TLN865" s="9"/>
      <c r="TLO865" s="8"/>
      <c r="TLP865" s="8"/>
      <c r="TLQ865" s="8"/>
      <c r="TLR865" s="3"/>
      <c r="TLS865" s="2"/>
      <c r="TLT865" s="2"/>
      <c r="TLW865" s="10"/>
      <c r="TLX865" s="11"/>
      <c r="TLY865" s="11"/>
      <c r="TLZ865" s="4"/>
      <c r="TMB865" s="9"/>
      <c r="TMC865" s="8"/>
      <c r="TMD865" s="8"/>
      <c r="TME865" s="8"/>
      <c r="TMF865" s="3"/>
      <c r="TMG865" s="2"/>
      <c r="TMH865" s="2"/>
      <c r="TMK865" s="10"/>
      <c r="TML865" s="11"/>
      <c r="TMM865" s="11"/>
      <c r="TMN865" s="4"/>
      <c r="TMP865" s="9"/>
      <c r="TMQ865" s="8"/>
      <c r="TMR865" s="8"/>
      <c r="TMS865" s="8"/>
      <c r="TMT865" s="3"/>
      <c r="TMU865" s="2"/>
      <c r="TMV865" s="2"/>
      <c r="TMY865" s="10"/>
      <c r="TMZ865" s="11"/>
      <c r="TNA865" s="11"/>
      <c r="TNB865" s="4"/>
      <c r="TND865" s="9"/>
      <c r="TNE865" s="8"/>
      <c r="TNF865" s="8"/>
      <c r="TNG865" s="8"/>
      <c r="TNH865" s="3"/>
      <c r="TNI865" s="2"/>
      <c r="TNJ865" s="2"/>
      <c r="TNM865" s="10"/>
      <c r="TNN865" s="11"/>
      <c r="TNO865" s="11"/>
      <c r="TNP865" s="4"/>
      <c r="TNR865" s="9"/>
      <c r="TNS865" s="8"/>
      <c r="TNT865" s="8"/>
      <c r="TNU865" s="8"/>
      <c r="TNV865" s="3"/>
      <c r="TNW865" s="2"/>
      <c r="TNX865" s="2"/>
      <c r="TOA865" s="10"/>
      <c r="TOB865" s="11"/>
      <c r="TOC865" s="11"/>
      <c r="TOD865" s="4"/>
      <c r="TOF865" s="9"/>
      <c r="TOG865" s="8"/>
      <c r="TOH865" s="8"/>
      <c r="TOI865" s="8"/>
      <c r="TOJ865" s="3"/>
      <c r="TOK865" s="2"/>
      <c r="TOL865" s="2"/>
      <c r="TOO865" s="10"/>
      <c r="TOP865" s="11"/>
      <c r="TOQ865" s="11"/>
      <c r="TOR865" s="4"/>
      <c r="TOT865" s="9"/>
      <c r="TOU865" s="8"/>
      <c r="TOV865" s="8"/>
      <c r="TOW865" s="8"/>
      <c r="TOX865" s="3"/>
      <c r="TOY865" s="2"/>
      <c r="TOZ865" s="2"/>
      <c r="TPC865" s="10"/>
      <c r="TPD865" s="11"/>
      <c r="TPE865" s="11"/>
      <c r="TPF865" s="4"/>
      <c r="TPH865" s="9"/>
      <c r="TPI865" s="8"/>
      <c r="TPJ865" s="8"/>
      <c r="TPK865" s="8"/>
      <c r="TPL865" s="3"/>
      <c r="TPM865" s="2"/>
      <c r="TPN865" s="2"/>
      <c r="TPQ865" s="10"/>
      <c r="TPR865" s="11"/>
      <c r="TPS865" s="11"/>
      <c r="TPT865" s="4"/>
      <c r="TPV865" s="9"/>
      <c r="TPW865" s="8"/>
      <c r="TPX865" s="8"/>
      <c r="TPY865" s="8"/>
      <c r="TPZ865" s="3"/>
      <c r="TQA865" s="2"/>
      <c r="TQB865" s="2"/>
      <c r="TQE865" s="10"/>
      <c r="TQF865" s="11"/>
      <c r="TQG865" s="11"/>
      <c r="TQH865" s="4"/>
      <c r="TQJ865" s="9"/>
      <c r="TQK865" s="8"/>
      <c r="TQL865" s="8"/>
      <c r="TQM865" s="8"/>
      <c r="TQN865" s="3"/>
      <c r="TQO865" s="2"/>
      <c r="TQP865" s="2"/>
      <c r="TQS865" s="10"/>
      <c r="TQT865" s="11"/>
      <c r="TQU865" s="11"/>
      <c r="TQV865" s="4"/>
      <c r="TQX865" s="9"/>
      <c r="TQY865" s="8"/>
      <c r="TQZ865" s="8"/>
      <c r="TRA865" s="8"/>
      <c r="TRB865" s="3"/>
      <c r="TRC865" s="2"/>
      <c r="TRD865" s="2"/>
      <c r="TRG865" s="10"/>
      <c r="TRH865" s="11"/>
      <c r="TRI865" s="11"/>
      <c r="TRJ865" s="4"/>
      <c r="TRL865" s="9"/>
      <c r="TRM865" s="8"/>
      <c r="TRN865" s="8"/>
      <c r="TRO865" s="8"/>
      <c r="TRP865" s="3"/>
      <c r="TRQ865" s="2"/>
      <c r="TRR865" s="2"/>
      <c r="TRU865" s="10"/>
      <c r="TRV865" s="11"/>
      <c r="TRW865" s="11"/>
      <c r="TRX865" s="4"/>
      <c r="TRZ865" s="9"/>
      <c r="TSA865" s="8"/>
      <c r="TSB865" s="8"/>
      <c r="TSC865" s="8"/>
      <c r="TSD865" s="3"/>
      <c r="TSE865" s="2"/>
      <c r="TSF865" s="2"/>
      <c r="TSI865" s="10"/>
      <c r="TSJ865" s="11"/>
      <c r="TSK865" s="11"/>
      <c r="TSL865" s="4"/>
      <c r="TSN865" s="9"/>
      <c r="TSO865" s="8"/>
      <c r="TSP865" s="8"/>
      <c r="TSQ865" s="8"/>
      <c r="TSR865" s="3"/>
      <c r="TSS865" s="2"/>
      <c r="TST865" s="2"/>
      <c r="TSW865" s="10"/>
      <c r="TSX865" s="11"/>
      <c r="TSY865" s="11"/>
      <c r="TSZ865" s="4"/>
      <c r="TTB865" s="9"/>
      <c r="TTC865" s="8"/>
      <c r="TTD865" s="8"/>
      <c r="TTE865" s="8"/>
      <c r="TTF865" s="3"/>
      <c r="TTG865" s="2"/>
      <c r="TTH865" s="2"/>
      <c r="TTK865" s="10"/>
      <c r="TTL865" s="11"/>
      <c r="TTM865" s="11"/>
      <c r="TTN865" s="4"/>
      <c r="TTP865" s="9"/>
      <c r="TTQ865" s="8"/>
      <c r="TTR865" s="8"/>
      <c r="TTS865" s="8"/>
      <c r="TTT865" s="3"/>
      <c r="TTU865" s="2"/>
      <c r="TTV865" s="2"/>
      <c r="TTY865" s="10"/>
      <c r="TTZ865" s="11"/>
      <c r="TUA865" s="11"/>
      <c r="TUB865" s="4"/>
      <c r="TUD865" s="9"/>
      <c r="TUE865" s="8"/>
      <c r="TUF865" s="8"/>
      <c r="TUG865" s="8"/>
      <c r="TUH865" s="3"/>
      <c r="TUI865" s="2"/>
      <c r="TUJ865" s="2"/>
      <c r="TUM865" s="10"/>
      <c r="TUN865" s="11"/>
      <c r="TUO865" s="11"/>
      <c r="TUP865" s="4"/>
      <c r="TUR865" s="9"/>
      <c r="TUS865" s="8"/>
      <c r="TUT865" s="8"/>
      <c r="TUU865" s="8"/>
      <c r="TUV865" s="3"/>
      <c r="TUW865" s="2"/>
      <c r="TUX865" s="2"/>
      <c r="TVA865" s="10"/>
      <c r="TVB865" s="11"/>
      <c r="TVC865" s="11"/>
      <c r="TVD865" s="4"/>
      <c r="TVF865" s="9"/>
      <c r="TVG865" s="8"/>
      <c r="TVH865" s="8"/>
      <c r="TVI865" s="8"/>
      <c r="TVJ865" s="3"/>
      <c r="TVK865" s="2"/>
      <c r="TVL865" s="2"/>
      <c r="TVO865" s="10"/>
      <c r="TVP865" s="11"/>
      <c r="TVQ865" s="11"/>
      <c r="TVR865" s="4"/>
      <c r="TVT865" s="9"/>
      <c r="TVU865" s="8"/>
      <c r="TVV865" s="8"/>
      <c r="TVW865" s="8"/>
      <c r="TVX865" s="3"/>
      <c r="TVY865" s="2"/>
      <c r="TVZ865" s="2"/>
      <c r="TWC865" s="10"/>
      <c r="TWD865" s="11"/>
      <c r="TWE865" s="11"/>
      <c r="TWF865" s="4"/>
      <c r="TWH865" s="9"/>
      <c r="TWI865" s="8"/>
      <c r="TWJ865" s="8"/>
      <c r="TWK865" s="8"/>
      <c r="TWL865" s="3"/>
      <c r="TWM865" s="2"/>
      <c r="TWN865" s="2"/>
      <c r="TWQ865" s="10"/>
      <c r="TWR865" s="11"/>
      <c r="TWS865" s="11"/>
      <c r="TWT865" s="4"/>
      <c r="TWV865" s="9"/>
      <c r="TWW865" s="8"/>
      <c r="TWX865" s="8"/>
      <c r="TWY865" s="8"/>
      <c r="TWZ865" s="3"/>
      <c r="TXA865" s="2"/>
      <c r="TXB865" s="2"/>
      <c r="TXE865" s="10"/>
      <c r="TXF865" s="11"/>
      <c r="TXG865" s="11"/>
      <c r="TXH865" s="4"/>
      <c r="TXJ865" s="9"/>
      <c r="TXK865" s="8"/>
      <c r="TXL865" s="8"/>
      <c r="TXM865" s="8"/>
      <c r="TXN865" s="3"/>
      <c r="TXO865" s="2"/>
      <c r="TXP865" s="2"/>
      <c r="TXS865" s="10"/>
      <c r="TXT865" s="11"/>
      <c r="TXU865" s="11"/>
      <c r="TXV865" s="4"/>
      <c r="TXX865" s="9"/>
      <c r="TXY865" s="8"/>
      <c r="TXZ865" s="8"/>
      <c r="TYA865" s="8"/>
      <c r="TYB865" s="3"/>
      <c r="TYC865" s="2"/>
      <c r="TYD865" s="2"/>
      <c r="TYG865" s="10"/>
      <c r="TYH865" s="11"/>
      <c r="TYI865" s="11"/>
      <c r="TYJ865" s="4"/>
      <c r="TYL865" s="9"/>
      <c r="TYM865" s="8"/>
      <c r="TYN865" s="8"/>
      <c r="TYO865" s="8"/>
      <c r="TYP865" s="3"/>
      <c r="TYQ865" s="2"/>
      <c r="TYR865" s="2"/>
      <c r="TYU865" s="10"/>
      <c r="TYV865" s="11"/>
      <c r="TYW865" s="11"/>
      <c r="TYX865" s="4"/>
      <c r="TYZ865" s="9"/>
      <c r="TZA865" s="8"/>
      <c r="TZB865" s="8"/>
      <c r="TZC865" s="8"/>
      <c r="TZD865" s="3"/>
      <c r="TZE865" s="2"/>
      <c r="TZF865" s="2"/>
      <c r="TZI865" s="10"/>
      <c r="TZJ865" s="11"/>
      <c r="TZK865" s="11"/>
      <c r="TZL865" s="4"/>
      <c r="TZN865" s="9"/>
      <c r="TZO865" s="8"/>
      <c r="TZP865" s="8"/>
      <c r="TZQ865" s="8"/>
      <c r="TZR865" s="3"/>
      <c r="TZS865" s="2"/>
      <c r="TZT865" s="2"/>
      <c r="TZW865" s="10"/>
      <c r="TZX865" s="11"/>
      <c r="TZY865" s="11"/>
      <c r="TZZ865" s="4"/>
      <c r="UAB865" s="9"/>
      <c r="UAC865" s="8"/>
      <c r="UAD865" s="8"/>
      <c r="UAE865" s="8"/>
      <c r="UAF865" s="3"/>
      <c r="UAG865" s="2"/>
      <c r="UAH865" s="2"/>
      <c r="UAK865" s="10"/>
      <c r="UAL865" s="11"/>
      <c r="UAM865" s="11"/>
      <c r="UAN865" s="4"/>
      <c r="UAP865" s="9"/>
      <c r="UAQ865" s="8"/>
      <c r="UAR865" s="8"/>
      <c r="UAS865" s="8"/>
      <c r="UAT865" s="3"/>
      <c r="UAU865" s="2"/>
      <c r="UAV865" s="2"/>
      <c r="UAY865" s="10"/>
      <c r="UAZ865" s="11"/>
      <c r="UBA865" s="11"/>
      <c r="UBB865" s="4"/>
      <c r="UBD865" s="9"/>
      <c r="UBE865" s="8"/>
      <c r="UBF865" s="8"/>
      <c r="UBG865" s="8"/>
      <c r="UBH865" s="3"/>
      <c r="UBI865" s="2"/>
      <c r="UBJ865" s="2"/>
      <c r="UBM865" s="10"/>
      <c r="UBN865" s="11"/>
      <c r="UBO865" s="11"/>
      <c r="UBP865" s="4"/>
      <c r="UBR865" s="9"/>
      <c r="UBS865" s="8"/>
      <c r="UBT865" s="8"/>
      <c r="UBU865" s="8"/>
      <c r="UBV865" s="3"/>
      <c r="UBW865" s="2"/>
      <c r="UBX865" s="2"/>
      <c r="UCA865" s="10"/>
      <c r="UCB865" s="11"/>
      <c r="UCC865" s="11"/>
      <c r="UCD865" s="4"/>
      <c r="UCF865" s="9"/>
      <c r="UCG865" s="8"/>
      <c r="UCH865" s="8"/>
      <c r="UCI865" s="8"/>
      <c r="UCJ865" s="3"/>
      <c r="UCK865" s="2"/>
      <c r="UCL865" s="2"/>
      <c r="UCO865" s="10"/>
      <c r="UCP865" s="11"/>
      <c r="UCQ865" s="11"/>
      <c r="UCR865" s="4"/>
      <c r="UCT865" s="9"/>
      <c r="UCU865" s="8"/>
      <c r="UCV865" s="8"/>
      <c r="UCW865" s="8"/>
      <c r="UCX865" s="3"/>
      <c r="UCY865" s="2"/>
      <c r="UCZ865" s="2"/>
      <c r="UDC865" s="10"/>
      <c r="UDD865" s="11"/>
      <c r="UDE865" s="11"/>
      <c r="UDF865" s="4"/>
      <c r="UDH865" s="9"/>
      <c r="UDI865" s="8"/>
      <c r="UDJ865" s="8"/>
      <c r="UDK865" s="8"/>
      <c r="UDL865" s="3"/>
      <c r="UDM865" s="2"/>
      <c r="UDN865" s="2"/>
      <c r="UDQ865" s="10"/>
      <c r="UDR865" s="11"/>
      <c r="UDS865" s="11"/>
      <c r="UDT865" s="4"/>
      <c r="UDV865" s="9"/>
      <c r="UDW865" s="8"/>
      <c r="UDX865" s="8"/>
      <c r="UDY865" s="8"/>
      <c r="UDZ865" s="3"/>
      <c r="UEA865" s="2"/>
      <c r="UEB865" s="2"/>
      <c r="UEE865" s="10"/>
      <c r="UEF865" s="11"/>
      <c r="UEG865" s="11"/>
      <c r="UEH865" s="4"/>
      <c r="UEJ865" s="9"/>
      <c r="UEK865" s="8"/>
      <c r="UEL865" s="8"/>
      <c r="UEM865" s="8"/>
      <c r="UEN865" s="3"/>
      <c r="UEO865" s="2"/>
      <c r="UEP865" s="2"/>
      <c r="UES865" s="10"/>
      <c r="UET865" s="11"/>
      <c r="UEU865" s="11"/>
      <c r="UEV865" s="4"/>
      <c r="UEX865" s="9"/>
      <c r="UEY865" s="8"/>
      <c r="UEZ865" s="8"/>
      <c r="UFA865" s="8"/>
      <c r="UFB865" s="3"/>
      <c r="UFC865" s="2"/>
      <c r="UFD865" s="2"/>
      <c r="UFG865" s="10"/>
      <c r="UFH865" s="11"/>
      <c r="UFI865" s="11"/>
      <c r="UFJ865" s="4"/>
      <c r="UFL865" s="9"/>
      <c r="UFM865" s="8"/>
      <c r="UFN865" s="8"/>
      <c r="UFO865" s="8"/>
      <c r="UFP865" s="3"/>
      <c r="UFQ865" s="2"/>
      <c r="UFR865" s="2"/>
      <c r="UFU865" s="10"/>
      <c r="UFV865" s="11"/>
      <c r="UFW865" s="11"/>
      <c r="UFX865" s="4"/>
      <c r="UFZ865" s="9"/>
      <c r="UGA865" s="8"/>
      <c r="UGB865" s="8"/>
      <c r="UGC865" s="8"/>
      <c r="UGD865" s="3"/>
      <c r="UGE865" s="2"/>
      <c r="UGF865" s="2"/>
      <c r="UGI865" s="10"/>
      <c r="UGJ865" s="11"/>
      <c r="UGK865" s="11"/>
      <c r="UGL865" s="4"/>
      <c r="UGN865" s="9"/>
      <c r="UGO865" s="8"/>
      <c r="UGP865" s="8"/>
      <c r="UGQ865" s="8"/>
      <c r="UGR865" s="3"/>
      <c r="UGS865" s="2"/>
      <c r="UGT865" s="2"/>
      <c r="UGW865" s="10"/>
      <c r="UGX865" s="11"/>
      <c r="UGY865" s="11"/>
      <c r="UGZ865" s="4"/>
      <c r="UHB865" s="9"/>
      <c r="UHC865" s="8"/>
      <c r="UHD865" s="8"/>
      <c r="UHE865" s="8"/>
      <c r="UHF865" s="3"/>
      <c r="UHG865" s="2"/>
      <c r="UHH865" s="2"/>
      <c r="UHK865" s="10"/>
      <c r="UHL865" s="11"/>
      <c r="UHM865" s="11"/>
      <c r="UHN865" s="4"/>
      <c r="UHP865" s="9"/>
      <c r="UHQ865" s="8"/>
      <c r="UHR865" s="8"/>
      <c r="UHS865" s="8"/>
      <c r="UHT865" s="3"/>
      <c r="UHU865" s="2"/>
      <c r="UHV865" s="2"/>
      <c r="UHY865" s="10"/>
      <c r="UHZ865" s="11"/>
      <c r="UIA865" s="11"/>
      <c r="UIB865" s="4"/>
      <c r="UID865" s="9"/>
      <c r="UIE865" s="8"/>
      <c r="UIF865" s="8"/>
      <c r="UIG865" s="8"/>
      <c r="UIH865" s="3"/>
      <c r="UII865" s="2"/>
      <c r="UIJ865" s="2"/>
      <c r="UIM865" s="10"/>
      <c r="UIN865" s="11"/>
      <c r="UIO865" s="11"/>
      <c r="UIP865" s="4"/>
      <c r="UIR865" s="9"/>
      <c r="UIS865" s="8"/>
      <c r="UIT865" s="8"/>
      <c r="UIU865" s="8"/>
      <c r="UIV865" s="3"/>
      <c r="UIW865" s="2"/>
      <c r="UIX865" s="2"/>
      <c r="UJA865" s="10"/>
      <c r="UJB865" s="11"/>
      <c r="UJC865" s="11"/>
      <c r="UJD865" s="4"/>
      <c r="UJF865" s="9"/>
      <c r="UJG865" s="8"/>
      <c r="UJH865" s="8"/>
      <c r="UJI865" s="8"/>
      <c r="UJJ865" s="3"/>
      <c r="UJK865" s="2"/>
      <c r="UJL865" s="2"/>
      <c r="UJO865" s="10"/>
      <c r="UJP865" s="11"/>
      <c r="UJQ865" s="11"/>
      <c r="UJR865" s="4"/>
      <c r="UJT865" s="9"/>
      <c r="UJU865" s="8"/>
      <c r="UJV865" s="8"/>
      <c r="UJW865" s="8"/>
      <c r="UJX865" s="3"/>
      <c r="UJY865" s="2"/>
      <c r="UJZ865" s="2"/>
      <c r="UKC865" s="10"/>
      <c r="UKD865" s="11"/>
      <c r="UKE865" s="11"/>
      <c r="UKF865" s="4"/>
      <c r="UKH865" s="9"/>
      <c r="UKI865" s="8"/>
      <c r="UKJ865" s="8"/>
      <c r="UKK865" s="8"/>
      <c r="UKL865" s="3"/>
      <c r="UKM865" s="2"/>
      <c r="UKN865" s="2"/>
      <c r="UKQ865" s="10"/>
      <c r="UKR865" s="11"/>
      <c r="UKS865" s="11"/>
      <c r="UKT865" s="4"/>
      <c r="UKV865" s="9"/>
      <c r="UKW865" s="8"/>
      <c r="UKX865" s="8"/>
      <c r="UKY865" s="8"/>
      <c r="UKZ865" s="3"/>
      <c r="ULA865" s="2"/>
      <c r="ULB865" s="2"/>
      <c r="ULE865" s="10"/>
      <c r="ULF865" s="11"/>
      <c r="ULG865" s="11"/>
      <c r="ULH865" s="4"/>
      <c r="ULJ865" s="9"/>
      <c r="ULK865" s="8"/>
      <c r="ULL865" s="8"/>
      <c r="ULM865" s="8"/>
      <c r="ULN865" s="3"/>
      <c r="ULO865" s="2"/>
      <c r="ULP865" s="2"/>
      <c r="ULS865" s="10"/>
      <c r="ULT865" s="11"/>
      <c r="ULU865" s="11"/>
      <c r="ULV865" s="4"/>
      <c r="ULX865" s="9"/>
      <c r="ULY865" s="8"/>
      <c r="ULZ865" s="8"/>
      <c r="UMA865" s="8"/>
      <c r="UMB865" s="3"/>
      <c r="UMC865" s="2"/>
      <c r="UMD865" s="2"/>
      <c r="UMG865" s="10"/>
      <c r="UMH865" s="11"/>
      <c r="UMI865" s="11"/>
      <c r="UMJ865" s="4"/>
      <c r="UML865" s="9"/>
      <c r="UMM865" s="8"/>
      <c r="UMN865" s="8"/>
      <c r="UMO865" s="8"/>
      <c r="UMP865" s="3"/>
      <c r="UMQ865" s="2"/>
      <c r="UMR865" s="2"/>
      <c r="UMU865" s="10"/>
      <c r="UMV865" s="11"/>
      <c r="UMW865" s="11"/>
      <c r="UMX865" s="4"/>
      <c r="UMZ865" s="9"/>
      <c r="UNA865" s="8"/>
      <c r="UNB865" s="8"/>
      <c r="UNC865" s="8"/>
      <c r="UND865" s="3"/>
      <c r="UNE865" s="2"/>
      <c r="UNF865" s="2"/>
      <c r="UNI865" s="10"/>
      <c r="UNJ865" s="11"/>
      <c r="UNK865" s="11"/>
      <c r="UNL865" s="4"/>
      <c r="UNN865" s="9"/>
      <c r="UNO865" s="8"/>
      <c r="UNP865" s="8"/>
      <c r="UNQ865" s="8"/>
      <c r="UNR865" s="3"/>
      <c r="UNS865" s="2"/>
      <c r="UNT865" s="2"/>
      <c r="UNW865" s="10"/>
      <c r="UNX865" s="11"/>
      <c r="UNY865" s="11"/>
      <c r="UNZ865" s="4"/>
      <c r="UOB865" s="9"/>
      <c r="UOC865" s="8"/>
      <c r="UOD865" s="8"/>
      <c r="UOE865" s="8"/>
      <c r="UOF865" s="3"/>
      <c r="UOG865" s="2"/>
      <c r="UOH865" s="2"/>
      <c r="UOK865" s="10"/>
      <c r="UOL865" s="11"/>
      <c r="UOM865" s="11"/>
      <c r="UON865" s="4"/>
      <c r="UOP865" s="9"/>
      <c r="UOQ865" s="8"/>
      <c r="UOR865" s="8"/>
      <c r="UOS865" s="8"/>
      <c r="UOT865" s="3"/>
      <c r="UOU865" s="2"/>
      <c r="UOV865" s="2"/>
      <c r="UOY865" s="10"/>
      <c r="UOZ865" s="11"/>
      <c r="UPA865" s="11"/>
      <c r="UPB865" s="4"/>
      <c r="UPD865" s="9"/>
      <c r="UPE865" s="8"/>
      <c r="UPF865" s="8"/>
      <c r="UPG865" s="8"/>
      <c r="UPH865" s="3"/>
      <c r="UPI865" s="2"/>
      <c r="UPJ865" s="2"/>
      <c r="UPM865" s="10"/>
      <c r="UPN865" s="11"/>
      <c r="UPO865" s="11"/>
      <c r="UPP865" s="4"/>
      <c r="UPR865" s="9"/>
      <c r="UPS865" s="8"/>
      <c r="UPT865" s="8"/>
      <c r="UPU865" s="8"/>
      <c r="UPV865" s="3"/>
      <c r="UPW865" s="2"/>
      <c r="UPX865" s="2"/>
      <c r="UQA865" s="10"/>
      <c r="UQB865" s="11"/>
      <c r="UQC865" s="11"/>
      <c r="UQD865" s="4"/>
      <c r="UQF865" s="9"/>
      <c r="UQG865" s="8"/>
      <c r="UQH865" s="8"/>
      <c r="UQI865" s="8"/>
      <c r="UQJ865" s="3"/>
      <c r="UQK865" s="2"/>
      <c r="UQL865" s="2"/>
      <c r="UQO865" s="10"/>
      <c r="UQP865" s="11"/>
      <c r="UQQ865" s="11"/>
      <c r="UQR865" s="4"/>
      <c r="UQT865" s="9"/>
      <c r="UQU865" s="8"/>
      <c r="UQV865" s="8"/>
      <c r="UQW865" s="8"/>
      <c r="UQX865" s="3"/>
      <c r="UQY865" s="2"/>
      <c r="UQZ865" s="2"/>
      <c r="URC865" s="10"/>
      <c r="URD865" s="11"/>
      <c r="URE865" s="11"/>
      <c r="URF865" s="4"/>
      <c r="URH865" s="9"/>
      <c r="URI865" s="8"/>
      <c r="URJ865" s="8"/>
      <c r="URK865" s="8"/>
      <c r="URL865" s="3"/>
      <c r="URM865" s="2"/>
      <c r="URN865" s="2"/>
      <c r="URQ865" s="10"/>
      <c r="URR865" s="11"/>
      <c r="URS865" s="11"/>
      <c r="URT865" s="4"/>
      <c r="URV865" s="9"/>
      <c r="URW865" s="8"/>
      <c r="URX865" s="8"/>
      <c r="URY865" s="8"/>
      <c r="URZ865" s="3"/>
      <c r="USA865" s="2"/>
      <c r="USB865" s="2"/>
      <c r="USE865" s="10"/>
      <c r="USF865" s="11"/>
      <c r="USG865" s="11"/>
      <c r="USH865" s="4"/>
      <c r="USJ865" s="9"/>
      <c r="USK865" s="8"/>
      <c r="USL865" s="8"/>
      <c r="USM865" s="8"/>
      <c r="USN865" s="3"/>
      <c r="USO865" s="2"/>
      <c r="USP865" s="2"/>
      <c r="USS865" s="10"/>
      <c r="UST865" s="11"/>
      <c r="USU865" s="11"/>
      <c r="USV865" s="4"/>
      <c r="USX865" s="9"/>
      <c r="USY865" s="8"/>
      <c r="USZ865" s="8"/>
      <c r="UTA865" s="8"/>
      <c r="UTB865" s="3"/>
      <c r="UTC865" s="2"/>
      <c r="UTD865" s="2"/>
      <c r="UTG865" s="10"/>
      <c r="UTH865" s="11"/>
      <c r="UTI865" s="11"/>
      <c r="UTJ865" s="4"/>
      <c r="UTL865" s="9"/>
      <c r="UTM865" s="8"/>
      <c r="UTN865" s="8"/>
      <c r="UTO865" s="8"/>
      <c r="UTP865" s="3"/>
      <c r="UTQ865" s="2"/>
      <c r="UTR865" s="2"/>
      <c r="UTU865" s="10"/>
      <c r="UTV865" s="11"/>
      <c r="UTW865" s="11"/>
      <c r="UTX865" s="4"/>
      <c r="UTZ865" s="9"/>
      <c r="UUA865" s="8"/>
      <c r="UUB865" s="8"/>
      <c r="UUC865" s="8"/>
      <c r="UUD865" s="3"/>
      <c r="UUE865" s="2"/>
      <c r="UUF865" s="2"/>
      <c r="UUI865" s="10"/>
      <c r="UUJ865" s="11"/>
      <c r="UUK865" s="11"/>
      <c r="UUL865" s="4"/>
      <c r="UUN865" s="9"/>
      <c r="UUO865" s="8"/>
      <c r="UUP865" s="8"/>
      <c r="UUQ865" s="8"/>
      <c r="UUR865" s="3"/>
      <c r="UUS865" s="2"/>
      <c r="UUT865" s="2"/>
      <c r="UUW865" s="10"/>
      <c r="UUX865" s="11"/>
      <c r="UUY865" s="11"/>
      <c r="UUZ865" s="4"/>
      <c r="UVB865" s="9"/>
      <c r="UVC865" s="8"/>
      <c r="UVD865" s="8"/>
      <c r="UVE865" s="8"/>
      <c r="UVF865" s="3"/>
      <c r="UVG865" s="2"/>
      <c r="UVH865" s="2"/>
      <c r="UVK865" s="10"/>
      <c r="UVL865" s="11"/>
      <c r="UVM865" s="11"/>
      <c r="UVN865" s="4"/>
      <c r="UVP865" s="9"/>
      <c r="UVQ865" s="8"/>
      <c r="UVR865" s="8"/>
      <c r="UVS865" s="8"/>
      <c r="UVT865" s="3"/>
      <c r="UVU865" s="2"/>
      <c r="UVV865" s="2"/>
      <c r="UVY865" s="10"/>
      <c r="UVZ865" s="11"/>
      <c r="UWA865" s="11"/>
      <c r="UWB865" s="4"/>
      <c r="UWD865" s="9"/>
      <c r="UWE865" s="8"/>
      <c r="UWF865" s="8"/>
      <c r="UWG865" s="8"/>
      <c r="UWH865" s="3"/>
      <c r="UWI865" s="2"/>
      <c r="UWJ865" s="2"/>
      <c r="UWM865" s="10"/>
      <c r="UWN865" s="11"/>
      <c r="UWO865" s="11"/>
      <c r="UWP865" s="4"/>
      <c r="UWR865" s="9"/>
      <c r="UWS865" s="8"/>
      <c r="UWT865" s="8"/>
      <c r="UWU865" s="8"/>
      <c r="UWV865" s="3"/>
      <c r="UWW865" s="2"/>
      <c r="UWX865" s="2"/>
      <c r="UXA865" s="10"/>
      <c r="UXB865" s="11"/>
      <c r="UXC865" s="11"/>
      <c r="UXD865" s="4"/>
      <c r="UXF865" s="9"/>
      <c r="UXG865" s="8"/>
      <c r="UXH865" s="8"/>
      <c r="UXI865" s="8"/>
      <c r="UXJ865" s="3"/>
      <c r="UXK865" s="2"/>
      <c r="UXL865" s="2"/>
      <c r="UXO865" s="10"/>
      <c r="UXP865" s="11"/>
      <c r="UXQ865" s="11"/>
      <c r="UXR865" s="4"/>
      <c r="UXT865" s="9"/>
      <c r="UXU865" s="8"/>
      <c r="UXV865" s="8"/>
      <c r="UXW865" s="8"/>
      <c r="UXX865" s="3"/>
      <c r="UXY865" s="2"/>
      <c r="UXZ865" s="2"/>
      <c r="UYC865" s="10"/>
      <c r="UYD865" s="11"/>
      <c r="UYE865" s="11"/>
      <c r="UYF865" s="4"/>
      <c r="UYH865" s="9"/>
      <c r="UYI865" s="8"/>
      <c r="UYJ865" s="8"/>
      <c r="UYK865" s="8"/>
      <c r="UYL865" s="3"/>
      <c r="UYM865" s="2"/>
      <c r="UYN865" s="2"/>
      <c r="UYQ865" s="10"/>
      <c r="UYR865" s="11"/>
      <c r="UYS865" s="11"/>
      <c r="UYT865" s="4"/>
      <c r="UYV865" s="9"/>
      <c r="UYW865" s="8"/>
      <c r="UYX865" s="8"/>
      <c r="UYY865" s="8"/>
      <c r="UYZ865" s="3"/>
      <c r="UZA865" s="2"/>
      <c r="UZB865" s="2"/>
      <c r="UZE865" s="10"/>
      <c r="UZF865" s="11"/>
      <c r="UZG865" s="11"/>
      <c r="UZH865" s="4"/>
      <c r="UZJ865" s="9"/>
      <c r="UZK865" s="8"/>
      <c r="UZL865" s="8"/>
      <c r="UZM865" s="8"/>
      <c r="UZN865" s="3"/>
      <c r="UZO865" s="2"/>
      <c r="UZP865" s="2"/>
      <c r="UZS865" s="10"/>
      <c r="UZT865" s="11"/>
      <c r="UZU865" s="11"/>
      <c r="UZV865" s="4"/>
      <c r="UZX865" s="9"/>
      <c r="UZY865" s="8"/>
      <c r="UZZ865" s="8"/>
      <c r="VAA865" s="8"/>
      <c r="VAB865" s="3"/>
      <c r="VAC865" s="2"/>
      <c r="VAD865" s="2"/>
      <c r="VAG865" s="10"/>
      <c r="VAH865" s="11"/>
      <c r="VAI865" s="11"/>
      <c r="VAJ865" s="4"/>
      <c r="VAL865" s="9"/>
      <c r="VAM865" s="8"/>
      <c r="VAN865" s="8"/>
      <c r="VAO865" s="8"/>
      <c r="VAP865" s="3"/>
      <c r="VAQ865" s="2"/>
      <c r="VAR865" s="2"/>
      <c r="VAU865" s="10"/>
      <c r="VAV865" s="11"/>
      <c r="VAW865" s="11"/>
      <c r="VAX865" s="4"/>
      <c r="VAZ865" s="9"/>
      <c r="VBA865" s="8"/>
      <c r="VBB865" s="8"/>
      <c r="VBC865" s="8"/>
      <c r="VBD865" s="3"/>
      <c r="VBE865" s="2"/>
      <c r="VBF865" s="2"/>
      <c r="VBI865" s="10"/>
      <c r="VBJ865" s="11"/>
      <c r="VBK865" s="11"/>
      <c r="VBL865" s="4"/>
      <c r="VBN865" s="9"/>
      <c r="VBO865" s="8"/>
      <c r="VBP865" s="8"/>
      <c r="VBQ865" s="8"/>
      <c r="VBR865" s="3"/>
      <c r="VBS865" s="2"/>
      <c r="VBT865" s="2"/>
      <c r="VBW865" s="10"/>
      <c r="VBX865" s="11"/>
      <c r="VBY865" s="11"/>
      <c r="VBZ865" s="4"/>
      <c r="VCB865" s="9"/>
      <c r="VCC865" s="8"/>
      <c r="VCD865" s="8"/>
      <c r="VCE865" s="8"/>
      <c r="VCF865" s="3"/>
      <c r="VCG865" s="2"/>
      <c r="VCH865" s="2"/>
      <c r="VCK865" s="10"/>
      <c r="VCL865" s="11"/>
      <c r="VCM865" s="11"/>
      <c r="VCN865" s="4"/>
      <c r="VCP865" s="9"/>
      <c r="VCQ865" s="8"/>
      <c r="VCR865" s="8"/>
      <c r="VCS865" s="8"/>
      <c r="VCT865" s="3"/>
      <c r="VCU865" s="2"/>
      <c r="VCV865" s="2"/>
      <c r="VCY865" s="10"/>
      <c r="VCZ865" s="11"/>
      <c r="VDA865" s="11"/>
      <c r="VDB865" s="4"/>
      <c r="VDD865" s="9"/>
      <c r="VDE865" s="8"/>
      <c r="VDF865" s="8"/>
      <c r="VDG865" s="8"/>
      <c r="VDH865" s="3"/>
      <c r="VDI865" s="2"/>
      <c r="VDJ865" s="2"/>
      <c r="VDM865" s="10"/>
      <c r="VDN865" s="11"/>
      <c r="VDO865" s="11"/>
      <c r="VDP865" s="4"/>
      <c r="VDR865" s="9"/>
      <c r="VDS865" s="8"/>
      <c r="VDT865" s="8"/>
      <c r="VDU865" s="8"/>
      <c r="VDV865" s="3"/>
      <c r="VDW865" s="2"/>
      <c r="VDX865" s="2"/>
      <c r="VEA865" s="10"/>
      <c r="VEB865" s="11"/>
      <c r="VEC865" s="11"/>
      <c r="VED865" s="4"/>
      <c r="VEF865" s="9"/>
      <c r="VEG865" s="8"/>
      <c r="VEH865" s="8"/>
      <c r="VEI865" s="8"/>
      <c r="VEJ865" s="3"/>
      <c r="VEK865" s="2"/>
      <c r="VEL865" s="2"/>
      <c r="VEO865" s="10"/>
      <c r="VEP865" s="11"/>
      <c r="VEQ865" s="11"/>
      <c r="VER865" s="4"/>
      <c r="VET865" s="9"/>
      <c r="VEU865" s="8"/>
      <c r="VEV865" s="8"/>
      <c r="VEW865" s="8"/>
      <c r="VEX865" s="3"/>
      <c r="VEY865" s="2"/>
      <c r="VEZ865" s="2"/>
      <c r="VFC865" s="10"/>
      <c r="VFD865" s="11"/>
      <c r="VFE865" s="11"/>
      <c r="VFF865" s="4"/>
      <c r="VFH865" s="9"/>
      <c r="VFI865" s="8"/>
      <c r="VFJ865" s="8"/>
      <c r="VFK865" s="8"/>
      <c r="VFL865" s="3"/>
      <c r="VFM865" s="2"/>
      <c r="VFN865" s="2"/>
      <c r="VFQ865" s="10"/>
      <c r="VFR865" s="11"/>
      <c r="VFS865" s="11"/>
      <c r="VFT865" s="4"/>
      <c r="VFV865" s="9"/>
      <c r="VFW865" s="8"/>
      <c r="VFX865" s="8"/>
      <c r="VFY865" s="8"/>
      <c r="VFZ865" s="3"/>
      <c r="VGA865" s="2"/>
      <c r="VGB865" s="2"/>
      <c r="VGE865" s="10"/>
      <c r="VGF865" s="11"/>
      <c r="VGG865" s="11"/>
      <c r="VGH865" s="4"/>
      <c r="VGJ865" s="9"/>
      <c r="VGK865" s="8"/>
      <c r="VGL865" s="8"/>
      <c r="VGM865" s="8"/>
      <c r="VGN865" s="3"/>
      <c r="VGO865" s="2"/>
      <c r="VGP865" s="2"/>
      <c r="VGS865" s="10"/>
      <c r="VGT865" s="11"/>
      <c r="VGU865" s="11"/>
      <c r="VGV865" s="4"/>
      <c r="VGX865" s="9"/>
      <c r="VGY865" s="8"/>
      <c r="VGZ865" s="8"/>
      <c r="VHA865" s="8"/>
      <c r="VHB865" s="3"/>
      <c r="VHC865" s="2"/>
      <c r="VHD865" s="2"/>
      <c r="VHG865" s="10"/>
      <c r="VHH865" s="11"/>
      <c r="VHI865" s="11"/>
      <c r="VHJ865" s="4"/>
      <c r="VHL865" s="9"/>
      <c r="VHM865" s="8"/>
      <c r="VHN865" s="8"/>
      <c r="VHO865" s="8"/>
      <c r="VHP865" s="3"/>
      <c r="VHQ865" s="2"/>
      <c r="VHR865" s="2"/>
      <c r="VHU865" s="10"/>
      <c r="VHV865" s="11"/>
      <c r="VHW865" s="11"/>
      <c r="VHX865" s="4"/>
      <c r="VHZ865" s="9"/>
      <c r="VIA865" s="8"/>
      <c r="VIB865" s="8"/>
      <c r="VIC865" s="8"/>
      <c r="VID865" s="3"/>
      <c r="VIE865" s="2"/>
      <c r="VIF865" s="2"/>
      <c r="VII865" s="10"/>
      <c r="VIJ865" s="11"/>
      <c r="VIK865" s="11"/>
      <c r="VIL865" s="4"/>
      <c r="VIN865" s="9"/>
      <c r="VIO865" s="8"/>
      <c r="VIP865" s="8"/>
      <c r="VIQ865" s="8"/>
      <c r="VIR865" s="3"/>
      <c r="VIS865" s="2"/>
      <c r="VIT865" s="2"/>
      <c r="VIW865" s="10"/>
      <c r="VIX865" s="11"/>
      <c r="VIY865" s="11"/>
      <c r="VIZ865" s="4"/>
      <c r="VJB865" s="9"/>
      <c r="VJC865" s="8"/>
      <c r="VJD865" s="8"/>
      <c r="VJE865" s="8"/>
      <c r="VJF865" s="3"/>
      <c r="VJG865" s="2"/>
      <c r="VJH865" s="2"/>
      <c r="VJK865" s="10"/>
      <c r="VJL865" s="11"/>
      <c r="VJM865" s="11"/>
      <c r="VJN865" s="4"/>
      <c r="VJP865" s="9"/>
      <c r="VJQ865" s="8"/>
      <c r="VJR865" s="8"/>
      <c r="VJS865" s="8"/>
      <c r="VJT865" s="3"/>
      <c r="VJU865" s="2"/>
      <c r="VJV865" s="2"/>
      <c r="VJY865" s="10"/>
      <c r="VJZ865" s="11"/>
      <c r="VKA865" s="11"/>
      <c r="VKB865" s="4"/>
      <c r="VKD865" s="9"/>
      <c r="VKE865" s="8"/>
      <c r="VKF865" s="8"/>
      <c r="VKG865" s="8"/>
      <c r="VKH865" s="3"/>
      <c r="VKI865" s="2"/>
      <c r="VKJ865" s="2"/>
      <c r="VKM865" s="10"/>
      <c r="VKN865" s="11"/>
      <c r="VKO865" s="11"/>
      <c r="VKP865" s="4"/>
      <c r="VKR865" s="9"/>
      <c r="VKS865" s="8"/>
      <c r="VKT865" s="8"/>
      <c r="VKU865" s="8"/>
      <c r="VKV865" s="3"/>
      <c r="VKW865" s="2"/>
      <c r="VKX865" s="2"/>
      <c r="VLA865" s="10"/>
      <c r="VLB865" s="11"/>
      <c r="VLC865" s="11"/>
      <c r="VLD865" s="4"/>
      <c r="VLF865" s="9"/>
      <c r="VLG865" s="8"/>
      <c r="VLH865" s="8"/>
      <c r="VLI865" s="8"/>
      <c r="VLJ865" s="3"/>
      <c r="VLK865" s="2"/>
      <c r="VLL865" s="2"/>
      <c r="VLO865" s="10"/>
      <c r="VLP865" s="11"/>
      <c r="VLQ865" s="11"/>
      <c r="VLR865" s="4"/>
      <c r="VLT865" s="9"/>
      <c r="VLU865" s="8"/>
      <c r="VLV865" s="8"/>
      <c r="VLW865" s="8"/>
      <c r="VLX865" s="3"/>
      <c r="VLY865" s="2"/>
      <c r="VLZ865" s="2"/>
      <c r="VMC865" s="10"/>
      <c r="VMD865" s="11"/>
      <c r="VME865" s="11"/>
      <c r="VMF865" s="4"/>
      <c r="VMH865" s="9"/>
      <c r="VMI865" s="8"/>
      <c r="VMJ865" s="8"/>
      <c r="VMK865" s="8"/>
      <c r="VML865" s="3"/>
      <c r="VMM865" s="2"/>
      <c r="VMN865" s="2"/>
      <c r="VMQ865" s="10"/>
      <c r="VMR865" s="11"/>
      <c r="VMS865" s="11"/>
      <c r="VMT865" s="4"/>
      <c r="VMV865" s="9"/>
      <c r="VMW865" s="8"/>
      <c r="VMX865" s="8"/>
      <c r="VMY865" s="8"/>
      <c r="VMZ865" s="3"/>
      <c r="VNA865" s="2"/>
      <c r="VNB865" s="2"/>
      <c r="VNE865" s="10"/>
      <c r="VNF865" s="11"/>
      <c r="VNG865" s="11"/>
      <c r="VNH865" s="4"/>
      <c r="VNJ865" s="9"/>
      <c r="VNK865" s="8"/>
      <c r="VNL865" s="8"/>
      <c r="VNM865" s="8"/>
      <c r="VNN865" s="3"/>
      <c r="VNO865" s="2"/>
      <c r="VNP865" s="2"/>
      <c r="VNS865" s="10"/>
      <c r="VNT865" s="11"/>
      <c r="VNU865" s="11"/>
      <c r="VNV865" s="4"/>
      <c r="VNX865" s="9"/>
      <c r="VNY865" s="8"/>
      <c r="VNZ865" s="8"/>
      <c r="VOA865" s="8"/>
      <c r="VOB865" s="3"/>
      <c r="VOC865" s="2"/>
      <c r="VOD865" s="2"/>
      <c r="VOG865" s="10"/>
      <c r="VOH865" s="11"/>
      <c r="VOI865" s="11"/>
      <c r="VOJ865" s="4"/>
      <c r="VOL865" s="9"/>
      <c r="VOM865" s="8"/>
      <c r="VON865" s="8"/>
      <c r="VOO865" s="8"/>
      <c r="VOP865" s="3"/>
      <c r="VOQ865" s="2"/>
      <c r="VOR865" s="2"/>
      <c r="VOU865" s="10"/>
      <c r="VOV865" s="11"/>
      <c r="VOW865" s="11"/>
      <c r="VOX865" s="4"/>
      <c r="VOZ865" s="9"/>
      <c r="VPA865" s="8"/>
      <c r="VPB865" s="8"/>
      <c r="VPC865" s="8"/>
      <c r="VPD865" s="3"/>
      <c r="VPE865" s="2"/>
      <c r="VPF865" s="2"/>
      <c r="VPI865" s="10"/>
      <c r="VPJ865" s="11"/>
      <c r="VPK865" s="11"/>
      <c r="VPL865" s="4"/>
      <c r="VPN865" s="9"/>
      <c r="VPO865" s="8"/>
      <c r="VPP865" s="8"/>
      <c r="VPQ865" s="8"/>
      <c r="VPR865" s="3"/>
      <c r="VPS865" s="2"/>
      <c r="VPT865" s="2"/>
      <c r="VPW865" s="10"/>
      <c r="VPX865" s="11"/>
      <c r="VPY865" s="11"/>
      <c r="VPZ865" s="4"/>
      <c r="VQB865" s="9"/>
      <c r="VQC865" s="8"/>
      <c r="VQD865" s="8"/>
      <c r="VQE865" s="8"/>
      <c r="VQF865" s="3"/>
      <c r="VQG865" s="2"/>
      <c r="VQH865" s="2"/>
      <c r="VQK865" s="10"/>
      <c r="VQL865" s="11"/>
      <c r="VQM865" s="11"/>
      <c r="VQN865" s="4"/>
      <c r="VQP865" s="9"/>
      <c r="VQQ865" s="8"/>
      <c r="VQR865" s="8"/>
      <c r="VQS865" s="8"/>
      <c r="VQT865" s="3"/>
      <c r="VQU865" s="2"/>
      <c r="VQV865" s="2"/>
      <c r="VQY865" s="10"/>
      <c r="VQZ865" s="11"/>
      <c r="VRA865" s="11"/>
      <c r="VRB865" s="4"/>
      <c r="VRD865" s="9"/>
      <c r="VRE865" s="8"/>
      <c r="VRF865" s="8"/>
      <c r="VRG865" s="8"/>
      <c r="VRH865" s="3"/>
      <c r="VRI865" s="2"/>
      <c r="VRJ865" s="2"/>
      <c r="VRM865" s="10"/>
      <c r="VRN865" s="11"/>
      <c r="VRO865" s="11"/>
      <c r="VRP865" s="4"/>
      <c r="VRR865" s="9"/>
      <c r="VRS865" s="8"/>
      <c r="VRT865" s="8"/>
      <c r="VRU865" s="8"/>
      <c r="VRV865" s="3"/>
      <c r="VRW865" s="2"/>
      <c r="VRX865" s="2"/>
      <c r="VSA865" s="10"/>
      <c r="VSB865" s="11"/>
      <c r="VSC865" s="11"/>
      <c r="VSD865" s="4"/>
      <c r="VSF865" s="9"/>
      <c r="VSG865" s="8"/>
      <c r="VSH865" s="8"/>
      <c r="VSI865" s="8"/>
      <c r="VSJ865" s="3"/>
      <c r="VSK865" s="2"/>
      <c r="VSL865" s="2"/>
      <c r="VSO865" s="10"/>
      <c r="VSP865" s="11"/>
      <c r="VSQ865" s="11"/>
      <c r="VSR865" s="4"/>
      <c r="VST865" s="9"/>
      <c r="VSU865" s="8"/>
      <c r="VSV865" s="8"/>
      <c r="VSW865" s="8"/>
      <c r="VSX865" s="3"/>
      <c r="VSY865" s="2"/>
      <c r="VSZ865" s="2"/>
      <c r="VTC865" s="10"/>
      <c r="VTD865" s="11"/>
      <c r="VTE865" s="11"/>
      <c r="VTF865" s="4"/>
      <c r="VTH865" s="9"/>
      <c r="VTI865" s="8"/>
      <c r="VTJ865" s="8"/>
      <c r="VTK865" s="8"/>
      <c r="VTL865" s="3"/>
      <c r="VTM865" s="2"/>
      <c r="VTN865" s="2"/>
      <c r="VTQ865" s="10"/>
      <c r="VTR865" s="11"/>
      <c r="VTS865" s="11"/>
      <c r="VTT865" s="4"/>
      <c r="VTV865" s="9"/>
      <c r="VTW865" s="8"/>
      <c r="VTX865" s="8"/>
      <c r="VTY865" s="8"/>
      <c r="VTZ865" s="3"/>
      <c r="VUA865" s="2"/>
      <c r="VUB865" s="2"/>
      <c r="VUE865" s="10"/>
      <c r="VUF865" s="11"/>
      <c r="VUG865" s="11"/>
      <c r="VUH865" s="4"/>
      <c r="VUJ865" s="9"/>
      <c r="VUK865" s="8"/>
      <c r="VUL865" s="8"/>
      <c r="VUM865" s="8"/>
      <c r="VUN865" s="3"/>
      <c r="VUO865" s="2"/>
      <c r="VUP865" s="2"/>
      <c r="VUS865" s="10"/>
      <c r="VUT865" s="11"/>
      <c r="VUU865" s="11"/>
      <c r="VUV865" s="4"/>
      <c r="VUX865" s="9"/>
      <c r="VUY865" s="8"/>
      <c r="VUZ865" s="8"/>
      <c r="VVA865" s="8"/>
      <c r="VVB865" s="3"/>
      <c r="VVC865" s="2"/>
      <c r="VVD865" s="2"/>
      <c r="VVG865" s="10"/>
      <c r="VVH865" s="11"/>
      <c r="VVI865" s="11"/>
      <c r="VVJ865" s="4"/>
      <c r="VVL865" s="9"/>
      <c r="VVM865" s="8"/>
      <c r="VVN865" s="8"/>
      <c r="VVO865" s="8"/>
      <c r="VVP865" s="3"/>
      <c r="VVQ865" s="2"/>
      <c r="VVR865" s="2"/>
      <c r="VVU865" s="10"/>
      <c r="VVV865" s="11"/>
      <c r="VVW865" s="11"/>
      <c r="VVX865" s="4"/>
      <c r="VVZ865" s="9"/>
      <c r="VWA865" s="8"/>
      <c r="VWB865" s="8"/>
      <c r="VWC865" s="8"/>
      <c r="VWD865" s="3"/>
      <c r="VWE865" s="2"/>
      <c r="VWF865" s="2"/>
      <c r="VWI865" s="10"/>
      <c r="VWJ865" s="11"/>
      <c r="VWK865" s="11"/>
      <c r="VWL865" s="4"/>
      <c r="VWN865" s="9"/>
      <c r="VWO865" s="8"/>
      <c r="VWP865" s="8"/>
      <c r="VWQ865" s="8"/>
      <c r="VWR865" s="3"/>
      <c r="VWS865" s="2"/>
      <c r="VWT865" s="2"/>
      <c r="VWW865" s="10"/>
      <c r="VWX865" s="11"/>
      <c r="VWY865" s="11"/>
      <c r="VWZ865" s="4"/>
      <c r="VXB865" s="9"/>
      <c r="VXC865" s="8"/>
      <c r="VXD865" s="8"/>
      <c r="VXE865" s="8"/>
      <c r="VXF865" s="3"/>
      <c r="VXG865" s="2"/>
      <c r="VXH865" s="2"/>
      <c r="VXK865" s="10"/>
      <c r="VXL865" s="11"/>
      <c r="VXM865" s="11"/>
      <c r="VXN865" s="4"/>
      <c r="VXP865" s="9"/>
      <c r="VXQ865" s="8"/>
      <c r="VXR865" s="8"/>
      <c r="VXS865" s="8"/>
      <c r="VXT865" s="3"/>
      <c r="VXU865" s="2"/>
      <c r="VXV865" s="2"/>
      <c r="VXY865" s="10"/>
      <c r="VXZ865" s="11"/>
      <c r="VYA865" s="11"/>
      <c r="VYB865" s="4"/>
      <c r="VYD865" s="9"/>
      <c r="VYE865" s="8"/>
      <c r="VYF865" s="8"/>
      <c r="VYG865" s="8"/>
      <c r="VYH865" s="3"/>
      <c r="VYI865" s="2"/>
      <c r="VYJ865" s="2"/>
      <c r="VYM865" s="10"/>
      <c r="VYN865" s="11"/>
      <c r="VYO865" s="11"/>
      <c r="VYP865" s="4"/>
      <c r="VYR865" s="9"/>
      <c r="VYS865" s="8"/>
      <c r="VYT865" s="8"/>
      <c r="VYU865" s="8"/>
      <c r="VYV865" s="3"/>
      <c r="VYW865" s="2"/>
      <c r="VYX865" s="2"/>
      <c r="VZA865" s="10"/>
      <c r="VZB865" s="11"/>
      <c r="VZC865" s="11"/>
      <c r="VZD865" s="4"/>
      <c r="VZF865" s="9"/>
      <c r="VZG865" s="8"/>
      <c r="VZH865" s="8"/>
      <c r="VZI865" s="8"/>
      <c r="VZJ865" s="3"/>
      <c r="VZK865" s="2"/>
      <c r="VZL865" s="2"/>
      <c r="VZO865" s="10"/>
      <c r="VZP865" s="11"/>
      <c r="VZQ865" s="11"/>
      <c r="VZR865" s="4"/>
      <c r="VZT865" s="9"/>
      <c r="VZU865" s="8"/>
      <c r="VZV865" s="8"/>
      <c r="VZW865" s="8"/>
      <c r="VZX865" s="3"/>
      <c r="VZY865" s="2"/>
      <c r="VZZ865" s="2"/>
      <c r="WAC865" s="10"/>
      <c r="WAD865" s="11"/>
      <c r="WAE865" s="11"/>
      <c r="WAF865" s="4"/>
      <c r="WAH865" s="9"/>
      <c r="WAI865" s="8"/>
      <c r="WAJ865" s="8"/>
      <c r="WAK865" s="8"/>
      <c r="WAL865" s="3"/>
      <c r="WAM865" s="2"/>
      <c r="WAN865" s="2"/>
      <c r="WAQ865" s="10"/>
      <c r="WAR865" s="11"/>
      <c r="WAS865" s="11"/>
      <c r="WAT865" s="4"/>
      <c r="WAV865" s="9"/>
      <c r="WAW865" s="8"/>
      <c r="WAX865" s="8"/>
      <c r="WAY865" s="8"/>
      <c r="WAZ865" s="3"/>
      <c r="WBA865" s="2"/>
      <c r="WBB865" s="2"/>
      <c r="WBE865" s="10"/>
      <c r="WBF865" s="11"/>
      <c r="WBG865" s="11"/>
      <c r="WBH865" s="4"/>
      <c r="WBJ865" s="9"/>
      <c r="WBK865" s="8"/>
      <c r="WBL865" s="8"/>
      <c r="WBM865" s="8"/>
      <c r="WBN865" s="3"/>
      <c r="WBO865" s="2"/>
      <c r="WBP865" s="2"/>
      <c r="WBS865" s="10"/>
      <c r="WBT865" s="11"/>
      <c r="WBU865" s="11"/>
      <c r="WBV865" s="4"/>
      <c r="WBX865" s="9"/>
      <c r="WBY865" s="8"/>
      <c r="WBZ865" s="8"/>
      <c r="WCA865" s="8"/>
      <c r="WCB865" s="3"/>
      <c r="WCC865" s="2"/>
      <c r="WCD865" s="2"/>
      <c r="WCG865" s="10"/>
      <c r="WCH865" s="11"/>
      <c r="WCI865" s="11"/>
      <c r="WCJ865" s="4"/>
      <c r="WCL865" s="9"/>
      <c r="WCM865" s="8"/>
      <c r="WCN865" s="8"/>
      <c r="WCO865" s="8"/>
      <c r="WCP865" s="3"/>
      <c r="WCQ865" s="2"/>
      <c r="WCR865" s="2"/>
      <c r="WCU865" s="10"/>
      <c r="WCV865" s="11"/>
      <c r="WCW865" s="11"/>
      <c r="WCX865" s="4"/>
      <c r="WCZ865" s="9"/>
      <c r="WDA865" s="8"/>
      <c r="WDB865" s="8"/>
      <c r="WDC865" s="8"/>
      <c r="WDD865" s="3"/>
      <c r="WDE865" s="2"/>
      <c r="WDF865" s="2"/>
      <c r="WDI865" s="10"/>
      <c r="WDJ865" s="11"/>
      <c r="WDK865" s="11"/>
      <c r="WDL865" s="4"/>
      <c r="WDN865" s="9"/>
      <c r="WDO865" s="8"/>
      <c r="WDP865" s="8"/>
      <c r="WDQ865" s="8"/>
      <c r="WDR865" s="3"/>
      <c r="WDS865" s="2"/>
      <c r="WDT865" s="2"/>
      <c r="WDW865" s="10"/>
      <c r="WDX865" s="11"/>
      <c r="WDY865" s="11"/>
      <c r="WDZ865" s="4"/>
      <c r="WEB865" s="9"/>
      <c r="WEC865" s="8"/>
      <c r="WED865" s="8"/>
      <c r="WEE865" s="8"/>
      <c r="WEF865" s="3"/>
      <c r="WEG865" s="2"/>
      <c r="WEH865" s="2"/>
      <c r="WEK865" s="10"/>
      <c r="WEL865" s="11"/>
      <c r="WEM865" s="11"/>
      <c r="WEN865" s="4"/>
      <c r="WEP865" s="9"/>
      <c r="WEQ865" s="8"/>
      <c r="WER865" s="8"/>
      <c r="WES865" s="8"/>
      <c r="WET865" s="3"/>
      <c r="WEU865" s="2"/>
      <c r="WEV865" s="2"/>
      <c r="WEY865" s="10"/>
      <c r="WEZ865" s="11"/>
      <c r="WFA865" s="11"/>
      <c r="WFB865" s="4"/>
      <c r="WFD865" s="9"/>
      <c r="WFE865" s="8"/>
      <c r="WFF865" s="8"/>
      <c r="WFG865" s="8"/>
      <c r="WFH865" s="3"/>
      <c r="WFI865" s="2"/>
      <c r="WFJ865" s="2"/>
      <c r="WFM865" s="10"/>
      <c r="WFN865" s="11"/>
      <c r="WFO865" s="11"/>
      <c r="WFP865" s="4"/>
      <c r="WFR865" s="9"/>
      <c r="WFS865" s="8"/>
      <c r="WFT865" s="8"/>
      <c r="WFU865" s="8"/>
      <c r="WFV865" s="3"/>
      <c r="WFW865" s="2"/>
      <c r="WFX865" s="2"/>
      <c r="WGA865" s="10"/>
      <c r="WGB865" s="11"/>
      <c r="WGC865" s="11"/>
      <c r="WGD865" s="4"/>
      <c r="WGF865" s="9"/>
      <c r="WGG865" s="8"/>
      <c r="WGH865" s="8"/>
      <c r="WGI865" s="8"/>
      <c r="WGJ865" s="3"/>
      <c r="WGK865" s="2"/>
      <c r="WGL865" s="2"/>
      <c r="WGO865" s="10"/>
      <c r="WGP865" s="11"/>
      <c r="WGQ865" s="11"/>
      <c r="WGR865" s="4"/>
      <c r="WGT865" s="9"/>
      <c r="WGU865" s="8"/>
      <c r="WGV865" s="8"/>
      <c r="WGW865" s="8"/>
      <c r="WGX865" s="3"/>
      <c r="WGY865" s="2"/>
      <c r="WGZ865" s="2"/>
      <c r="WHC865" s="10"/>
      <c r="WHD865" s="11"/>
      <c r="WHE865" s="11"/>
      <c r="WHF865" s="4"/>
      <c r="WHH865" s="9"/>
      <c r="WHI865" s="8"/>
      <c r="WHJ865" s="8"/>
      <c r="WHK865" s="8"/>
      <c r="WHL865" s="3"/>
      <c r="WHM865" s="2"/>
      <c r="WHN865" s="2"/>
      <c r="WHQ865" s="10"/>
      <c r="WHR865" s="11"/>
      <c r="WHS865" s="11"/>
      <c r="WHT865" s="4"/>
      <c r="WHV865" s="9"/>
      <c r="WHW865" s="8"/>
      <c r="WHX865" s="8"/>
      <c r="WHY865" s="8"/>
      <c r="WHZ865" s="3"/>
      <c r="WIA865" s="2"/>
      <c r="WIB865" s="2"/>
      <c r="WIE865" s="10"/>
      <c r="WIF865" s="11"/>
      <c r="WIG865" s="11"/>
      <c r="WIH865" s="4"/>
      <c r="WIJ865" s="9"/>
      <c r="WIK865" s="8"/>
      <c r="WIL865" s="8"/>
      <c r="WIM865" s="8"/>
      <c r="WIN865" s="3"/>
      <c r="WIO865" s="2"/>
      <c r="WIP865" s="2"/>
      <c r="WIS865" s="10"/>
      <c r="WIT865" s="11"/>
      <c r="WIU865" s="11"/>
      <c r="WIV865" s="4"/>
      <c r="WIX865" s="9"/>
      <c r="WIY865" s="8"/>
      <c r="WIZ865" s="8"/>
      <c r="WJA865" s="8"/>
      <c r="WJB865" s="3"/>
      <c r="WJC865" s="2"/>
      <c r="WJD865" s="2"/>
      <c r="WJG865" s="10"/>
      <c r="WJH865" s="11"/>
      <c r="WJI865" s="11"/>
      <c r="WJJ865" s="4"/>
      <c r="WJL865" s="9"/>
      <c r="WJM865" s="8"/>
      <c r="WJN865" s="8"/>
      <c r="WJO865" s="8"/>
      <c r="WJP865" s="3"/>
      <c r="WJQ865" s="2"/>
      <c r="WJR865" s="2"/>
      <c r="WJU865" s="10"/>
      <c r="WJV865" s="11"/>
      <c r="WJW865" s="11"/>
      <c r="WJX865" s="4"/>
      <c r="WJZ865" s="9"/>
      <c r="WKA865" s="8"/>
      <c r="WKB865" s="8"/>
      <c r="WKC865" s="8"/>
      <c r="WKD865" s="3"/>
      <c r="WKE865" s="2"/>
      <c r="WKF865" s="2"/>
      <c r="WKI865" s="10"/>
      <c r="WKJ865" s="11"/>
      <c r="WKK865" s="11"/>
      <c r="WKL865" s="4"/>
      <c r="WKN865" s="9"/>
      <c r="WKO865" s="8"/>
      <c r="WKP865" s="8"/>
      <c r="WKQ865" s="8"/>
      <c r="WKR865" s="3"/>
      <c r="WKS865" s="2"/>
      <c r="WKT865" s="2"/>
      <c r="WKW865" s="10"/>
      <c r="WKX865" s="11"/>
      <c r="WKY865" s="11"/>
      <c r="WKZ865" s="4"/>
      <c r="WLB865" s="9"/>
      <c r="WLC865" s="8"/>
      <c r="WLD865" s="8"/>
      <c r="WLE865" s="8"/>
      <c r="WLF865" s="3"/>
      <c r="WLG865" s="2"/>
      <c r="WLH865" s="2"/>
      <c r="WLK865" s="10"/>
      <c r="WLL865" s="11"/>
      <c r="WLM865" s="11"/>
      <c r="WLN865" s="4"/>
      <c r="WLP865" s="9"/>
      <c r="WLQ865" s="8"/>
      <c r="WLR865" s="8"/>
      <c r="WLS865" s="8"/>
      <c r="WLT865" s="3"/>
      <c r="WLU865" s="2"/>
      <c r="WLV865" s="2"/>
      <c r="WLY865" s="10"/>
      <c r="WLZ865" s="11"/>
      <c r="WMA865" s="11"/>
      <c r="WMB865" s="4"/>
      <c r="WMD865" s="9"/>
      <c r="WME865" s="8"/>
      <c r="WMF865" s="8"/>
      <c r="WMG865" s="8"/>
      <c r="WMH865" s="3"/>
      <c r="WMI865" s="2"/>
      <c r="WMJ865" s="2"/>
      <c r="WMM865" s="10"/>
      <c r="WMN865" s="11"/>
      <c r="WMO865" s="11"/>
      <c r="WMP865" s="4"/>
      <c r="WMR865" s="9"/>
      <c r="WMS865" s="8"/>
      <c r="WMT865" s="8"/>
      <c r="WMU865" s="8"/>
      <c r="WMV865" s="3"/>
      <c r="WMW865" s="2"/>
      <c r="WMX865" s="2"/>
      <c r="WNA865" s="10"/>
      <c r="WNB865" s="11"/>
      <c r="WNC865" s="11"/>
      <c r="WND865" s="4"/>
      <c r="WNF865" s="9"/>
      <c r="WNG865" s="8"/>
      <c r="WNH865" s="8"/>
      <c r="WNI865" s="8"/>
      <c r="WNJ865" s="3"/>
      <c r="WNK865" s="2"/>
      <c r="WNL865" s="2"/>
      <c r="WNO865" s="10"/>
      <c r="WNP865" s="11"/>
      <c r="WNQ865" s="11"/>
      <c r="WNR865" s="4"/>
      <c r="WNT865" s="9"/>
      <c r="WNU865" s="8"/>
      <c r="WNV865" s="8"/>
      <c r="WNW865" s="8"/>
      <c r="WNX865" s="3"/>
      <c r="WNY865" s="2"/>
      <c r="WNZ865" s="2"/>
      <c r="WOC865" s="10"/>
      <c r="WOD865" s="11"/>
      <c r="WOE865" s="11"/>
      <c r="WOF865" s="4"/>
      <c r="WOH865" s="9"/>
      <c r="WOI865" s="8"/>
      <c r="WOJ865" s="8"/>
      <c r="WOK865" s="8"/>
      <c r="WOL865" s="3"/>
      <c r="WOM865" s="2"/>
      <c r="WON865" s="2"/>
      <c r="WOQ865" s="10"/>
      <c r="WOR865" s="11"/>
      <c r="WOS865" s="11"/>
      <c r="WOT865" s="4"/>
      <c r="WOV865" s="9"/>
      <c r="WOW865" s="8"/>
      <c r="WOX865" s="8"/>
      <c r="WOY865" s="8"/>
      <c r="WOZ865" s="3"/>
      <c r="WPA865" s="2"/>
      <c r="WPB865" s="2"/>
      <c r="WPE865" s="10"/>
      <c r="WPF865" s="11"/>
      <c r="WPG865" s="11"/>
      <c r="WPH865" s="4"/>
      <c r="WPJ865" s="9"/>
      <c r="WPK865" s="8"/>
      <c r="WPL865" s="8"/>
      <c r="WPM865" s="8"/>
      <c r="WPN865" s="3"/>
      <c r="WPO865" s="2"/>
      <c r="WPP865" s="2"/>
      <c r="WPS865" s="10"/>
      <c r="WPT865" s="11"/>
      <c r="WPU865" s="11"/>
      <c r="WPV865" s="4"/>
      <c r="WPX865" s="9"/>
      <c r="WPY865" s="8"/>
      <c r="WPZ865" s="8"/>
      <c r="WQA865" s="8"/>
      <c r="WQB865" s="3"/>
      <c r="WQC865" s="2"/>
      <c r="WQD865" s="2"/>
      <c r="WQG865" s="10"/>
      <c r="WQH865" s="11"/>
      <c r="WQI865" s="11"/>
      <c r="WQJ865" s="4"/>
      <c r="WQL865" s="9"/>
      <c r="WQM865" s="8"/>
      <c r="WQN865" s="8"/>
      <c r="WQO865" s="8"/>
      <c r="WQP865" s="3"/>
      <c r="WQQ865" s="2"/>
      <c r="WQR865" s="2"/>
      <c r="WQU865" s="10"/>
      <c r="WQV865" s="11"/>
      <c r="WQW865" s="11"/>
      <c r="WQX865" s="4"/>
      <c r="WQZ865" s="9"/>
      <c r="WRA865" s="8"/>
      <c r="WRB865" s="8"/>
      <c r="WRC865" s="8"/>
      <c r="WRD865" s="3"/>
      <c r="WRE865" s="2"/>
      <c r="WRF865" s="2"/>
      <c r="WRI865" s="10"/>
      <c r="WRJ865" s="11"/>
      <c r="WRK865" s="11"/>
      <c r="WRL865" s="4"/>
      <c r="WRN865" s="9"/>
      <c r="WRO865" s="8"/>
      <c r="WRP865" s="8"/>
      <c r="WRQ865" s="8"/>
      <c r="WRR865" s="3"/>
      <c r="WRS865" s="2"/>
      <c r="WRT865" s="2"/>
      <c r="WRW865" s="10"/>
      <c r="WRX865" s="11"/>
      <c r="WRY865" s="11"/>
      <c r="WRZ865" s="4"/>
      <c r="WSB865" s="9"/>
      <c r="WSC865" s="8"/>
      <c r="WSD865" s="8"/>
      <c r="WSE865" s="8"/>
      <c r="WSF865" s="3"/>
      <c r="WSG865" s="2"/>
      <c r="WSH865" s="2"/>
      <c r="WSK865" s="10"/>
      <c r="WSL865" s="11"/>
      <c r="WSM865" s="11"/>
      <c r="WSN865" s="4"/>
      <c r="WSP865" s="9"/>
      <c r="WSQ865" s="8"/>
      <c r="WSR865" s="8"/>
      <c r="WSS865" s="8"/>
      <c r="WST865" s="3"/>
      <c r="WSU865" s="2"/>
      <c r="WSV865" s="2"/>
      <c r="WSY865" s="10"/>
      <c r="WSZ865" s="11"/>
      <c r="WTA865" s="11"/>
      <c r="WTB865" s="4"/>
      <c r="WTD865" s="9"/>
      <c r="WTE865" s="8"/>
      <c r="WTF865" s="8"/>
      <c r="WTG865" s="8"/>
      <c r="WTH865" s="3"/>
      <c r="WTI865" s="2"/>
      <c r="WTJ865" s="2"/>
      <c r="WTM865" s="10"/>
      <c r="WTN865" s="11"/>
      <c r="WTO865" s="11"/>
      <c r="WTP865" s="4"/>
      <c r="WTR865" s="9"/>
      <c r="WTS865" s="8"/>
      <c r="WTT865" s="8"/>
      <c r="WTU865" s="8"/>
      <c r="WTV865" s="3"/>
      <c r="WTW865" s="2"/>
      <c r="WTX865" s="2"/>
      <c r="WUA865" s="10"/>
      <c r="WUB865" s="11"/>
      <c r="WUC865" s="11"/>
      <c r="WUD865" s="4"/>
      <c r="WUF865" s="9"/>
      <c r="WUG865" s="8"/>
      <c r="WUH865" s="8"/>
      <c r="WUI865" s="8"/>
      <c r="WUJ865" s="3"/>
      <c r="WUK865" s="2"/>
      <c r="WUL865" s="2"/>
      <c r="WUO865" s="10"/>
      <c r="WUP865" s="11"/>
      <c r="WUQ865" s="11"/>
      <c r="WUR865" s="4"/>
      <c r="WUT865" s="9"/>
      <c r="WUU865" s="8"/>
      <c r="WUV865" s="8"/>
      <c r="WUW865" s="8"/>
      <c r="WUX865" s="3"/>
      <c r="WUY865" s="2"/>
      <c r="WUZ865" s="2"/>
      <c r="WVC865" s="10"/>
      <c r="WVD865" s="11"/>
      <c r="WVE865" s="11"/>
      <c r="WVF865" s="4"/>
      <c r="WVH865" s="9"/>
      <c r="WVI865" s="8"/>
      <c r="WVJ865" s="8"/>
      <c r="WVK865" s="8"/>
      <c r="WVL865" s="3"/>
      <c r="WVM865" s="2"/>
      <c r="WVN865" s="2"/>
      <c r="WVQ865" s="10"/>
      <c r="WVR865" s="11"/>
      <c r="WVS865" s="11"/>
      <c r="WVT865" s="4"/>
      <c r="WVV865" s="9"/>
      <c r="WVW865" s="8"/>
      <c r="WVX865" s="8"/>
      <c r="WVY865" s="8"/>
      <c r="WVZ865" s="3"/>
      <c r="WWA865" s="2"/>
      <c r="WWB865" s="2"/>
      <c r="WWE865" s="10"/>
      <c r="WWF865" s="11"/>
      <c r="WWG865" s="11"/>
      <c r="WWH865" s="4"/>
      <c r="WWJ865" s="9"/>
      <c r="WWK865" s="8"/>
      <c r="WWL865" s="8"/>
      <c r="WWM865" s="8"/>
      <c r="WWN865" s="3"/>
      <c r="WWO865" s="2"/>
      <c r="WWP865" s="2"/>
      <c r="WWS865" s="10"/>
      <c r="WWT865" s="11"/>
      <c r="WWU865" s="11"/>
      <c r="WWV865" s="4"/>
      <c r="WWX865" s="9"/>
      <c r="WWY865" s="8"/>
      <c r="WWZ865" s="8"/>
      <c r="WXA865" s="8"/>
      <c r="WXB865" s="3"/>
      <c r="WXC865" s="2"/>
      <c r="WXD865" s="2"/>
      <c r="WXG865" s="10"/>
      <c r="WXH865" s="11"/>
      <c r="WXI865" s="11"/>
      <c r="WXJ865" s="4"/>
      <c r="WXL865" s="9"/>
      <c r="WXM865" s="8"/>
      <c r="WXN865" s="8"/>
      <c r="WXO865" s="8"/>
      <c r="WXP865" s="3"/>
      <c r="WXQ865" s="2"/>
      <c r="WXR865" s="2"/>
      <c r="WXU865" s="10"/>
      <c r="WXV865" s="11"/>
      <c r="WXW865" s="11"/>
      <c r="WXX865" s="4"/>
      <c r="WXZ865" s="9"/>
      <c r="WYA865" s="8"/>
      <c r="WYB865" s="8"/>
      <c r="WYC865" s="8"/>
      <c r="WYD865" s="3"/>
      <c r="WYE865" s="2"/>
      <c r="WYF865" s="2"/>
      <c r="WYI865" s="10"/>
      <c r="WYJ865" s="11"/>
      <c r="WYK865" s="11"/>
      <c r="WYL865" s="4"/>
      <c r="WYN865" s="9"/>
      <c r="WYO865" s="8"/>
      <c r="WYP865" s="8"/>
      <c r="WYQ865" s="8"/>
      <c r="WYR865" s="3"/>
      <c r="WYS865" s="2"/>
      <c r="WYT865" s="2"/>
      <c r="WYW865" s="10"/>
      <c r="WYX865" s="11"/>
      <c r="WYY865" s="11"/>
      <c r="WYZ865" s="4"/>
      <c r="WZB865" s="9"/>
      <c r="WZC865" s="8"/>
      <c r="WZD865" s="8"/>
      <c r="WZE865" s="8"/>
      <c r="WZF865" s="3"/>
      <c r="WZG865" s="2"/>
      <c r="WZH865" s="2"/>
      <c r="WZK865" s="10"/>
      <c r="WZL865" s="11"/>
      <c r="WZM865" s="11"/>
      <c r="WZN865" s="4"/>
      <c r="WZP865" s="9"/>
      <c r="WZQ865" s="8"/>
      <c r="WZR865" s="8"/>
      <c r="WZS865" s="8"/>
      <c r="WZT865" s="3"/>
      <c r="WZU865" s="2"/>
      <c r="WZV865" s="2"/>
      <c r="WZY865" s="10"/>
      <c r="WZZ865" s="11"/>
      <c r="XAA865" s="11"/>
      <c r="XAB865" s="4"/>
      <c r="XAD865" s="9"/>
      <c r="XAE865" s="8"/>
      <c r="XAF865" s="8"/>
      <c r="XAG865" s="8"/>
      <c r="XAH865" s="3"/>
      <c r="XAI865" s="2"/>
      <c r="XAJ865" s="2"/>
      <c r="XAM865" s="10"/>
      <c r="XAN865" s="11"/>
      <c r="XAO865" s="11"/>
      <c r="XAP865" s="4"/>
      <c r="XAR865" s="9"/>
      <c r="XAS865" s="8"/>
      <c r="XAT865" s="8"/>
      <c r="XAU865" s="8"/>
      <c r="XAV865" s="3"/>
      <c r="XAW865" s="2"/>
      <c r="XAX865" s="2"/>
      <c r="XBA865" s="10"/>
      <c r="XBB865" s="11"/>
      <c r="XBC865" s="11"/>
      <c r="XBD865" s="4"/>
      <c r="XBF865" s="9"/>
      <c r="XBG865" s="8"/>
      <c r="XBH865" s="8"/>
      <c r="XBI865" s="8"/>
      <c r="XBJ865" s="3"/>
      <c r="XBK865" s="2"/>
      <c r="XBL865" s="2"/>
      <c r="XBO865" s="10"/>
      <c r="XBP865" s="11"/>
      <c r="XBQ865" s="11"/>
      <c r="XBR865" s="4"/>
      <c r="XBT865" s="9"/>
      <c r="XBU865" s="8"/>
      <c r="XBV865" s="8"/>
      <c r="XBW865" s="8"/>
      <c r="XBX865" s="3"/>
      <c r="XBY865" s="2"/>
      <c r="XBZ865" s="2"/>
      <c r="XCC865" s="10"/>
      <c r="XCD865" s="11"/>
      <c r="XCE865" s="11"/>
      <c r="XCF865" s="4"/>
      <c r="XCH865" s="9"/>
      <c r="XCI865" s="8"/>
      <c r="XCJ865" s="8"/>
      <c r="XCK865" s="8"/>
      <c r="XCL865" s="3"/>
      <c r="XCM865" s="2"/>
      <c r="XCN865" s="2"/>
      <c r="XCQ865" s="10"/>
      <c r="XCR865" s="11"/>
      <c r="XCS865" s="11"/>
      <c r="XCT865" s="4"/>
      <c r="XCV865" s="9"/>
      <c r="XCW865" s="8"/>
      <c r="XCX865" s="8"/>
      <c r="XCY865" s="8"/>
      <c r="XCZ865" s="3"/>
      <c r="XDA865" s="2"/>
      <c r="XDB865" s="2"/>
      <c r="XDE865" s="10"/>
      <c r="XDF865" s="11"/>
      <c r="XDG865" s="11"/>
      <c r="XDH865" s="4"/>
      <c r="XDJ865" s="9"/>
      <c r="XDK865" s="8"/>
      <c r="XDL865" s="8"/>
      <c r="XDM865" s="8"/>
      <c r="XDN865" s="3"/>
      <c r="XDO865" s="2"/>
      <c r="XDP865" s="2"/>
      <c r="XDS865" s="10"/>
      <c r="XDT865" s="11"/>
      <c r="XDU865" s="11"/>
      <c r="XDV865" s="4"/>
      <c r="XDX865" s="9"/>
      <c r="XDY865" s="8"/>
      <c r="XDZ865" s="8"/>
      <c r="XEA865" s="8"/>
      <c r="XEB865" s="3"/>
      <c r="XEC865" s="2"/>
      <c r="XED865" s="2"/>
      <c r="XEG865" s="10"/>
      <c r="XEH865" s="11"/>
      <c r="XEI865" s="11"/>
      <c r="XEJ865" s="4"/>
      <c r="XEL865" s="9"/>
      <c r="XEM865" s="8"/>
      <c r="XEN865" s="8"/>
      <c r="XEO865" s="8"/>
      <c r="XEP865" s="3"/>
      <c r="XEQ865" s="2"/>
      <c r="XER865" s="2"/>
      <c r="XEU865" s="10"/>
      <c r="XEV865" s="11"/>
      <c r="XEW865" s="11"/>
      <c r="XEX865" s="4"/>
      <c r="XEZ865" s="9"/>
      <c r="XFA865" s="8"/>
      <c r="XFB865" s="8"/>
      <c r="XFC865" s="8"/>
      <c r="XFD865" s="3"/>
    </row>
    <row r="866" spans="1:3072 3075:4094 4097:6144 6146:10240 10243:11262 11265:13312 13314:16384" x14ac:dyDescent="0.25">
      <c r="A866" s="1">
        <v>9509</v>
      </c>
      <c r="B866" s="1" t="s">
        <v>236</v>
      </c>
      <c r="C866" s="8" t="s">
        <v>345</v>
      </c>
      <c r="D866" s="3" t="s">
        <v>256</v>
      </c>
      <c r="E866" s="2" t="s">
        <v>257</v>
      </c>
      <c r="F866" s="2" t="s">
        <v>258</v>
      </c>
      <c r="G866" s="10">
        <v>5</v>
      </c>
      <c r="H866" s="10" t="s">
        <v>220</v>
      </c>
      <c r="I866" s="15">
        <v>1</v>
      </c>
      <c r="J866" s="12">
        <f>+Tabla1[[#This Row],[Retail Price]]*Tabla1[[#This Row],[Downloads]]</f>
        <v>5</v>
      </c>
      <c r="K866" s="21">
        <v>1.8403499999999999</v>
      </c>
      <c r="L866" s="4">
        <v>0.25</v>
      </c>
      <c r="N866" s="9">
        <f>+Tabla1[[#This Row],[USD Revenue]]*Tabla1[[#This Row],[Rev Share %]]</f>
        <v>0.46008749999999998</v>
      </c>
      <c r="O866" s="8"/>
      <c r="P866" s="8"/>
      <c r="Q866" s="8"/>
      <c r="R866" s="3"/>
      <c r="S866" s="2"/>
      <c r="T866" s="2"/>
      <c r="W866" s="10"/>
      <c r="X866" s="11"/>
      <c r="Y866" s="11"/>
      <c r="Z866" s="4"/>
      <c r="AB866" s="9"/>
      <c r="AC866" s="8"/>
      <c r="AD866" s="8"/>
      <c r="AE866" s="8"/>
      <c r="AF866" s="3"/>
      <c r="AG866" s="2"/>
      <c r="AH866" s="2"/>
      <c r="AK866" s="10"/>
      <c r="AL866" s="11"/>
      <c r="AM866" s="11"/>
      <c r="AN866" s="4"/>
      <c r="AP866" s="9"/>
      <c r="AQ866" s="8"/>
      <c r="AR866" s="8"/>
      <c r="AS866" s="8"/>
      <c r="AT866" s="3"/>
      <c r="AU866" s="2"/>
      <c r="AV866" s="2"/>
      <c r="AY866" s="10"/>
      <c r="AZ866" s="11"/>
      <c r="BA866" s="11"/>
      <c r="BB866" s="4"/>
      <c r="BD866" s="9"/>
      <c r="BE866" s="8"/>
      <c r="BF866" s="8"/>
      <c r="BG866" s="8"/>
      <c r="BH866" s="3"/>
      <c r="BI866" s="2"/>
      <c r="BJ866" s="2"/>
      <c r="BM866" s="10"/>
      <c r="BN866" s="11"/>
      <c r="BO866" s="11"/>
      <c r="BP866" s="4"/>
      <c r="BR866" s="9"/>
      <c r="BS866" s="8"/>
      <c r="BT866" s="8"/>
      <c r="BU866" s="8"/>
      <c r="BV866" s="3"/>
      <c r="BW866" s="2"/>
      <c r="BX866" s="2"/>
      <c r="CA866" s="10"/>
      <c r="CB866" s="11"/>
      <c r="CC866" s="11"/>
      <c r="CD866" s="4"/>
      <c r="CF866" s="9"/>
      <c r="CG866" s="8"/>
      <c r="CH866" s="8"/>
      <c r="CI866" s="8"/>
      <c r="CJ866" s="3"/>
      <c r="CK866" s="2"/>
      <c r="CL866" s="2"/>
      <c r="CO866" s="10"/>
      <c r="CP866" s="11"/>
      <c r="CQ866" s="11"/>
      <c r="CR866" s="4"/>
      <c r="CT866" s="9"/>
      <c r="CU866" s="8"/>
      <c r="CV866" s="8"/>
      <c r="CW866" s="8"/>
      <c r="CX866" s="3"/>
      <c r="CY866" s="2"/>
      <c r="CZ866" s="2"/>
      <c r="DC866" s="10"/>
      <c r="DD866" s="11"/>
      <c r="DE866" s="11"/>
      <c r="DF866" s="4"/>
      <c r="DH866" s="9"/>
      <c r="DI866" s="8"/>
      <c r="DJ866" s="8"/>
      <c r="DK866" s="8"/>
      <c r="DL866" s="3"/>
      <c r="DM866" s="2"/>
      <c r="DN866" s="2"/>
      <c r="DQ866" s="10"/>
      <c r="DR866" s="11"/>
      <c r="DS866" s="11"/>
      <c r="DT866" s="4"/>
      <c r="DV866" s="9"/>
      <c r="DW866" s="8"/>
      <c r="DX866" s="8"/>
      <c r="DY866" s="8"/>
      <c r="DZ866" s="3"/>
      <c r="EA866" s="2"/>
      <c r="EB866" s="2"/>
      <c r="EE866" s="10"/>
      <c r="EF866" s="11"/>
      <c r="EG866" s="11"/>
      <c r="EH866" s="4"/>
      <c r="EJ866" s="9"/>
      <c r="EK866" s="8"/>
      <c r="EL866" s="8"/>
      <c r="EM866" s="8"/>
      <c r="EN866" s="3"/>
      <c r="EO866" s="2"/>
      <c r="EP866" s="2"/>
      <c r="ES866" s="10"/>
      <c r="ET866" s="11"/>
      <c r="EU866" s="11"/>
      <c r="EV866" s="4"/>
      <c r="EX866" s="9"/>
      <c r="EY866" s="8"/>
      <c r="EZ866" s="8"/>
      <c r="FA866" s="8"/>
      <c r="FB866" s="3"/>
      <c r="FC866" s="2"/>
      <c r="FD866" s="2"/>
      <c r="FG866" s="10"/>
      <c r="FH866" s="11"/>
      <c r="FI866" s="11"/>
      <c r="FJ866" s="4"/>
      <c r="FL866" s="9"/>
      <c r="FM866" s="8"/>
      <c r="FN866" s="8"/>
      <c r="FO866" s="8"/>
      <c r="FP866" s="3"/>
      <c r="FQ866" s="2"/>
      <c r="FR866" s="2"/>
      <c r="FU866" s="10"/>
      <c r="FV866" s="11"/>
      <c r="FW866" s="11"/>
      <c r="FX866" s="4"/>
      <c r="FZ866" s="9"/>
      <c r="GA866" s="8"/>
      <c r="GB866" s="8"/>
      <c r="GC866" s="8"/>
      <c r="GD866" s="3"/>
      <c r="GE866" s="2"/>
      <c r="GF866" s="2"/>
      <c r="GI866" s="10"/>
      <c r="GJ866" s="11"/>
      <c r="GK866" s="11"/>
      <c r="GL866" s="4"/>
      <c r="GN866" s="9"/>
      <c r="GO866" s="8"/>
      <c r="GP866" s="8"/>
      <c r="GQ866" s="8"/>
      <c r="GR866" s="3"/>
      <c r="GS866" s="2"/>
      <c r="GT866" s="2"/>
      <c r="GW866" s="10"/>
      <c r="GX866" s="11"/>
      <c r="GY866" s="11"/>
      <c r="GZ866" s="4"/>
      <c r="HB866" s="9"/>
      <c r="HC866" s="8"/>
      <c r="HD866" s="8"/>
      <c r="HE866" s="8"/>
      <c r="HF866" s="3"/>
      <c r="HG866" s="2"/>
      <c r="HH866" s="2"/>
      <c r="HK866" s="10"/>
      <c r="HL866" s="11"/>
      <c r="HM866" s="11"/>
      <c r="HN866" s="4"/>
      <c r="HP866" s="9"/>
      <c r="HQ866" s="8"/>
      <c r="HR866" s="8"/>
      <c r="HS866" s="8"/>
      <c r="HT866" s="3"/>
      <c r="HU866" s="2"/>
      <c r="HV866" s="2"/>
      <c r="HY866" s="10"/>
      <c r="HZ866" s="11"/>
      <c r="IA866" s="11"/>
      <c r="IB866" s="4"/>
      <c r="ID866" s="9"/>
      <c r="IE866" s="8"/>
      <c r="IF866" s="8"/>
      <c r="IG866" s="8"/>
      <c r="IH866" s="3"/>
      <c r="II866" s="2"/>
      <c r="IJ866" s="2"/>
      <c r="IM866" s="10"/>
      <c r="IN866" s="11"/>
      <c r="IO866" s="11"/>
      <c r="IP866" s="4"/>
      <c r="IR866" s="9"/>
      <c r="IS866" s="8"/>
      <c r="IT866" s="8"/>
      <c r="IU866" s="8"/>
      <c r="IV866" s="3"/>
      <c r="IW866" s="2"/>
      <c r="IX866" s="2"/>
      <c r="JA866" s="10"/>
      <c r="JB866" s="11"/>
      <c r="JC866" s="11"/>
      <c r="JD866" s="4"/>
      <c r="JF866" s="9"/>
      <c r="JG866" s="8"/>
      <c r="JH866" s="8"/>
      <c r="JI866" s="8"/>
      <c r="JJ866" s="3"/>
      <c r="JK866" s="2"/>
      <c r="JL866" s="2"/>
      <c r="JO866" s="10"/>
      <c r="JP866" s="11"/>
      <c r="JQ866" s="11"/>
      <c r="JR866" s="4"/>
      <c r="JT866" s="9"/>
      <c r="JU866" s="8"/>
      <c r="JV866" s="8"/>
      <c r="JW866" s="8"/>
      <c r="JX866" s="3"/>
      <c r="JY866" s="2"/>
      <c r="JZ866" s="2"/>
      <c r="KC866" s="10"/>
      <c r="KD866" s="11"/>
      <c r="KE866" s="11"/>
      <c r="KF866" s="4"/>
      <c r="KH866" s="9"/>
      <c r="KI866" s="8"/>
      <c r="KJ866" s="8"/>
      <c r="KK866" s="8"/>
      <c r="KL866" s="3"/>
      <c r="KM866" s="2"/>
      <c r="KN866" s="2"/>
      <c r="KQ866" s="10"/>
      <c r="KR866" s="11"/>
      <c r="KS866" s="11"/>
      <c r="KT866" s="4"/>
      <c r="KV866" s="9"/>
      <c r="KW866" s="8"/>
      <c r="KX866" s="8"/>
      <c r="KY866" s="8"/>
      <c r="KZ866" s="3"/>
      <c r="LA866" s="2"/>
      <c r="LB866" s="2"/>
      <c r="LE866" s="10"/>
      <c r="LF866" s="11"/>
      <c r="LG866" s="11"/>
      <c r="LH866" s="4"/>
      <c r="LJ866" s="9"/>
      <c r="LK866" s="8"/>
      <c r="LL866" s="8"/>
      <c r="LM866" s="8"/>
      <c r="LN866" s="3"/>
      <c r="LO866" s="2"/>
      <c r="LP866" s="2"/>
      <c r="LS866" s="10"/>
      <c r="LT866" s="11"/>
      <c r="LU866" s="11"/>
      <c r="LV866" s="4"/>
      <c r="LX866" s="9"/>
      <c r="LY866" s="8"/>
      <c r="LZ866" s="8"/>
      <c r="MA866" s="8"/>
      <c r="MB866" s="3"/>
      <c r="MC866" s="2"/>
      <c r="MD866" s="2"/>
      <c r="MG866" s="10"/>
      <c r="MH866" s="11"/>
      <c r="MI866" s="11"/>
      <c r="MJ866" s="4"/>
      <c r="ML866" s="9"/>
      <c r="MM866" s="8"/>
      <c r="MN866" s="8"/>
      <c r="MO866" s="8"/>
      <c r="MP866" s="3"/>
      <c r="MQ866" s="2"/>
      <c r="MR866" s="2"/>
      <c r="MU866" s="10"/>
      <c r="MV866" s="11"/>
      <c r="MW866" s="11"/>
      <c r="MX866" s="4"/>
      <c r="MZ866" s="9"/>
      <c r="NA866" s="8"/>
      <c r="NB866" s="8"/>
      <c r="NC866" s="8"/>
      <c r="ND866" s="3"/>
      <c r="NE866" s="2"/>
      <c r="NF866" s="2"/>
      <c r="NI866" s="10"/>
      <c r="NJ866" s="11"/>
      <c r="NK866" s="11"/>
      <c r="NL866" s="4"/>
      <c r="NN866" s="9"/>
      <c r="NO866" s="8"/>
      <c r="NP866" s="8"/>
      <c r="NQ866" s="8"/>
      <c r="NR866" s="3"/>
      <c r="NS866" s="2"/>
      <c r="NT866" s="2"/>
      <c r="NW866" s="10"/>
      <c r="NX866" s="11"/>
      <c r="NY866" s="11"/>
      <c r="NZ866" s="4"/>
      <c r="OB866" s="9"/>
      <c r="OC866" s="8"/>
      <c r="OD866" s="8"/>
      <c r="OE866" s="8"/>
      <c r="OF866" s="3"/>
      <c r="OG866" s="2"/>
      <c r="OH866" s="2"/>
      <c r="OK866" s="10"/>
      <c r="OL866" s="11"/>
      <c r="OM866" s="11"/>
      <c r="ON866" s="4"/>
      <c r="OP866" s="9"/>
      <c r="OQ866" s="8"/>
      <c r="OR866" s="8"/>
      <c r="OS866" s="8"/>
      <c r="OT866" s="3"/>
      <c r="OU866" s="2"/>
      <c r="OV866" s="2"/>
      <c r="OY866" s="10"/>
      <c r="OZ866" s="11"/>
      <c r="PA866" s="11"/>
      <c r="PB866" s="4"/>
      <c r="PD866" s="9"/>
      <c r="PE866" s="8"/>
      <c r="PF866" s="8"/>
      <c r="PG866" s="8"/>
      <c r="PH866" s="3"/>
      <c r="PI866" s="2"/>
      <c r="PJ866" s="2"/>
      <c r="PM866" s="10"/>
      <c r="PN866" s="11"/>
      <c r="PO866" s="11"/>
      <c r="PP866" s="4"/>
      <c r="PR866" s="9"/>
      <c r="PS866" s="8"/>
      <c r="PT866" s="8"/>
      <c r="PU866" s="8"/>
      <c r="PV866" s="3"/>
      <c r="PW866" s="2"/>
      <c r="PX866" s="2"/>
      <c r="QA866" s="10"/>
      <c r="QB866" s="11"/>
      <c r="QC866" s="11"/>
      <c r="QD866" s="4"/>
      <c r="QF866" s="9"/>
      <c r="QG866" s="8"/>
      <c r="QH866" s="8"/>
      <c r="QI866" s="8"/>
      <c r="QJ866" s="3"/>
      <c r="QK866" s="2"/>
      <c r="QL866" s="2"/>
      <c r="QO866" s="10"/>
      <c r="QP866" s="11"/>
      <c r="QQ866" s="11"/>
      <c r="QR866" s="4"/>
      <c r="QT866" s="9"/>
      <c r="QU866" s="8"/>
      <c r="QV866" s="8"/>
      <c r="QW866" s="8"/>
      <c r="QX866" s="3"/>
      <c r="QY866" s="2"/>
      <c r="QZ866" s="2"/>
      <c r="RC866" s="10"/>
      <c r="RD866" s="11"/>
      <c r="RE866" s="11"/>
      <c r="RF866" s="4"/>
      <c r="RH866" s="9"/>
      <c r="RI866" s="8"/>
      <c r="RJ866" s="8"/>
      <c r="RK866" s="8"/>
      <c r="RL866" s="3"/>
      <c r="RM866" s="2"/>
      <c r="RN866" s="2"/>
      <c r="RQ866" s="10"/>
      <c r="RR866" s="11"/>
      <c r="RS866" s="11"/>
      <c r="RT866" s="4"/>
      <c r="RV866" s="9"/>
      <c r="RW866" s="8"/>
      <c r="RX866" s="8"/>
      <c r="RY866" s="8"/>
      <c r="RZ866" s="3"/>
      <c r="SA866" s="2"/>
      <c r="SB866" s="2"/>
      <c r="SE866" s="10"/>
      <c r="SF866" s="11"/>
      <c r="SG866" s="11"/>
      <c r="SH866" s="4"/>
      <c r="SJ866" s="9"/>
      <c r="SK866" s="8"/>
      <c r="SL866" s="8"/>
      <c r="SM866" s="8"/>
      <c r="SN866" s="3"/>
      <c r="SO866" s="2"/>
      <c r="SP866" s="2"/>
      <c r="SS866" s="10"/>
      <c r="ST866" s="11"/>
      <c r="SU866" s="11"/>
      <c r="SV866" s="4"/>
      <c r="SX866" s="9"/>
      <c r="SY866" s="8"/>
      <c r="SZ866" s="8"/>
      <c r="TA866" s="8"/>
      <c r="TB866" s="3"/>
      <c r="TC866" s="2"/>
      <c r="TD866" s="2"/>
      <c r="TG866" s="10"/>
      <c r="TH866" s="11"/>
      <c r="TI866" s="11"/>
      <c r="TJ866" s="4"/>
      <c r="TL866" s="9"/>
      <c r="TM866" s="8"/>
      <c r="TN866" s="8"/>
      <c r="TO866" s="8"/>
      <c r="TP866" s="3"/>
      <c r="TQ866" s="2"/>
      <c r="TR866" s="2"/>
      <c r="TU866" s="10"/>
      <c r="TV866" s="11"/>
      <c r="TW866" s="11"/>
      <c r="TX866" s="4"/>
      <c r="TZ866" s="9"/>
      <c r="UA866" s="8"/>
      <c r="UB866" s="8"/>
      <c r="UC866" s="8"/>
      <c r="UD866" s="3"/>
      <c r="UE866" s="2"/>
      <c r="UF866" s="2"/>
      <c r="UI866" s="10"/>
      <c r="UJ866" s="11"/>
      <c r="UK866" s="11"/>
      <c r="UL866" s="4"/>
      <c r="UN866" s="9"/>
      <c r="UO866" s="8"/>
      <c r="UP866" s="8"/>
      <c r="UQ866" s="8"/>
      <c r="UR866" s="3"/>
      <c r="US866" s="2"/>
      <c r="UT866" s="2"/>
      <c r="UW866" s="10"/>
      <c r="UX866" s="11"/>
      <c r="UY866" s="11"/>
      <c r="UZ866" s="4"/>
      <c r="VB866" s="9"/>
      <c r="VC866" s="8"/>
      <c r="VD866" s="8"/>
      <c r="VE866" s="8"/>
      <c r="VF866" s="3"/>
      <c r="VG866" s="2"/>
      <c r="VH866" s="2"/>
      <c r="VK866" s="10"/>
      <c r="VL866" s="11"/>
      <c r="VM866" s="11"/>
      <c r="VN866" s="4"/>
      <c r="VP866" s="9"/>
      <c r="VQ866" s="8"/>
      <c r="VR866" s="8"/>
      <c r="VS866" s="8"/>
      <c r="VT866" s="3"/>
      <c r="VU866" s="2"/>
      <c r="VV866" s="2"/>
      <c r="VY866" s="10"/>
      <c r="VZ866" s="11"/>
      <c r="WA866" s="11"/>
      <c r="WB866" s="4"/>
      <c r="WD866" s="9"/>
      <c r="WE866" s="8"/>
      <c r="WF866" s="8"/>
      <c r="WG866" s="8"/>
      <c r="WH866" s="3"/>
      <c r="WI866" s="2"/>
      <c r="WJ866" s="2"/>
      <c r="WM866" s="10"/>
      <c r="WN866" s="11"/>
      <c r="WO866" s="11"/>
      <c r="WP866" s="4"/>
      <c r="WR866" s="9"/>
      <c r="WS866" s="8"/>
      <c r="WT866" s="8"/>
      <c r="WU866" s="8"/>
      <c r="WV866" s="3"/>
      <c r="WW866" s="2"/>
      <c r="WX866" s="2"/>
      <c r="XA866" s="10"/>
      <c r="XB866" s="11"/>
      <c r="XC866" s="11"/>
      <c r="XD866" s="4"/>
      <c r="XF866" s="9"/>
      <c r="XG866" s="8"/>
      <c r="XH866" s="8"/>
      <c r="XI866" s="8"/>
      <c r="XJ866" s="3"/>
      <c r="XK866" s="2"/>
      <c r="XL866" s="2"/>
      <c r="XO866" s="10"/>
      <c r="XP866" s="11"/>
      <c r="XQ866" s="11"/>
      <c r="XR866" s="4"/>
      <c r="XT866" s="9"/>
      <c r="XU866" s="8"/>
      <c r="XV866" s="8"/>
      <c r="XW866" s="8"/>
      <c r="XX866" s="3"/>
      <c r="XY866" s="2"/>
      <c r="XZ866" s="2"/>
      <c r="YC866" s="10"/>
      <c r="YD866" s="11"/>
      <c r="YE866" s="11"/>
      <c r="YF866" s="4"/>
      <c r="YH866" s="9"/>
      <c r="YI866" s="8"/>
      <c r="YJ866" s="8"/>
      <c r="YK866" s="8"/>
      <c r="YL866" s="3"/>
      <c r="YM866" s="2"/>
      <c r="YN866" s="2"/>
      <c r="YQ866" s="10"/>
      <c r="YR866" s="11"/>
      <c r="YS866" s="11"/>
      <c r="YT866" s="4"/>
      <c r="YV866" s="9"/>
      <c r="YW866" s="8"/>
      <c r="YX866" s="8"/>
      <c r="YY866" s="8"/>
      <c r="YZ866" s="3"/>
      <c r="ZA866" s="2"/>
      <c r="ZB866" s="2"/>
      <c r="ZE866" s="10"/>
      <c r="ZF866" s="11"/>
      <c r="ZG866" s="11"/>
      <c r="ZH866" s="4"/>
      <c r="ZJ866" s="9"/>
      <c r="ZK866" s="8"/>
      <c r="ZL866" s="8"/>
      <c r="ZM866" s="8"/>
      <c r="ZN866" s="3"/>
      <c r="ZO866" s="2"/>
      <c r="ZP866" s="2"/>
      <c r="ZS866" s="10"/>
      <c r="ZT866" s="11"/>
      <c r="ZU866" s="11"/>
      <c r="ZV866" s="4"/>
      <c r="ZX866" s="9"/>
      <c r="ZY866" s="8"/>
      <c r="ZZ866" s="8"/>
      <c r="AAA866" s="8"/>
      <c r="AAB866" s="3"/>
      <c r="AAC866" s="2"/>
      <c r="AAD866" s="2"/>
      <c r="AAG866" s="10"/>
      <c r="AAH866" s="11"/>
      <c r="AAI866" s="11"/>
      <c r="AAJ866" s="4"/>
      <c r="AAL866" s="9"/>
      <c r="AAM866" s="8"/>
      <c r="AAN866" s="8"/>
      <c r="AAO866" s="8"/>
      <c r="AAP866" s="3"/>
      <c r="AAQ866" s="2"/>
      <c r="AAR866" s="2"/>
      <c r="AAU866" s="10"/>
      <c r="AAV866" s="11"/>
      <c r="AAW866" s="11"/>
      <c r="AAX866" s="4"/>
      <c r="AAZ866" s="9"/>
      <c r="ABA866" s="8"/>
      <c r="ABB866" s="8"/>
      <c r="ABC866" s="8"/>
      <c r="ABD866" s="3"/>
      <c r="ABE866" s="2"/>
      <c r="ABF866" s="2"/>
      <c r="ABI866" s="10"/>
      <c r="ABJ866" s="11"/>
      <c r="ABK866" s="11"/>
      <c r="ABL866" s="4"/>
      <c r="ABN866" s="9"/>
      <c r="ABO866" s="8"/>
      <c r="ABP866" s="8"/>
      <c r="ABQ866" s="8"/>
      <c r="ABR866" s="3"/>
      <c r="ABS866" s="2"/>
      <c r="ABT866" s="2"/>
      <c r="ABW866" s="10"/>
      <c r="ABX866" s="11"/>
      <c r="ABY866" s="11"/>
      <c r="ABZ866" s="4"/>
      <c r="ACB866" s="9"/>
      <c r="ACC866" s="8"/>
      <c r="ACD866" s="8"/>
      <c r="ACE866" s="8"/>
      <c r="ACF866" s="3"/>
      <c r="ACG866" s="2"/>
      <c r="ACH866" s="2"/>
      <c r="ACK866" s="10"/>
      <c r="ACL866" s="11"/>
      <c r="ACM866" s="11"/>
      <c r="ACN866" s="4"/>
      <c r="ACP866" s="9"/>
      <c r="ACQ866" s="8"/>
      <c r="ACR866" s="8"/>
      <c r="ACS866" s="8"/>
      <c r="ACT866" s="3"/>
      <c r="ACU866" s="2"/>
      <c r="ACV866" s="2"/>
      <c r="ACY866" s="10"/>
      <c r="ACZ866" s="11"/>
      <c r="ADA866" s="11"/>
      <c r="ADB866" s="4"/>
      <c r="ADD866" s="9"/>
      <c r="ADE866" s="8"/>
      <c r="ADF866" s="8"/>
      <c r="ADG866" s="8"/>
      <c r="ADH866" s="3"/>
      <c r="ADI866" s="2"/>
      <c r="ADJ866" s="2"/>
      <c r="ADM866" s="10"/>
      <c r="ADN866" s="11"/>
      <c r="ADO866" s="11"/>
      <c r="ADP866" s="4"/>
      <c r="ADR866" s="9"/>
      <c r="ADS866" s="8"/>
      <c r="ADT866" s="8"/>
      <c r="ADU866" s="8"/>
      <c r="ADV866" s="3"/>
      <c r="ADW866" s="2"/>
      <c r="ADX866" s="2"/>
      <c r="AEA866" s="10"/>
      <c r="AEB866" s="11"/>
      <c r="AEC866" s="11"/>
      <c r="AED866" s="4"/>
      <c r="AEF866" s="9"/>
      <c r="AEG866" s="8"/>
      <c r="AEH866" s="8"/>
      <c r="AEI866" s="8"/>
      <c r="AEJ866" s="3"/>
      <c r="AEK866" s="2"/>
      <c r="AEL866" s="2"/>
      <c r="AEO866" s="10"/>
      <c r="AEP866" s="11"/>
      <c r="AEQ866" s="11"/>
      <c r="AER866" s="4"/>
      <c r="AET866" s="9"/>
      <c r="AEU866" s="8"/>
      <c r="AEV866" s="8"/>
      <c r="AEW866" s="8"/>
      <c r="AEX866" s="3"/>
      <c r="AEY866" s="2"/>
      <c r="AEZ866" s="2"/>
      <c r="AFC866" s="10"/>
      <c r="AFD866" s="11"/>
      <c r="AFE866" s="11"/>
      <c r="AFF866" s="4"/>
      <c r="AFH866" s="9"/>
      <c r="AFI866" s="8"/>
      <c r="AFJ866" s="8"/>
      <c r="AFK866" s="8"/>
      <c r="AFL866" s="3"/>
      <c r="AFM866" s="2"/>
      <c r="AFN866" s="2"/>
      <c r="AFQ866" s="10"/>
      <c r="AFR866" s="11"/>
      <c r="AFS866" s="11"/>
      <c r="AFT866" s="4"/>
      <c r="AFV866" s="9"/>
      <c r="AFW866" s="8"/>
      <c r="AFX866" s="8"/>
      <c r="AFY866" s="8"/>
      <c r="AFZ866" s="3"/>
      <c r="AGA866" s="2"/>
      <c r="AGB866" s="2"/>
      <c r="AGE866" s="10"/>
      <c r="AGF866" s="11"/>
      <c r="AGG866" s="11"/>
      <c r="AGH866" s="4"/>
      <c r="AGJ866" s="9"/>
      <c r="AGK866" s="8"/>
      <c r="AGL866" s="8"/>
      <c r="AGM866" s="8"/>
      <c r="AGN866" s="3"/>
      <c r="AGO866" s="2"/>
      <c r="AGP866" s="2"/>
      <c r="AGS866" s="10"/>
      <c r="AGT866" s="11"/>
      <c r="AGU866" s="11"/>
      <c r="AGV866" s="4"/>
      <c r="AGX866" s="9"/>
      <c r="AGY866" s="8"/>
      <c r="AGZ866" s="8"/>
      <c r="AHA866" s="8"/>
      <c r="AHB866" s="3"/>
      <c r="AHC866" s="2"/>
      <c r="AHD866" s="2"/>
      <c r="AHG866" s="10"/>
      <c r="AHH866" s="11"/>
      <c r="AHI866" s="11"/>
      <c r="AHJ866" s="4"/>
      <c r="AHL866" s="9"/>
      <c r="AHM866" s="8"/>
      <c r="AHN866" s="8"/>
      <c r="AHO866" s="8"/>
      <c r="AHP866" s="3"/>
      <c r="AHQ866" s="2"/>
      <c r="AHR866" s="2"/>
      <c r="AHU866" s="10"/>
      <c r="AHV866" s="11"/>
      <c r="AHW866" s="11"/>
      <c r="AHX866" s="4"/>
      <c r="AHZ866" s="9"/>
      <c r="AIA866" s="8"/>
      <c r="AIB866" s="8"/>
      <c r="AIC866" s="8"/>
      <c r="AID866" s="3"/>
      <c r="AIE866" s="2"/>
      <c r="AIF866" s="2"/>
      <c r="AII866" s="10"/>
      <c r="AIJ866" s="11"/>
      <c r="AIK866" s="11"/>
      <c r="AIL866" s="4"/>
      <c r="AIN866" s="9"/>
      <c r="AIO866" s="8"/>
      <c r="AIP866" s="8"/>
      <c r="AIQ866" s="8"/>
      <c r="AIR866" s="3"/>
      <c r="AIS866" s="2"/>
      <c r="AIT866" s="2"/>
      <c r="AIW866" s="10"/>
      <c r="AIX866" s="11"/>
      <c r="AIY866" s="11"/>
      <c r="AIZ866" s="4"/>
      <c r="AJB866" s="9"/>
      <c r="AJC866" s="8"/>
      <c r="AJD866" s="8"/>
      <c r="AJE866" s="8"/>
      <c r="AJF866" s="3"/>
      <c r="AJG866" s="2"/>
      <c r="AJH866" s="2"/>
      <c r="AJK866" s="10"/>
      <c r="AJL866" s="11"/>
      <c r="AJM866" s="11"/>
      <c r="AJN866" s="4"/>
      <c r="AJP866" s="9"/>
      <c r="AJQ866" s="8"/>
      <c r="AJR866" s="8"/>
      <c r="AJS866" s="8"/>
      <c r="AJT866" s="3"/>
      <c r="AJU866" s="2"/>
      <c r="AJV866" s="2"/>
      <c r="AJY866" s="10"/>
      <c r="AJZ866" s="11"/>
      <c r="AKA866" s="11"/>
      <c r="AKB866" s="4"/>
      <c r="AKD866" s="9"/>
      <c r="AKE866" s="8"/>
      <c r="AKF866" s="8"/>
      <c r="AKG866" s="8"/>
      <c r="AKH866" s="3"/>
      <c r="AKI866" s="2"/>
      <c r="AKJ866" s="2"/>
      <c r="AKM866" s="10"/>
      <c r="AKN866" s="11"/>
      <c r="AKO866" s="11"/>
      <c r="AKP866" s="4"/>
      <c r="AKR866" s="9"/>
      <c r="AKS866" s="8"/>
      <c r="AKT866" s="8"/>
      <c r="AKU866" s="8"/>
      <c r="AKV866" s="3"/>
      <c r="AKW866" s="2"/>
      <c r="AKX866" s="2"/>
      <c r="ALA866" s="10"/>
      <c r="ALB866" s="11"/>
      <c r="ALC866" s="11"/>
      <c r="ALD866" s="4"/>
      <c r="ALF866" s="9"/>
      <c r="ALG866" s="8"/>
      <c r="ALH866" s="8"/>
      <c r="ALI866" s="8"/>
      <c r="ALJ866" s="3"/>
      <c r="ALK866" s="2"/>
      <c r="ALL866" s="2"/>
      <c r="ALO866" s="10"/>
      <c r="ALP866" s="11"/>
      <c r="ALQ866" s="11"/>
      <c r="ALR866" s="4"/>
      <c r="ALT866" s="9"/>
      <c r="ALU866" s="8"/>
      <c r="ALV866" s="8"/>
      <c r="ALW866" s="8"/>
      <c r="ALX866" s="3"/>
      <c r="ALY866" s="2"/>
      <c r="ALZ866" s="2"/>
      <c r="AMC866" s="10"/>
      <c r="AMD866" s="11"/>
      <c r="AME866" s="11"/>
      <c r="AMF866" s="4"/>
      <c r="AMH866" s="9"/>
      <c r="AMI866" s="8"/>
      <c r="AMJ866" s="8"/>
      <c r="AMK866" s="8"/>
      <c r="AML866" s="3"/>
      <c r="AMM866" s="2"/>
      <c r="AMN866" s="2"/>
      <c r="AMQ866" s="10"/>
      <c r="AMR866" s="11"/>
      <c r="AMS866" s="11"/>
      <c r="AMT866" s="4"/>
      <c r="AMV866" s="9"/>
      <c r="AMW866" s="8"/>
      <c r="AMX866" s="8"/>
      <c r="AMY866" s="8"/>
      <c r="AMZ866" s="3"/>
      <c r="ANA866" s="2"/>
      <c r="ANB866" s="2"/>
      <c r="ANE866" s="10"/>
      <c r="ANF866" s="11"/>
      <c r="ANG866" s="11"/>
      <c r="ANH866" s="4"/>
      <c r="ANJ866" s="9"/>
      <c r="ANK866" s="8"/>
      <c r="ANL866" s="8"/>
      <c r="ANM866" s="8"/>
      <c r="ANN866" s="3"/>
      <c r="ANO866" s="2"/>
      <c r="ANP866" s="2"/>
      <c r="ANS866" s="10"/>
      <c r="ANT866" s="11"/>
      <c r="ANU866" s="11"/>
      <c r="ANV866" s="4"/>
      <c r="ANX866" s="9"/>
      <c r="ANY866" s="8"/>
      <c r="ANZ866" s="8"/>
      <c r="AOA866" s="8"/>
      <c r="AOB866" s="3"/>
      <c r="AOC866" s="2"/>
      <c r="AOD866" s="2"/>
      <c r="AOG866" s="10"/>
      <c r="AOH866" s="11"/>
      <c r="AOI866" s="11"/>
      <c r="AOJ866" s="4"/>
      <c r="AOL866" s="9"/>
      <c r="AOM866" s="8"/>
      <c r="AON866" s="8"/>
      <c r="AOO866" s="8"/>
      <c r="AOP866" s="3"/>
      <c r="AOQ866" s="2"/>
      <c r="AOR866" s="2"/>
      <c r="AOU866" s="10"/>
      <c r="AOV866" s="11"/>
      <c r="AOW866" s="11"/>
      <c r="AOX866" s="4"/>
      <c r="AOZ866" s="9"/>
      <c r="APA866" s="8"/>
      <c r="APB866" s="8"/>
      <c r="APC866" s="8"/>
      <c r="APD866" s="3"/>
      <c r="APE866" s="2"/>
      <c r="APF866" s="2"/>
      <c r="API866" s="10"/>
      <c r="APJ866" s="11"/>
      <c r="APK866" s="11"/>
      <c r="APL866" s="4"/>
      <c r="APN866" s="9"/>
      <c r="APO866" s="8"/>
      <c r="APP866" s="8"/>
      <c r="APQ866" s="8"/>
      <c r="APR866" s="3"/>
      <c r="APS866" s="2"/>
      <c r="APT866" s="2"/>
      <c r="APW866" s="10"/>
      <c r="APX866" s="11"/>
      <c r="APY866" s="11"/>
      <c r="APZ866" s="4"/>
      <c r="AQB866" s="9"/>
      <c r="AQC866" s="8"/>
      <c r="AQD866" s="8"/>
      <c r="AQE866" s="8"/>
      <c r="AQF866" s="3"/>
      <c r="AQG866" s="2"/>
      <c r="AQH866" s="2"/>
      <c r="AQK866" s="10"/>
      <c r="AQL866" s="11"/>
      <c r="AQM866" s="11"/>
      <c r="AQN866" s="4"/>
      <c r="AQP866" s="9"/>
      <c r="AQQ866" s="8"/>
      <c r="AQR866" s="8"/>
      <c r="AQS866" s="8"/>
      <c r="AQT866" s="3"/>
      <c r="AQU866" s="2"/>
      <c r="AQV866" s="2"/>
      <c r="AQY866" s="10"/>
      <c r="AQZ866" s="11"/>
      <c r="ARA866" s="11"/>
      <c r="ARB866" s="4"/>
      <c r="ARD866" s="9"/>
      <c r="ARE866" s="8"/>
      <c r="ARF866" s="8"/>
      <c r="ARG866" s="8"/>
      <c r="ARH866" s="3"/>
      <c r="ARI866" s="2"/>
      <c r="ARJ866" s="2"/>
      <c r="ARM866" s="10"/>
      <c r="ARN866" s="11"/>
      <c r="ARO866" s="11"/>
      <c r="ARP866" s="4"/>
      <c r="ARR866" s="9"/>
      <c r="ARS866" s="8"/>
      <c r="ART866" s="8"/>
      <c r="ARU866" s="8"/>
      <c r="ARV866" s="3"/>
      <c r="ARW866" s="2"/>
      <c r="ARX866" s="2"/>
      <c r="ASA866" s="10"/>
      <c r="ASB866" s="11"/>
      <c r="ASC866" s="11"/>
      <c r="ASD866" s="4"/>
      <c r="ASF866" s="9"/>
      <c r="ASG866" s="8"/>
      <c r="ASH866" s="8"/>
      <c r="ASI866" s="8"/>
      <c r="ASJ866" s="3"/>
      <c r="ASK866" s="2"/>
      <c r="ASL866" s="2"/>
      <c r="ASO866" s="10"/>
      <c r="ASP866" s="11"/>
      <c r="ASQ866" s="11"/>
      <c r="ASR866" s="4"/>
      <c r="AST866" s="9"/>
      <c r="ASU866" s="8"/>
      <c r="ASV866" s="8"/>
      <c r="ASW866" s="8"/>
      <c r="ASX866" s="3"/>
      <c r="ASY866" s="2"/>
      <c r="ASZ866" s="2"/>
      <c r="ATC866" s="10"/>
      <c r="ATD866" s="11"/>
      <c r="ATE866" s="11"/>
      <c r="ATF866" s="4"/>
      <c r="ATH866" s="9"/>
      <c r="ATI866" s="8"/>
      <c r="ATJ866" s="8"/>
      <c r="ATK866" s="8"/>
      <c r="ATL866" s="3"/>
      <c r="ATM866" s="2"/>
      <c r="ATN866" s="2"/>
      <c r="ATQ866" s="10"/>
      <c r="ATR866" s="11"/>
      <c r="ATS866" s="11"/>
      <c r="ATT866" s="4"/>
      <c r="ATV866" s="9"/>
      <c r="ATW866" s="8"/>
      <c r="ATX866" s="8"/>
      <c r="ATY866" s="8"/>
      <c r="ATZ866" s="3"/>
      <c r="AUA866" s="2"/>
      <c r="AUB866" s="2"/>
      <c r="AUE866" s="10"/>
      <c r="AUF866" s="11"/>
      <c r="AUG866" s="11"/>
      <c r="AUH866" s="4"/>
      <c r="AUJ866" s="9"/>
      <c r="AUK866" s="8"/>
      <c r="AUL866" s="8"/>
      <c r="AUM866" s="8"/>
      <c r="AUN866" s="3"/>
      <c r="AUO866" s="2"/>
      <c r="AUP866" s="2"/>
      <c r="AUS866" s="10"/>
      <c r="AUT866" s="11"/>
      <c r="AUU866" s="11"/>
      <c r="AUV866" s="4"/>
      <c r="AUX866" s="9"/>
      <c r="AUY866" s="8"/>
      <c r="AUZ866" s="8"/>
      <c r="AVA866" s="8"/>
      <c r="AVB866" s="3"/>
      <c r="AVC866" s="2"/>
      <c r="AVD866" s="2"/>
      <c r="AVG866" s="10"/>
      <c r="AVH866" s="11"/>
      <c r="AVI866" s="11"/>
      <c r="AVJ866" s="4"/>
      <c r="AVL866" s="9"/>
      <c r="AVM866" s="8"/>
      <c r="AVN866" s="8"/>
      <c r="AVO866" s="8"/>
      <c r="AVP866" s="3"/>
      <c r="AVQ866" s="2"/>
      <c r="AVR866" s="2"/>
      <c r="AVU866" s="10"/>
      <c r="AVV866" s="11"/>
      <c r="AVW866" s="11"/>
      <c r="AVX866" s="4"/>
      <c r="AVZ866" s="9"/>
      <c r="AWA866" s="8"/>
      <c r="AWB866" s="8"/>
      <c r="AWC866" s="8"/>
      <c r="AWD866" s="3"/>
      <c r="AWE866" s="2"/>
      <c r="AWF866" s="2"/>
      <c r="AWI866" s="10"/>
      <c r="AWJ866" s="11"/>
      <c r="AWK866" s="11"/>
      <c r="AWL866" s="4"/>
      <c r="AWN866" s="9"/>
      <c r="AWO866" s="8"/>
      <c r="AWP866" s="8"/>
      <c r="AWQ866" s="8"/>
      <c r="AWR866" s="3"/>
      <c r="AWS866" s="2"/>
      <c r="AWT866" s="2"/>
      <c r="AWW866" s="10"/>
      <c r="AWX866" s="11"/>
      <c r="AWY866" s="11"/>
      <c r="AWZ866" s="4"/>
      <c r="AXB866" s="9"/>
      <c r="AXC866" s="8"/>
      <c r="AXD866" s="8"/>
      <c r="AXE866" s="8"/>
      <c r="AXF866" s="3"/>
      <c r="AXG866" s="2"/>
      <c r="AXH866" s="2"/>
      <c r="AXK866" s="10"/>
      <c r="AXL866" s="11"/>
      <c r="AXM866" s="11"/>
      <c r="AXN866" s="4"/>
      <c r="AXP866" s="9"/>
      <c r="AXQ866" s="8"/>
      <c r="AXR866" s="8"/>
      <c r="AXS866" s="8"/>
      <c r="AXT866" s="3"/>
      <c r="AXU866" s="2"/>
      <c r="AXV866" s="2"/>
      <c r="AXY866" s="10"/>
      <c r="AXZ866" s="11"/>
      <c r="AYA866" s="11"/>
      <c r="AYB866" s="4"/>
      <c r="AYD866" s="9"/>
      <c r="AYE866" s="8"/>
      <c r="AYF866" s="8"/>
      <c r="AYG866" s="8"/>
      <c r="AYH866" s="3"/>
      <c r="AYI866" s="2"/>
      <c r="AYJ866" s="2"/>
      <c r="AYM866" s="10"/>
      <c r="AYN866" s="11"/>
      <c r="AYO866" s="11"/>
      <c r="AYP866" s="4"/>
      <c r="AYR866" s="9"/>
      <c r="AYS866" s="8"/>
      <c r="AYT866" s="8"/>
      <c r="AYU866" s="8"/>
      <c r="AYV866" s="3"/>
      <c r="AYW866" s="2"/>
      <c r="AYX866" s="2"/>
      <c r="AZA866" s="10"/>
      <c r="AZB866" s="11"/>
      <c r="AZC866" s="11"/>
      <c r="AZD866" s="4"/>
      <c r="AZF866" s="9"/>
      <c r="AZG866" s="8"/>
      <c r="AZH866" s="8"/>
      <c r="AZI866" s="8"/>
      <c r="AZJ866" s="3"/>
      <c r="AZK866" s="2"/>
      <c r="AZL866" s="2"/>
      <c r="AZO866" s="10"/>
      <c r="AZP866" s="11"/>
      <c r="AZQ866" s="11"/>
      <c r="AZR866" s="4"/>
      <c r="AZT866" s="9"/>
      <c r="AZU866" s="8"/>
      <c r="AZV866" s="8"/>
      <c r="AZW866" s="8"/>
      <c r="AZX866" s="3"/>
      <c r="AZY866" s="2"/>
      <c r="AZZ866" s="2"/>
      <c r="BAC866" s="10"/>
      <c r="BAD866" s="11"/>
      <c r="BAE866" s="11"/>
      <c r="BAF866" s="4"/>
      <c r="BAH866" s="9"/>
      <c r="BAI866" s="8"/>
      <c r="BAJ866" s="8"/>
      <c r="BAK866" s="8"/>
      <c r="BAL866" s="3"/>
      <c r="BAM866" s="2"/>
      <c r="BAN866" s="2"/>
      <c r="BAQ866" s="10"/>
      <c r="BAR866" s="11"/>
      <c r="BAS866" s="11"/>
      <c r="BAT866" s="4"/>
      <c r="BAV866" s="9"/>
      <c r="BAW866" s="8"/>
      <c r="BAX866" s="8"/>
      <c r="BAY866" s="8"/>
      <c r="BAZ866" s="3"/>
      <c r="BBA866" s="2"/>
      <c r="BBB866" s="2"/>
      <c r="BBE866" s="10"/>
      <c r="BBF866" s="11"/>
      <c r="BBG866" s="11"/>
      <c r="BBH866" s="4"/>
      <c r="BBJ866" s="9"/>
      <c r="BBK866" s="8"/>
      <c r="BBL866" s="8"/>
      <c r="BBM866" s="8"/>
      <c r="BBN866" s="3"/>
      <c r="BBO866" s="2"/>
      <c r="BBP866" s="2"/>
      <c r="BBS866" s="10"/>
      <c r="BBT866" s="11"/>
      <c r="BBU866" s="11"/>
      <c r="BBV866" s="4"/>
      <c r="BBX866" s="9"/>
      <c r="BBY866" s="8"/>
      <c r="BBZ866" s="8"/>
      <c r="BCA866" s="8"/>
      <c r="BCB866" s="3"/>
      <c r="BCC866" s="2"/>
      <c r="BCD866" s="2"/>
      <c r="BCG866" s="10"/>
      <c r="BCH866" s="11"/>
      <c r="BCI866" s="11"/>
      <c r="BCJ866" s="4"/>
      <c r="BCL866" s="9"/>
      <c r="BCM866" s="8"/>
      <c r="BCN866" s="8"/>
      <c r="BCO866" s="8"/>
      <c r="BCP866" s="3"/>
      <c r="BCQ866" s="2"/>
      <c r="BCR866" s="2"/>
      <c r="BCU866" s="10"/>
      <c r="BCV866" s="11"/>
      <c r="BCW866" s="11"/>
      <c r="BCX866" s="4"/>
      <c r="BCZ866" s="9"/>
      <c r="BDA866" s="8"/>
      <c r="BDB866" s="8"/>
      <c r="BDC866" s="8"/>
      <c r="BDD866" s="3"/>
      <c r="BDE866" s="2"/>
      <c r="BDF866" s="2"/>
      <c r="BDI866" s="10"/>
      <c r="BDJ866" s="11"/>
      <c r="BDK866" s="11"/>
      <c r="BDL866" s="4"/>
      <c r="BDN866" s="9"/>
      <c r="BDO866" s="8"/>
      <c r="BDP866" s="8"/>
      <c r="BDQ866" s="8"/>
      <c r="BDR866" s="3"/>
      <c r="BDS866" s="2"/>
      <c r="BDT866" s="2"/>
      <c r="BDW866" s="10"/>
      <c r="BDX866" s="11"/>
      <c r="BDY866" s="11"/>
      <c r="BDZ866" s="4"/>
      <c r="BEB866" s="9"/>
      <c r="BEC866" s="8"/>
      <c r="BED866" s="8"/>
      <c r="BEE866" s="8"/>
      <c r="BEF866" s="3"/>
      <c r="BEG866" s="2"/>
      <c r="BEH866" s="2"/>
      <c r="BEK866" s="10"/>
      <c r="BEL866" s="11"/>
      <c r="BEM866" s="11"/>
      <c r="BEN866" s="4"/>
      <c r="BEP866" s="9"/>
      <c r="BEQ866" s="8"/>
      <c r="BER866" s="8"/>
      <c r="BES866" s="8"/>
      <c r="BET866" s="3"/>
      <c r="BEU866" s="2"/>
      <c r="BEV866" s="2"/>
      <c r="BEY866" s="10"/>
      <c r="BEZ866" s="11"/>
      <c r="BFA866" s="11"/>
      <c r="BFB866" s="4"/>
      <c r="BFD866" s="9"/>
      <c r="BFE866" s="8"/>
      <c r="BFF866" s="8"/>
      <c r="BFG866" s="8"/>
      <c r="BFH866" s="3"/>
      <c r="BFI866" s="2"/>
      <c r="BFJ866" s="2"/>
      <c r="BFM866" s="10"/>
      <c r="BFN866" s="11"/>
      <c r="BFO866" s="11"/>
      <c r="BFP866" s="4"/>
      <c r="BFR866" s="9"/>
      <c r="BFS866" s="8"/>
      <c r="BFT866" s="8"/>
      <c r="BFU866" s="8"/>
      <c r="BFV866" s="3"/>
      <c r="BFW866" s="2"/>
      <c r="BFX866" s="2"/>
      <c r="BGA866" s="10"/>
      <c r="BGB866" s="11"/>
      <c r="BGC866" s="11"/>
      <c r="BGD866" s="4"/>
      <c r="BGF866" s="9"/>
      <c r="BGG866" s="8"/>
      <c r="BGH866" s="8"/>
      <c r="BGI866" s="8"/>
      <c r="BGJ866" s="3"/>
      <c r="BGK866" s="2"/>
      <c r="BGL866" s="2"/>
      <c r="BGO866" s="10"/>
      <c r="BGP866" s="11"/>
      <c r="BGQ866" s="11"/>
      <c r="BGR866" s="4"/>
      <c r="BGT866" s="9"/>
      <c r="BGU866" s="8"/>
      <c r="BGV866" s="8"/>
      <c r="BGW866" s="8"/>
      <c r="BGX866" s="3"/>
      <c r="BGY866" s="2"/>
      <c r="BGZ866" s="2"/>
      <c r="BHC866" s="10"/>
      <c r="BHD866" s="11"/>
      <c r="BHE866" s="11"/>
      <c r="BHF866" s="4"/>
      <c r="BHH866" s="9"/>
      <c r="BHI866" s="8"/>
      <c r="BHJ866" s="8"/>
      <c r="BHK866" s="8"/>
      <c r="BHL866" s="3"/>
      <c r="BHM866" s="2"/>
      <c r="BHN866" s="2"/>
      <c r="BHQ866" s="10"/>
      <c r="BHR866" s="11"/>
      <c r="BHS866" s="11"/>
      <c r="BHT866" s="4"/>
      <c r="BHV866" s="9"/>
      <c r="BHW866" s="8"/>
      <c r="BHX866" s="8"/>
      <c r="BHY866" s="8"/>
      <c r="BHZ866" s="3"/>
      <c r="BIA866" s="2"/>
      <c r="BIB866" s="2"/>
      <c r="BIE866" s="10"/>
      <c r="BIF866" s="11"/>
      <c r="BIG866" s="11"/>
      <c r="BIH866" s="4"/>
      <c r="BIJ866" s="9"/>
      <c r="BIK866" s="8"/>
      <c r="BIL866" s="8"/>
      <c r="BIM866" s="8"/>
      <c r="BIN866" s="3"/>
      <c r="BIO866" s="2"/>
      <c r="BIP866" s="2"/>
      <c r="BIS866" s="10"/>
      <c r="BIT866" s="11"/>
      <c r="BIU866" s="11"/>
      <c r="BIV866" s="4"/>
      <c r="BIX866" s="9"/>
      <c r="BIY866" s="8"/>
      <c r="BIZ866" s="8"/>
      <c r="BJA866" s="8"/>
      <c r="BJB866" s="3"/>
      <c r="BJC866" s="2"/>
      <c r="BJD866" s="2"/>
      <c r="BJG866" s="10"/>
      <c r="BJH866" s="11"/>
      <c r="BJI866" s="11"/>
      <c r="BJJ866" s="4"/>
      <c r="BJL866" s="9"/>
      <c r="BJM866" s="8"/>
      <c r="BJN866" s="8"/>
      <c r="BJO866" s="8"/>
      <c r="BJP866" s="3"/>
      <c r="BJQ866" s="2"/>
      <c r="BJR866" s="2"/>
      <c r="BJU866" s="10"/>
      <c r="BJV866" s="11"/>
      <c r="BJW866" s="11"/>
      <c r="BJX866" s="4"/>
      <c r="BJZ866" s="9"/>
      <c r="BKA866" s="8"/>
      <c r="BKB866" s="8"/>
      <c r="BKC866" s="8"/>
      <c r="BKD866" s="3"/>
      <c r="BKE866" s="2"/>
      <c r="BKF866" s="2"/>
      <c r="BKI866" s="10"/>
      <c r="BKJ866" s="11"/>
      <c r="BKK866" s="11"/>
      <c r="BKL866" s="4"/>
      <c r="BKN866" s="9"/>
      <c r="BKO866" s="8"/>
      <c r="BKP866" s="8"/>
      <c r="BKQ866" s="8"/>
      <c r="BKR866" s="3"/>
      <c r="BKS866" s="2"/>
      <c r="BKT866" s="2"/>
      <c r="BKW866" s="10"/>
      <c r="BKX866" s="11"/>
      <c r="BKY866" s="11"/>
      <c r="BKZ866" s="4"/>
      <c r="BLB866" s="9"/>
      <c r="BLC866" s="8"/>
      <c r="BLD866" s="8"/>
      <c r="BLE866" s="8"/>
      <c r="BLF866" s="3"/>
      <c r="BLG866" s="2"/>
      <c r="BLH866" s="2"/>
      <c r="BLK866" s="10"/>
      <c r="BLL866" s="11"/>
      <c r="BLM866" s="11"/>
      <c r="BLN866" s="4"/>
      <c r="BLP866" s="9"/>
      <c r="BLQ866" s="8"/>
      <c r="BLR866" s="8"/>
      <c r="BLS866" s="8"/>
      <c r="BLT866" s="3"/>
      <c r="BLU866" s="2"/>
      <c r="BLV866" s="2"/>
      <c r="BLY866" s="10"/>
      <c r="BLZ866" s="11"/>
      <c r="BMA866" s="11"/>
      <c r="BMB866" s="4"/>
      <c r="BMD866" s="9"/>
      <c r="BME866" s="8"/>
      <c r="BMF866" s="8"/>
      <c r="BMG866" s="8"/>
      <c r="BMH866" s="3"/>
      <c r="BMI866" s="2"/>
      <c r="BMJ866" s="2"/>
      <c r="BMM866" s="10"/>
      <c r="BMN866" s="11"/>
      <c r="BMO866" s="11"/>
      <c r="BMP866" s="4"/>
      <c r="BMR866" s="9"/>
      <c r="BMS866" s="8"/>
      <c r="BMT866" s="8"/>
      <c r="BMU866" s="8"/>
      <c r="BMV866" s="3"/>
      <c r="BMW866" s="2"/>
      <c r="BMX866" s="2"/>
      <c r="BNA866" s="10"/>
      <c r="BNB866" s="11"/>
      <c r="BNC866" s="11"/>
      <c r="BND866" s="4"/>
      <c r="BNF866" s="9"/>
      <c r="BNG866" s="8"/>
      <c r="BNH866" s="8"/>
      <c r="BNI866" s="8"/>
      <c r="BNJ866" s="3"/>
      <c r="BNK866" s="2"/>
      <c r="BNL866" s="2"/>
      <c r="BNO866" s="10"/>
      <c r="BNP866" s="11"/>
      <c r="BNQ866" s="11"/>
      <c r="BNR866" s="4"/>
      <c r="BNT866" s="9"/>
      <c r="BNU866" s="8"/>
      <c r="BNV866" s="8"/>
      <c r="BNW866" s="8"/>
      <c r="BNX866" s="3"/>
      <c r="BNY866" s="2"/>
      <c r="BNZ866" s="2"/>
      <c r="BOC866" s="10"/>
      <c r="BOD866" s="11"/>
      <c r="BOE866" s="11"/>
      <c r="BOF866" s="4"/>
      <c r="BOH866" s="9"/>
      <c r="BOI866" s="8"/>
      <c r="BOJ866" s="8"/>
      <c r="BOK866" s="8"/>
      <c r="BOL866" s="3"/>
      <c r="BOM866" s="2"/>
      <c r="BON866" s="2"/>
      <c r="BOQ866" s="10"/>
      <c r="BOR866" s="11"/>
      <c r="BOS866" s="11"/>
      <c r="BOT866" s="4"/>
      <c r="BOV866" s="9"/>
      <c r="BOW866" s="8"/>
      <c r="BOX866" s="8"/>
      <c r="BOY866" s="8"/>
      <c r="BOZ866" s="3"/>
      <c r="BPA866" s="2"/>
      <c r="BPB866" s="2"/>
      <c r="BPE866" s="10"/>
      <c r="BPF866" s="11"/>
      <c r="BPG866" s="11"/>
      <c r="BPH866" s="4"/>
      <c r="BPJ866" s="9"/>
      <c r="BPK866" s="8"/>
      <c r="BPL866" s="8"/>
      <c r="BPM866" s="8"/>
      <c r="BPN866" s="3"/>
      <c r="BPO866" s="2"/>
      <c r="BPP866" s="2"/>
      <c r="BPS866" s="10"/>
      <c r="BPT866" s="11"/>
      <c r="BPU866" s="11"/>
      <c r="BPV866" s="4"/>
      <c r="BPX866" s="9"/>
      <c r="BPY866" s="8"/>
      <c r="BPZ866" s="8"/>
      <c r="BQA866" s="8"/>
      <c r="BQB866" s="3"/>
      <c r="BQC866" s="2"/>
      <c r="BQD866" s="2"/>
      <c r="BQG866" s="10"/>
      <c r="BQH866" s="11"/>
      <c r="BQI866" s="11"/>
      <c r="BQJ866" s="4"/>
      <c r="BQL866" s="9"/>
      <c r="BQM866" s="8"/>
      <c r="BQN866" s="8"/>
      <c r="BQO866" s="8"/>
      <c r="BQP866" s="3"/>
      <c r="BQQ866" s="2"/>
      <c r="BQR866" s="2"/>
      <c r="BQU866" s="10"/>
      <c r="BQV866" s="11"/>
      <c r="BQW866" s="11"/>
      <c r="BQX866" s="4"/>
      <c r="BQZ866" s="9"/>
      <c r="BRA866" s="8"/>
      <c r="BRB866" s="8"/>
      <c r="BRC866" s="8"/>
      <c r="BRD866" s="3"/>
      <c r="BRE866" s="2"/>
      <c r="BRF866" s="2"/>
      <c r="BRI866" s="10"/>
      <c r="BRJ866" s="11"/>
      <c r="BRK866" s="11"/>
      <c r="BRL866" s="4"/>
      <c r="BRN866" s="9"/>
      <c r="BRO866" s="8"/>
      <c r="BRP866" s="8"/>
      <c r="BRQ866" s="8"/>
      <c r="BRR866" s="3"/>
      <c r="BRS866" s="2"/>
      <c r="BRT866" s="2"/>
      <c r="BRW866" s="10"/>
      <c r="BRX866" s="11"/>
      <c r="BRY866" s="11"/>
      <c r="BRZ866" s="4"/>
      <c r="BSB866" s="9"/>
      <c r="BSC866" s="8"/>
      <c r="BSD866" s="8"/>
      <c r="BSE866" s="8"/>
      <c r="BSF866" s="3"/>
      <c r="BSG866" s="2"/>
      <c r="BSH866" s="2"/>
      <c r="BSK866" s="10"/>
      <c r="BSL866" s="11"/>
      <c r="BSM866" s="11"/>
      <c r="BSN866" s="4"/>
      <c r="BSP866" s="9"/>
      <c r="BSQ866" s="8"/>
      <c r="BSR866" s="8"/>
      <c r="BSS866" s="8"/>
      <c r="BST866" s="3"/>
      <c r="BSU866" s="2"/>
      <c r="BSV866" s="2"/>
      <c r="BSY866" s="10"/>
      <c r="BSZ866" s="11"/>
      <c r="BTA866" s="11"/>
      <c r="BTB866" s="4"/>
      <c r="BTD866" s="9"/>
      <c r="BTE866" s="8"/>
      <c r="BTF866" s="8"/>
      <c r="BTG866" s="8"/>
      <c r="BTH866" s="3"/>
      <c r="BTI866" s="2"/>
      <c r="BTJ866" s="2"/>
      <c r="BTM866" s="10"/>
      <c r="BTN866" s="11"/>
      <c r="BTO866" s="11"/>
      <c r="BTP866" s="4"/>
      <c r="BTR866" s="9"/>
      <c r="BTS866" s="8"/>
      <c r="BTT866" s="8"/>
      <c r="BTU866" s="8"/>
      <c r="BTV866" s="3"/>
      <c r="BTW866" s="2"/>
      <c r="BTX866" s="2"/>
      <c r="BUA866" s="10"/>
      <c r="BUB866" s="11"/>
      <c r="BUC866" s="11"/>
      <c r="BUD866" s="4"/>
      <c r="BUF866" s="9"/>
      <c r="BUG866" s="8"/>
      <c r="BUH866" s="8"/>
      <c r="BUI866" s="8"/>
      <c r="BUJ866" s="3"/>
      <c r="BUK866" s="2"/>
      <c r="BUL866" s="2"/>
      <c r="BUO866" s="10"/>
      <c r="BUP866" s="11"/>
      <c r="BUQ866" s="11"/>
      <c r="BUR866" s="4"/>
      <c r="BUT866" s="9"/>
      <c r="BUU866" s="8"/>
      <c r="BUV866" s="8"/>
      <c r="BUW866" s="8"/>
      <c r="BUX866" s="3"/>
      <c r="BUY866" s="2"/>
      <c r="BUZ866" s="2"/>
      <c r="BVC866" s="10"/>
      <c r="BVD866" s="11"/>
      <c r="BVE866" s="11"/>
      <c r="BVF866" s="4"/>
      <c r="BVH866" s="9"/>
      <c r="BVI866" s="8"/>
      <c r="BVJ866" s="8"/>
      <c r="BVK866" s="8"/>
      <c r="BVL866" s="3"/>
      <c r="BVM866" s="2"/>
      <c r="BVN866" s="2"/>
      <c r="BVQ866" s="10"/>
      <c r="BVR866" s="11"/>
      <c r="BVS866" s="11"/>
      <c r="BVT866" s="4"/>
      <c r="BVV866" s="9"/>
      <c r="BVW866" s="8"/>
      <c r="BVX866" s="8"/>
      <c r="BVY866" s="8"/>
      <c r="BVZ866" s="3"/>
      <c r="BWA866" s="2"/>
      <c r="BWB866" s="2"/>
      <c r="BWE866" s="10"/>
      <c r="BWF866" s="11"/>
      <c r="BWG866" s="11"/>
      <c r="BWH866" s="4"/>
      <c r="BWJ866" s="9"/>
      <c r="BWK866" s="8"/>
      <c r="BWL866" s="8"/>
      <c r="BWM866" s="8"/>
      <c r="BWN866" s="3"/>
      <c r="BWO866" s="2"/>
      <c r="BWP866" s="2"/>
      <c r="BWS866" s="10"/>
      <c r="BWT866" s="11"/>
      <c r="BWU866" s="11"/>
      <c r="BWV866" s="4"/>
      <c r="BWX866" s="9"/>
      <c r="BWY866" s="8"/>
      <c r="BWZ866" s="8"/>
      <c r="BXA866" s="8"/>
      <c r="BXB866" s="3"/>
      <c r="BXC866" s="2"/>
      <c r="BXD866" s="2"/>
      <c r="BXG866" s="10"/>
      <c r="BXH866" s="11"/>
      <c r="BXI866" s="11"/>
      <c r="BXJ866" s="4"/>
      <c r="BXL866" s="9"/>
      <c r="BXM866" s="8"/>
      <c r="BXN866" s="8"/>
      <c r="BXO866" s="8"/>
      <c r="BXP866" s="3"/>
      <c r="BXQ866" s="2"/>
      <c r="BXR866" s="2"/>
      <c r="BXU866" s="10"/>
      <c r="BXV866" s="11"/>
      <c r="BXW866" s="11"/>
      <c r="BXX866" s="4"/>
      <c r="BXZ866" s="9"/>
      <c r="BYA866" s="8"/>
      <c r="BYB866" s="8"/>
      <c r="BYC866" s="8"/>
      <c r="BYD866" s="3"/>
      <c r="BYE866" s="2"/>
      <c r="BYF866" s="2"/>
      <c r="BYI866" s="10"/>
      <c r="BYJ866" s="11"/>
      <c r="BYK866" s="11"/>
      <c r="BYL866" s="4"/>
      <c r="BYN866" s="9"/>
      <c r="BYO866" s="8"/>
      <c r="BYP866" s="8"/>
      <c r="BYQ866" s="8"/>
      <c r="BYR866" s="3"/>
      <c r="BYS866" s="2"/>
      <c r="BYT866" s="2"/>
      <c r="BYW866" s="10"/>
      <c r="BYX866" s="11"/>
      <c r="BYY866" s="11"/>
      <c r="BYZ866" s="4"/>
      <c r="BZB866" s="9"/>
      <c r="BZC866" s="8"/>
      <c r="BZD866" s="8"/>
      <c r="BZE866" s="8"/>
      <c r="BZF866" s="3"/>
      <c r="BZG866" s="2"/>
      <c r="BZH866" s="2"/>
      <c r="BZK866" s="10"/>
      <c r="BZL866" s="11"/>
      <c r="BZM866" s="11"/>
      <c r="BZN866" s="4"/>
      <c r="BZP866" s="9"/>
      <c r="BZQ866" s="8"/>
      <c r="BZR866" s="8"/>
      <c r="BZS866" s="8"/>
      <c r="BZT866" s="3"/>
      <c r="BZU866" s="2"/>
      <c r="BZV866" s="2"/>
      <c r="BZY866" s="10"/>
      <c r="BZZ866" s="11"/>
      <c r="CAA866" s="11"/>
      <c r="CAB866" s="4"/>
      <c r="CAD866" s="9"/>
      <c r="CAE866" s="8"/>
      <c r="CAF866" s="8"/>
      <c r="CAG866" s="8"/>
      <c r="CAH866" s="3"/>
      <c r="CAI866" s="2"/>
      <c r="CAJ866" s="2"/>
      <c r="CAM866" s="10"/>
      <c r="CAN866" s="11"/>
      <c r="CAO866" s="11"/>
      <c r="CAP866" s="4"/>
      <c r="CAR866" s="9"/>
      <c r="CAS866" s="8"/>
      <c r="CAT866" s="8"/>
      <c r="CAU866" s="8"/>
      <c r="CAV866" s="3"/>
      <c r="CAW866" s="2"/>
      <c r="CAX866" s="2"/>
      <c r="CBA866" s="10"/>
      <c r="CBB866" s="11"/>
      <c r="CBC866" s="11"/>
      <c r="CBD866" s="4"/>
      <c r="CBF866" s="9"/>
      <c r="CBG866" s="8"/>
      <c r="CBH866" s="8"/>
      <c r="CBI866" s="8"/>
      <c r="CBJ866" s="3"/>
      <c r="CBK866" s="2"/>
      <c r="CBL866" s="2"/>
      <c r="CBO866" s="10"/>
      <c r="CBP866" s="11"/>
      <c r="CBQ866" s="11"/>
      <c r="CBR866" s="4"/>
      <c r="CBT866" s="9"/>
      <c r="CBU866" s="8"/>
      <c r="CBV866" s="8"/>
      <c r="CBW866" s="8"/>
      <c r="CBX866" s="3"/>
      <c r="CBY866" s="2"/>
      <c r="CBZ866" s="2"/>
      <c r="CCC866" s="10"/>
      <c r="CCD866" s="11"/>
      <c r="CCE866" s="11"/>
      <c r="CCF866" s="4"/>
      <c r="CCH866" s="9"/>
      <c r="CCI866" s="8"/>
      <c r="CCJ866" s="8"/>
      <c r="CCK866" s="8"/>
      <c r="CCL866" s="3"/>
      <c r="CCM866" s="2"/>
      <c r="CCN866" s="2"/>
      <c r="CCQ866" s="10"/>
      <c r="CCR866" s="11"/>
      <c r="CCS866" s="11"/>
      <c r="CCT866" s="4"/>
      <c r="CCV866" s="9"/>
      <c r="CCW866" s="8"/>
      <c r="CCX866" s="8"/>
      <c r="CCY866" s="8"/>
      <c r="CCZ866" s="3"/>
      <c r="CDA866" s="2"/>
      <c r="CDB866" s="2"/>
      <c r="CDE866" s="10"/>
      <c r="CDF866" s="11"/>
      <c r="CDG866" s="11"/>
      <c r="CDH866" s="4"/>
      <c r="CDJ866" s="9"/>
      <c r="CDK866" s="8"/>
      <c r="CDL866" s="8"/>
      <c r="CDM866" s="8"/>
      <c r="CDN866" s="3"/>
      <c r="CDO866" s="2"/>
      <c r="CDP866" s="2"/>
      <c r="CDS866" s="10"/>
      <c r="CDT866" s="11"/>
      <c r="CDU866" s="11"/>
      <c r="CDV866" s="4"/>
      <c r="CDX866" s="9"/>
      <c r="CDY866" s="8"/>
      <c r="CDZ866" s="8"/>
      <c r="CEA866" s="8"/>
      <c r="CEB866" s="3"/>
      <c r="CEC866" s="2"/>
      <c r="CED866" s="2"/>
      <c r="CEG866" s="10"/>
      <c r="CEH866" s="11"/>
      <c r="CEI866" s="11"/>
      <c r="CEJ866" s="4"/>
      <c r="CEL866" s="9"/>
      <c r="CEM866" s="8"/>
      <c r="CEN866" s="8"/>
      <c r="CEO866" s="8"/>
      <c r="CEP866" s="3"/>
      <c r="CEQ866" s="2"/>
      <c r="CER866" s="2"/>
      <c r="CEU866" s="10"/>
      <c r="CEV866" s="11"/>
      <c r="CEW866" s="11"/>
      <c r="CEX866" s="4"/>
      <c r="CEZ866" s="9"/>
      <c r="CFA866" s="8"/>
      <c r="CFB866" s="8"/>
      <c r="CFC866" s="8"/>
      <c r="CFD866" s="3"/>
      <c r="CFE866" s="2"/>
      <c r="CFF866" s="2"/>
      <c r="CFI866" s="10"/>
      <c r="CFJ866" s="11"/>
      <c r="CFK866" s="11"/>
      <c r="CFL866" s="4"/>
      <c r="CFN866" s="9"/>
      <c r="CFO866" s="8"/>
      <c r="CFP866" s="8"/>
      <c r="CFQ866" s="8"/>
      <c r="CFR866" s="3"/>
      <c r="CFS866" s="2"/>
      <c r="CFT866" s="2"/>
      <c r="CFW866" s="10"/>
      <c r="CFX866" s="11"/>
      <c r="CFY866" s="11"/>
      <c r="CFZ866" s="4"/>
      <c r="CGB866" s="9"/>
      <c r="CGC866" s="8"/>
      <c r="CGD866" s="8"/>
      <c r="CGE866" s="8"/>
      <c r="CGF866" s="3"/>
      <c r="CGG866" s="2"/>
      <c r="CGH866" s="2"/>
      <c r="CGK866" s="10"/>
      <c r="CGL866" s="11"/>
      <c r="CGM866" s="11"/>
      <c r="CGN866" s="4"/>
      <c r="CGP866" s="9"/>
      <c r="CGQ866" s="8"/>
      <c r="CGR866" s="8"/>
      <c r="CGS866" s="8"/>
      <c r="CGT866" s="3"/>
      <c r="CGU866" s="2"/>
      <c r="CGV866" s="2"/>
      <c r="CGY866" s="10"/>
      <c r="CGZ866" s="11"/>
      <c r="CHA866" s="11"/>
      <c r="CHB866" s="4"/>
      <c r="CHD866" s="9"/>
      <c r="CHE866" s="8"/>
      <c r="CHF866" s="8"/>
      <c r="CHG866" s="8"/>
      <c r="CHH866" s="3"/>
      <c r="CHI866" s="2"/>
      <c r="CHJ866" s="2"/>
      <c r="CHM866" s="10"/>
      <c r="CHN866" s="11"/>
      <c r="CHO866" s="11"/>
      <c r="CHP866" s="4"/>
      <c r="CHR866" s="9"/>
      <c r="CHS866" s="8"/>
      <c r="CHT866" s="8"/>
      <c r="CHU866" s="8"/>
      <c r="CHV866" s="3"/>
      <c r="CHW866" s="2"/>
      <c r="CHX866" s="2"/>
      <c r="CIA866" s="10"/>
      <c r="CIB866" s="11"/>
      <c r="CIC866" s="11"/>
      <c r="CID866" s="4"/>
      <c r="CIF866" s="9"/>
      <c r="CIG866" s="8"/>
      <c r="CIH866" s="8"/>
      <c r="CII866" s="8"/>
      <c r="CIJ866" s="3"/>
      <c r="CIK866" s="2"/>
      <c r="CIL866" s="2"/>
      <c r="CIO866" s="10"/>
      <c r="CIP866" s="11"/>
      <c r="CIQ866" s="11"/>
      <c r="CIR866" s="4"/>
      <c r="CIT866" s="9"/>
      <c r="CIU866" s="8"/>
      <c r="CIV866" s="8"/>
      <c r="CIW866" s="8"/>
      <c r="CIX866" s="3"/>
      <c r="CIY866" s="2"/>
      <c r="CIZ866" s="2"/>
      <c r="CJC866" s="10"/>
      <c r="CJD866" s="11"/>
      <c r="CJE866" s="11"/>
      <c r="CJF866" s="4"/>
      <c r="CJH866" s="9"/>
      <c r="CJI866" s="8"/>
      <c r="CJJ866" s="8"/>
      <c r="CJK866" s="8"/>
      <c r="CJL866" s="3"/>
      <c r="CJM866" s="2"/>
      <c r="CJN866" s="2"/>
      <c r="CJQ866" s="10"/>
      <c r="CJR866" s="11"/>
      <c r="CJS866" s="11"/>
      <c r="CJT866" s="4"/>
      <c r="CJV866" s="9"/>
      <c r="CJW866" s="8"/>
      <c r="CJX866" s="8"/>
      <c r="CJY866" s="8"/>
      <c r="CJZ866" s="3"/>
      <c r="CKA866" s="2"/>
      <c r="CKB866" s="2"/>
      <c r="CKE866" s="10"/>
      <c r="CKF866" s="11"/>
      <c r="CKG866" s="11"/>
      <c r="CKH866" s="4"/>
      <c r="CKJ866" s="9"/>
      <c r="CKK866" s="8"/>
      <c r="CKL866" s="8"/>
      <c r="CKM866" s="8"/>
      <c r="CKN866" s="3"/>
      <c r="CKO866" s="2"/>
      <c r="CKP866" s="2"/>
      <c r="CKS866" s="10"/>
      <c r="CKT866" s="11"/>
      <c r="CKU866" s="11"/>
      <c r="CKV866" s="4"/>
      <c r="CKX866" s="9"/>
      <c r="CKY866" s="8"/>
      <c r="CKZ866" s="8"/>
      <c r="CLA866" s="8"/>
      <c r="CLB866" s="3"/>
      <c r="CLC866" s="2"/>
      <c r="CLD866" s="2"/>
      <c r="CLG866" s="10"/>
      <c r="CLH866" s="11"/>
      <c r="CLI866" s="11"/>
      <c r="CLJ866" s="4"/>
      <c r="CLL866" s="9"/>
      <c r="CLM866" s="8"/>
      <c r="CLN866" s="8"/>
      <c r="CLO866" s="8"/>
      <c r="CLP866" s="3"/>
      <c r="CLQ866" s="2"/>
      <c r="CLR866" s="2"/>
      <c r="CLU866" s="10"/>
      <c r="CLV866" s="11"/>
      <c r="CLW866" s="11"/>
      <c r="CLX866" s="4"/>
      <c r="CLZ866" s="9"/>
      <c r="CMA866" s="8"/>
      <c r="CMB866" s="8"/>
      <c r="CMC866" s="8"/>
      <c r="CMD866" s="3"/>
      <c r="CME866" s="2"/>
      <c r="CMF866" s="2"/>
      <c r="CMI866" s="10"/>
      <c r="CMJ866" s="11"/>
      <c r="CMK866" s="11"/>
      <c r="CML866" s="4"/>
      <c r="CMN866" s="9"/>
      <c r="CMO866" s="8"/>
      <c r="CMP866" s="8"/>
      <c r="CMQ866" s="8"/>
      <c r="CMR866" s="3"/>
      <c r="CMS866" s="2"/>
      <c r="CMT866" s="2"/>
      <c r="CMW866" s="10"/>
      <c r="CMX866" s="11"/>
      <c r="CMY866" s="11"/>
      <c r="CMZ866" s="4"/>
      <c r="CNB866" s="9"/>
      <c r="CNC866" s="8"/>
      <c r="CND866" s="8"/>
      <c r="CNE866" s="8"/>
      <c r="CNF866" s="3"/>
      <c r="CNG866" s="2"/>
      <c r="CNH866" s="2"/>
      <c r="CNK866" s="10"/>
      <c r="CNL866" s="11"/>
      <c r="CNM866" s="11"/>
      <c r="CNN866" s="4"/>
      <c r="CNP866" s="9"/>
      <c r="CNQ866" s="8"/>
      <c r="CNR866" s="8"/>
      <c r="CNS866" s="8"/>
      <c r="CNT866" s="3"/>
      <c r="CNU866" s="2"/>
      <c r="CNV866" s="2"/>
      <c r="CNY866" s="10"/>
      <c r="CNZ866" s="11"/>
      <c r="COA866" s="11"/>
      <c r="COB866" s="4"/>
      <c r="COD866" s="9"/>
      <c r="COE866" s="8"/>
      <c r="COF866" s="8"/>
      <c r="COG866" s="8"/>
      <c r="COH866" s="3"/>
      <c r="COI866" s="2"/>
      <c r="COJ866" s="2"/>
      <c r="COM866" s="10"/>
      <c r="CON866" s="11"/>
      <c r="COO866" s="11"/>
      <c r="COP866" s="4"/>
      <c r="COR866" s="9"/>
      <c r="COS866" s="8"/>
      <c r="COT866" s="8"/>
      <c r="COU866" s="8"/>
      <c r="COV866" s="3"/>
      <c r="COW866" s="2"/>
      <c r="COX866" s="2"/>
      <c r="CPA866" s="10"/>
      <c r="CPB866" s="11"/>
      <c r="CPC866" s="11"/>
      <c r="CPD866" s="4"/>
      <c r="CPF866" s="9"/>
      <c r="CPG866" s="8"/>
      <c r="CPH866" s="8"/>
      <c r="CPI866" s="8"/>
      <c r="CPJ866" s="3"/>
      <c r="CPK866" s="2"/>
      <c r="CPL866" s="2"/>
      <c r="CPO866" s="10"/>
      <c r="CPP866" s="11"/>
      <c r="CPQ866" s="11"/>
      <c r="CPR866" s="4"/>
      <c r="CPT866" s="9"/>
      <c r="CPU866" s="8"/>
      <c r="CPV866" s="8"/>
      <c r="CPW866" s="8"/>
      <c r="CPX866" s="3"/>
      <c r="CPY866" s="2"/>
      <c r="CPZ866" s="2"/>
      <c r="CQC866" s="10"/>
      <c r="CQD866" s="11"/>
      <c r="CQE866" s="11"/>
      <c r="CQF866" s="4"/>
      <c r="CQH866" s="9"/>
      <c r="CQI866" s="8"/>
      <c r="CQJ866" s="8"/>
      <c r="CQK866" s="8"/>
      <c r="CQL866" s="3"/>
      <c r="CQM866" s="2"/>
      <c r="CQN866" s="2"/>
      <c r="CQQ866" s="10"/>
      <c r="CQR866" s="11"/>
      <c r="CQS866" s="11"/>
      <c r="CQT866" s="4"/>
      <c r="CQV866" s="9"/>
      <c r="CQW866" s="8"/>
      <c r="CQX866" s="8"/>
      <c r="CQY866" s="8"/>
      <c r="CQZ866" s="3"/>
      <c r="CRA866" s="2"/>
      <c r="CRB866" s="2"/>
      <c r="CRE866" s="10"/>
      <c r="CRF866" s="11"/>
      <c r="CRG866" s="11"/>
      <c r="CRH866" s="4"/>
      <c r="CRJ866" s="9"/>
      <c r="CRK866" s="8"/>
      <c r="CRL866" s="8"/>
      <c r="CRM866" s="8"/>
      <c r="CRN866" s="3"/>
      <c r="CRO866" s="2"/>
      <c r="CRP866" s="2"/>
      <c r="CRS866" s="10"/>
      <c r="CRT866" s="11"/>
      <c r="CRU866" s="11"/>
      <c r="CRV866" s="4"/>
      <c r="CRX866" s="9"/>
      <c r="CRY866" s="8"/>
      <c r="CRZ866" s="8"/>
      <c r="CSA866" s="8"/>
      <c r="CSB866" s="3"/>
      <c r="CSC866" s="2"/>
      <c r="CSD866" s="2"/>
      <c r="CSG866" s="10"/>
      <c r="CSH866" s="11"/>
      <c r="CSI866" s="11"/>
      <c r="CSJ866" s="4"/>
      <c r="CSL866" s="9"/>
      <c r="CSM866" s="8"/>
      <c r="CSN866" s="8"/>
      <c r="CSO866" s="8"/>
      <c r="CSP866" s="3"/>
      <c r="CSQ866" s="2"/>
      <c r="CSR866" s="2"/>
      <c r="CSU866" s="10"/>
      <c r="CSV866" s="11"/>
      <c r="CSW866" s="11"/>
      <c r="CSX866" s="4"/>
      <c r="CSZ866" s="9"/>
      <c r="CTA866" s="8"/>
      <c r="CTB866" s="8"/>
      <c r="CTC866" s="8"/>
      <c r="CTD866" s="3"/>
      <c r="CTE866" s="2"/>
      <c r="CTF866" s="2"/>
      <c r="CTI866" s="10"/>
      <c r="CTJ866" s="11"/>
      <c r="CTK866" s="11"/>
      <c r="CTL866" s="4"/>
      <c r="CTN866" s="9"/>
      <c r="CTO866" s="8"/>
      <c r="CTP866" s="8"/>
      <c r="CTQ866" s="8"/>
      <c r="CTR866" s="3"/>
      <c r="CTS866" s="2"/>
      <c r="CTT866" s="2"/>
      <c r="CTW866" s="10"/>
      <c r="CTX866" s="11"/>
      <c r="CTY866" s="11"/>
      <c r="CTZ866" s="4"/>
      <c r="CUB866" s="9"/>
      <c r="CUC866" s="8"/>
      <c r="CUD866" s="8"/>
      <c r="CUE866" s="8"/>
      <c r="CUF866" s="3"/>
      <c r="CUG866" s="2"/>
      <c r="CUH866" s="2"/>
      <c r="CUK866" s="10"/>
      <c r="CUL866" s="11"/>
      <c r="CUM866" s="11"/>
      <c r="CUN866" s="4"/>
      <c r="CUP866" s="9"/>
      <c r="CUQ866" s="8"/>
      <c r="CUR866" s="8"/>
      <c r="CUS866" s="8"/>
      <c r="CUT866" s="3"/>
      <c r="CUU866" s="2"/>
      <c r="CUV866" s="2"/>
      <c r="CUY866" s="10"/>
      <c r="CUZ866" s="11"/>
      <c r="CVA866" s="11"/>
      <c r="CVB866" s="4"/>
      <c r="CVD866" s="9"/>
      <c r="CVE866" s="8"/>
      <c r="CVF866" s="8"/>
      <c r="CVG866" s="8"/>
      <c r="CVH866" s="3"/>
      <c r="CVI866" s="2"/>
      <c r="CVJ866" s="2"/>
      <c r="CVM866" s="10"/>
      <c r="CVN866" s="11"/>
      <c r="CVO866" s="11"/>
      <c r="CVP866" s="4"/>
      <c r="CVR866" s="9"/>
      <c r="CVS866" s="8"/>
      <c r="CVT866" s="8"/>
      <c r="CVU866" s="8"/>
      <c r="CVV866" s="3"/>
      <c r="CVW866" s="2"/>
      <c r="CVX866" s="2"/>
      <c r="CWA866" s="10"/>
      <c r="CWB866" s="11"/>
      <c r="CWC866" s="11"/>
      <c r="CWD866" s="4"/>
      <c r="CWF866" s="9"/>
      <c r="CWG866" s="8"/>
      <c r="CWH866" s="8"/>
      <c r="CWI866" s="8"/>
      <c r="CWJ866" s="3"/>
      <c r="CWK866" s="2"/>
      <c r="CWL866" s="2"/>
      <c r="CWO866" s="10"/>
      <c r="CWP866" s="11"/>
      <c r="CWQ866" s="11"/>
      <c r="CWR866" s="4"/>
      <c r="CWT866" s="9"/>
      <c r="CWU866" s="8"/>
      <c r="CWV866" s="8"/>
      <c r="CWW866" s="8"/>
      <c r="CWX866" s="3"/>
      <c r="CWY866" s="2"/>
      <c r="CWZ866" s="2"/>
      <c r="CXC866" s="10"/>
      <c r="CXD866" s="11"/>
      <c r="CXE866" s="11"/>
      <c r="CXF866" s="4"/>
      <c r="CXH866" s="9"/>
      <c r="CXI866" s="8"/>
      <c r="CXJ866" s="8"/>
      <c r="CXK866" s="8"/>
      <c r="CXL866" s="3"/>
      <c r="CXM866" s="2"/>
      <c r="CXN866" s="2"/>
      <c r="CXQ866" s="10"/>
      <c r="CXR866" s="11"/>
      <c r="CXS866" s="11"/>
      <c r="CXT866" s="4"/>
      <c r="CXV866" s="9"/>
      <c r="CXW866" s="8"/>
      <c r="CXX866" s="8"/>
      <c r="CXY866" s="8"/>
      <c r="CXZ866" s="3"/>
      <c r="CYA866" s="2"/>
      <c r="CYB866" s="2"/>
      <c r="CYE866" s="10"/>
      <c r="CYF866" s="11"/>
      <c r="CYG866" s="11"/>
      <c r="CYH866" s="4"/>
      <c r="CYJ866" s="9"/>
      <c r="CYK866" s="8"/>
      <c r="CYL866" s="8"/>
      <c r="CYM866" s="8"/>
      <c r="CYN866" s="3"/>
      <c r="CYO866" s="2"/>
      <c r="CYP866" s="2"/>
      <c r="CYS866" s="10"/>
      <c r="CYT866" s="11"/>
      <c r="CYU866" s="11"/>
      <c r="CYV866" s="4"/>
      <c r="CYX866" s="9"/>
      <c r="CYY866" s="8"/>
      <c r="CYZ866" s="8"/>
      <c r="CZA866" s="8"/>
      <c r="CZB866" s="3"/>
      <c r="CZC866" s="2"/>
      <c r="CZD866" s="2"/>
      <c r="CZG866" s="10"/>
      <c r="CZH866" s="11"/>
      <c r="CZI866" s="11"/>
      <c r="CZJ866" s="4"/>
      <c r="CZL866" s="9"/>
      <c r="CZM866" s="8"/>
      <c r="CZN866" s="8"/>
      <c r="CZO866" s="8"/>
      <c r="CZP866" s="3"/>
      <c r="CZQ866" s="2"/>
      <c r="CZR866" s="2"/>
      <c r="CZU866" s="10"/>
      <c r="CZV866" s="11"/>
      <c r="CZW866" s="11"/>
      <c r="CZX866" s="4"/>
      <c r="CZZ866" s="9"/>
      <c r="DAA866" s="8"/>
      <c r="DAB866" s="8"/>
      <c r="DAC866" s="8"/>
      <c r="DAD866" s="3"/>
      <c r="DAE866" s="2"/>
      <c r="DAF866" s="2"/>
      <c r="DAI866" s="10"/>
      <c r="DAJ866" s="11"/>
      <c r="DAK866" s="11"/>
      <c r="DAL866" s="4"/>
      <c r="DAN866" s="9"/>
      <c r="DAO866" s="8"/>
      <c r="DAP866" s="8"/>
      <c r="DAQ866" s="8"/>
      <c r="DAR866" s="3"/>
      <c r="DAS866" s="2"/>
      <c r="DAT866" s="2"/>
      <c r="DAW866" s="10"/>
      <c r="DAX866" s="11"/>
      <c r="DAY866" s="11"/>
      <c r="DAZ866" s="4"/>
      <c r="DBB866" s="9"/>
      <c r="DBC866" s="8"/>
      <c r="DBD866" s="8"/>
      <c r="DBE866" s="8"/>
      <c r="DBF866" s="3"/>
      <c r="DBG866" s="2"/>
      <c r="DBH866" s="2"/>
      <c r="DBK866" s="10"/>
      <c r="DBL866" s="11"/>
      <c r="DBM866" s="11"/>
      <c r="DBN866" s="4"/>
      <c r="DBP866" s="9"/>
      <c r="DBQ866" s="8"/>
      <c r="DBR866" s="8"/>
      <c r="DBS866" s="8"/>
      <c r="DBT866" s="3"/>
      <c r="DBU866" s="2"/>
      <c r="DBV866" s="2"/>
      <c r="DBY866" s="10"/>
      <c r="DBZ866" s="11"/>
      <c r="DCA866" s="11"/>
      <c r="DCB866" s="4"/>
      <c r="DCD866" s="9"/>
      <c r="DCE866" s="8"/>
      <c r="DCF866" s="8"/>
      <c r="DCG866" s="8"/>
      <c r="DCH866" s="3"/>
      <c r="DCI866" s="2"/>
      <c r="DCJ866" s="2"/>
      <c r="DCM866" s="10"/>
      <c r="DCN866" s="11"/>
      <c r="DCO866" s="11"/>
      <c r="DCP866" s="4"/>
      <c r="DCR866" s="9"/>
      <c r="DCS866" s="8"/>
      <c r="DCT866" s="8"/>
      <c r="DCU866" s="8"/>
      <c r="DCV866" s="3"/>
      <c r="DCW866" s="2"/>
      <c r="DCX866" s="2"/>
      <c r="DDA866" s="10"/>
      <c r="DDB866" s="11"/>
      <c r="DDC866" s="11"/>
      <c r="DDD866" s="4"/>
      <c r="DDF866" s="9"/>
      <c r="DDG866" s="8"/>
      <c r="DDH866" s="8"/>
      <c r="DDI866" s="8"/>
      <c r="DDJ866" s="3"/>
      <c r="DDK866" s="2"/>
      <c r="DDL866" s="2"/>
      <c r="DDO866" s="10"/>
      <c r="DDP866" s="11"/>
      <c r="DDQ866" s="11"/>
      <c r="DDR866" s="4"/>
      <c r="DDT866" s="9"/>
      <c r="DDU866" s="8"/>
      <c r="DDV866" s="8"/>
      <c r="DDW866" s="8"/>
      <c r="DDX866" s="3"/>
      <c r="DDY866" s="2"/>
      <c r="DDZ866" s="2"/>
      <c r="DEC866" s="10"/>
      <c r="DED866" s="11"/>
      <c r="DEE866" s="11"/>
      <c r="DEF866" s="4"/>
      <c r="DEH866" s="9"/>
      <c r="DEI866" s="8"/>
      <c r="DEJ866" s="8"/>
      <c r="DEK866" s="8"/>
      <c r="DEL866" s="3"/>
      <c r="DEM866" s="2"/>
      <c r="DEN866" s="2"/>
      <c r="DEQ866" s="10"/>
      <c r="DER866" s="11"/>
      <c r="DES866" s="11"/>
      <c r="DET866" s="4"/>
      <c r="DEV866" s="9"/>
      <c r="DEW866" s="8"/>
      <c r="DEX866" s="8"/>
      <c r="DEY866" s="8"/>
      <c r="DEZ866" s="3"/>
      <c r="DFA866" s="2"/>
      <c r="DFB866" s="2"/>
      <c r="DFE866" s="10"/>
      <c r="DFF866" s="11"/>
      <c r="DFG866" s="11"/>
      <c r="DFH866" s="4"/>
      <c r="DFJ866" s="9"/>
      <c r="DFK866" s="8"/>
      <c r="DFL866" s="8"/>
      <c r="DFM866" s="8"/>
      <c r="DFN866" s="3"/>
      <c r="DFO866" s="2"/>
      <c r="DFP866" s="2"/>
      <c r="DFS866" s="10"/>
      <c r="DFT866" s="11"/>
      <c r="DFU866" s="11"/>
      <c r="DFV866" s="4"/>
      <c r="DFX866" s="9"/>
      <c r="DFY866" s="8"/>
      <c r="DFZ866" s="8"/>
      <c r="DGA866" s="8"/>
      <c r="DGB866" s="3"/>
      <c r="DGC866" s="2"/>
      <c r="DGD866" s="2"/>
      <c r="DGG866" s="10"/>
      <c r="DGH866" s="11"/>
      <c r="DGI866" s="11"/>
      <c r="DGJ866" s="4"/>
      <c r="DGL866" s="9"/>
      <c r="DGM866" s="8"/>
      <c r="DGN866" s="8"/>
      <c r="DGO866" s="8"/>
      <c r="DGP866" s="3"/>
      <c r="DGQ866" s="2"/>
      <c r="DGR866" s="2"/>
      <c r="DGU866" s="10"/>
      <c r="DGV866" s="11"/>
      <c r="DGW866" s="11"/>
      <c r="DGX866" s="4"/>
      <c r="DGZ866" s="9"/>
      <c r="DHA866" s="8"/>
      <c r="DHB866" s="8"/>
      <c r="DHC866" s="8"/>
      <c r="DHD866" s="3"/>
      <c r="DHE866" s="2"/>
      <c r="DHF866" s="2"/>
      <c r="DHI866" s="10"/>
      <c r="DHJ866" s="11"/>
      <c r="DHK866" s="11"/>
      <c r="DHL866" s="4"/>
      <c r="DHN866" s="9"/>
      <c r="DHO866" s="8"/>
      <c r="DHP866" s="8"/>
      <c r="DHQ866" s="8"/>
      <c r="DHR866" s="3"/>
      <c r="DHS866" s="2"/>
      <c r="DHT866" s="2"/>
      <c r="DHW866" s="10"/>
      <c r="DHX866" s="11"/>
      <c r="DHY866" s="11"/>
      <c r="DHZ866" s="4"/>
      <c r="DIB866" s="9"/>
      <c r="DIC866" s="8"/>
      <c r="DID866" s="8"/>
      <c r="DIE866" s="8"/>
      <c r="DIF866" s="3"/>
      <c r="DIG866" s="2"/>
      <c r="DIH866" s="2"/>
      <c r="DIK866" s="10"/>
      <c r="DIL866" s="11"/>
      <c r="DIM866" s="11"/>
      <c r="DIN866" s="4"/>
      <c r="DIP866" s="9"/>
      <c r="DIQ866" s="8"/>
      <c r="DIR866" s="8"/>
      <c r="DIS866" s="8"/>
      <c r="DIT866" s="3"/>
      <c r="DIU866" s="2"/>
      <c r="DIV866" s="2"/>
      <c r="DIY866" s="10"/>
      <c r="DIZ866" s="11"/>
      <c r="DJA866" s="11"/>
      <c r="DJB866" s="4"/>
      <c r="DJD866" s="9"/>
      <c r="DJE866" s="8"/>
      <c r="DJF866" s="8"/>
      <c r="DJG866" s="8"/>
      <c r="DJH866" s="3"/>
      <c r="DJI866" s="2"/>
      <c r="DJJ866" s="2"/>
      <c r="DJM866" s="10"/>
      <c r="DJN866" s="11"/>
      <c r="DJO866" s="11"/>
      <c r="DJP866" s="4"/>
      <c r="DJR866" s="9"/>
      <c r="DJS866" s="8"/>
      <c r="DJT866" s="8"/>
      <c r="DJU866" s="8"/>
      <c r="DJV866" s="3"/>
      <c r="DJW866" s="2"/>
      <c r="DJX866" s="2"/>
      <c r="DKA866" s="10"/>
      <c r="DKB866" s="11"/>
      <c r="DKC866" s="11"/>
      <c r="DKD866" s="4"/>
      <c r="DKF866" s="9"/>
      <c r="DKG866" s="8"/>
      <c r="DKH866" s="8"/>
      <c r="DKI866" s="8"/>
      <c r="DKJ866" s="3"/>
      <c r="DKK866" s="2"/>
      <c r="DKL866" s="2"/>
      <c r="DKO866" s="10"/>
      <c r="DKP866" s="11"/>
      <c r="DKQ866" s="11"/>
      <c r="DKR866" s="4"/>
      <c r="DKT866" s="9"/>
      <c r="DKU866" s="8"/>
      <c r="DKV866" s="8"/>
      <c r="DKW866" s="8"/>
      <c r="DKX866" s="3"/>
      <c r="DKY866" s="2"/>
      <c r="DKZ866" s="2"/>
      <c r="DLC866" s="10"/>
      <c r="DLD866" s="11"/>
      <c r="DLE866" s="11"/>
      <c r="DLF866" s="4"/>
      <c r="DLH866" s="9"/>
      <c r="DLI866" s="8"/>
      <c r="DLJ866" s="8"/>
      <c r="DLK866" s="8"/>
      <c r="DLL866" s="3"/>
      <c r="DLM866" s="2"/>
      <c r="DLN866" s="2"/>
      <c r="DLQ866" s="10"/>
      <c r="DLR866" s="11"/>
      <c r="DLS866" s="11"/>
      <c r="DLT866" s="4"/>
      <c r="DLV866" s="9"/>
      <c r="DLW866" s="8"/>
      <c r="DLX866" s="8"/>
      <c r="DLY866" s="8"/>
      <c r="DLZ866" s="3"/>
      <c r="DMA866" s="2"/>
      <c r="DMB866" s="2"/>
      <c r="DME866" s="10"/>
      <c r="DMF866" s="11"/>
      <c r="DMG866" s="11"/>
      <c r="DMH866" s="4"/>
      <c r="DMJ866" s="9"/>
      <c r="DMK866" s="8"/>
      <c r="DML866" s="8"/>
      <c r="DMM866" s="8"/>
      <c r="DMN866" s="3"/>
      <c r="DMO866" s="2"/>
      <c r="DMP866" s="2"/>
      <c r="DMS866" s="10"/>
      <c r="DMT866" s="11"/>
      <c r="DMU866" s="11"/>
      <c r="DMV866" s="4"/>
      <c r="DMX866" s="9"/>
      <c r="DMY866" s="8"/>
      <c r="DMZ866" s="8"/>
      <c r="DNA866" s="8"/>
      <c r="DNB866" s="3"/>
      <c r="DNC866" s="2"/>
      <c r="DND866" s="2"/>
      <c r="DNG866" s="10"/>
      <c r="DNH866" s="11"/>
      <c r="DNI866" s="11"/>
      <c r="DNJ866" s="4"/>
      <c r="DNL866" s="9"/>
      <c r="DNM866" s="8"/>
      <c r="DNN866" s="8"/>
      <c r="DNO866" s="8"/>
      <c r="DNP866" s="3"/>
      <c r="DNQ866" s="2"/>
      <c r="DNR866" s="2"/>
      <c r="DNU866" s="10"/>
      <c r="DNV866" s="11"/>
      <c r="DNW866" s="11"/>
      <c r="DNX866" s="4"/>
      <c r="DNZ866" s="9"/>
      <c r="DOA866" s="8"/>
      <c r="DOB866" s="8"/>
      <c r="DOC866" s="8"/>
      <c r="DOD866" s="3"/>
      <c r="DOE866" s="2"/>
      <c r="DOF866" s="2"/>
      <c r="DOI866" s="10"/>
      <c r="DOJ866" s="11"/>
      <c r="DOK866" s="11"/>
      <c r="DOL866" s="4"/>
      <c r="DON866" s="9"/>
      <c r="DOO866" s="8"/>
      <c r="DOP866" s="8"/>
      <c r="DOQ866" s="8"/>
      <c r="DOR866" s="3"/>
      <c r="DOS866" s="2"/>
      <c r="DOT866" s="2"/>
      <c r="DOW866" s="10"/>
      <c r="DOX866" s="11"/>
      <c r="DOY866" s="11"/>
      <c r="DOZ866" s="4"/>
      <c r="DPB866" s="9"/>
      <c r="DPC866" s="8"/>
      <c r="DPD866" s="8"/>
      <c r="DPE866" s="8"/>
      <c r="DPF866" s="3"/>
      <c r="DPG866" s="2"/>
      <c r="DPH866" s="2"/>
      <c r="DPK866" s="10"/>
      <c r="DPL866" s="11"/>
      <c r="DPM866" s="11"/>
      <c r="DPN866" s="4"/>
      <c r="DPP866" s="9"/>
      <c r="DPQ866" s="8"/>
      <c r="DPR866" s="8"/>
      <c r="DPS866" s="8"/>
      <c r="DPT866" s="3"/>
      <c r="DPU866" s="2"/>
      <c r="DPV866" s="2"/>
      <c r="DPY866" s="10"/>
      <c r="DPZ866" s="11"/>
      <c r="DQA866" s="11"/>
      <c r="DQB866" s="4"/>
      <c r="DQD866" s="9"/>
      <c r="DQE866" s="8"/>
      <c r="DQF866" s="8"/>
      <c r="DQG866" s="8"/>
      <c r="DQH866" s="3"/>
      <c r="DQI866" s="2"/>
      <c r="DQJ866" s="2"/>
      <c r="DQM866" s="10"/>
      <c r="DQN866" s="11"/>
      <c r="DQO866" s="11"/>
      <c r="DQP866" s="4"/>
      <c r="DQR866" s="9"/>
      <c r="DQS866" s="8"/>
      <c r="DQT866" s="8"/>
      <c r="DQU866" s="8"/>
      <c r="DQV866" s="3"/>
      <c r="DQW866" s="2"/>
      <c r="DQX866" s="2"/>
      <c r="DRA866" s="10"/>
      <c r="DRB866" s="11"/>
      <c r="DRC866" s="11"/>
      <c r="DRD866" s="4"/>
      <c r="DRF866" s="9"/>
      <c r="DRG866" s="8"/>
      <c r="DRH866" s="8"/>
      <c r="DRI866" s="8"/>
      <c r="DRJ866" s="3"/>
      <c r="DRK866" s="2"/>
      <c r="DRL866" s="2"/>
      <c r="DRO866" s="10"/>
      <c r="DRP866" s="11"/>
      <c r="DRQ866" s="11"/>
      <c r="DRR866" s="4"/>
      <c r="DRT866" s="9"/>
      <c r="DRU866" s="8"/>
      <c r="DRV866" s="8"/>
      <c r="DRW866" s="8"/>
      <c r="DRX866" s="3"/>
      <c r="DRY866" s="2"/>
      <c r="DRZ866" s="2"/>
      <c r="DSC866" s="10"/>
      <c r="DSD866" s="11"/>
      <c r="DSE866" s="11"/>
      <c r="DSF866" s="4"/>
      <c r="DSH866" s="9"/>
      <c r="DSI866" s="8"/>
      <c r="DSJ866" s="8"/>
      <c r="DSK866" s="8"/>
      <c r="DSL866" s="3"/>
      <c r="DSM866" s="2"/>
      <c r="DSN866" s="2"/>
      <c r="DSQ866" s="10"/>
      <c r="DSR866" s="11"/>
      <c r="DSS866" s="11"/>
      <c r="DST866" s="4"/>
      <c r="DSV866" s="9"/>
      <c r="DSW866" s="8"/>
      <c r="DSX866" s="8"/>
      <c r="DSY866" s="8"/>
      <c r="DSZ866" s="3"/>
      <c r="DTA866" s="2"/>
      <c r="DTB866" s="2"/>
      <c r="DTE866" s="10"/>
      <c r="DTF866" s="11"/>
      <c r="DTG866" s="11"/>
      <c r="DTH866" s="4"/>
      <c r="DTJ866" s="9"/>
      <c r="DTK866" s="8"/>
      <c r="DTL866" s="8"/>
      <c r="DTM866" s="8"/>
      <c r="DTN866" s="3"/>
      <c r="DTO866" s="2"/>
      <c r="DTP866" s="2"/>
      <c r="DTS866" s="10"/>
      <c r="DTT866" s="11"/>
      <c r="DTU866" s="11"/>
      <c r="DTV866" s="4"/>
      <c r="DTX866" s="9"/>
      <c r="DTY866" s="8"/>
      <c r="DTZ866" s="8"/>
      <c r="DUA866" s="8"/>
      <c r="DUB866" s="3"/>
      <c r="DUC866" s="2"/>
      <c r="DUD866" s="2"/>
      <c r="DUG866" s="10"/>
      <c r="DUH866" s="11"/>
      <c r="DUI866" s="11"/>
      <c r="DUJ866" s="4"/>
      <c r="DUL866" s="9"/>
      <c r="DUM866" s="8"/>
      <c r="DUN866" s="8"/>
      <c r="DUO866" s="8"/>
      <c r="DUP866" s="3"/>
      <c r="DUQ866" s="2"/>
      <c r="DUR866" s="2"/>
      <c r="DUU866" s="10"/>
      <c r="DUV866" s="11"/>
      <c r="DUW866" s="11"/>
      <c r="DUX866" s="4"/>
      <c r="DUZ866" s="9"/>
      <c r="DVA866" s="8"/>
      <c r="DVB866" s="8"/>
      <c r="DVC866" s="8"/>
      <c r="DVD866" s="3"/>
      <c r="DVE866" s="2"/>
      <c r="DVF866" s="2"/>
      <c r="DVI866" s="10"/>
      <c r="DVJ866" s="11"/>
      <c r="DVK866" s="11"/>
      <c r="DVL866" s="4"/>
      <c r="DVN866" s="9"/>
      <c r="DVO866" s="8"/>
      <c r="DVP866" s="8"/>
      <c r="DVQ866" s="8"/>
      <c r="DVR866" s="3"/>
      <c r="DVS866" s="2"/>
      <c r="DVT866" s="2"/>
      <c r="DVW866" s="10"/>
      <c r="DVX866" s="11"/>
      <c r="DVY866" s="11"/>
      <c r="DVZ866" s="4"/>
      <c r="DWB866" s="9"/>
      <c r="DWC866" s="8"/>
      <c r="DWD866" s="8"/>
      <c r="DWE866" s="8"/>
      <c r="DWF866" s="3"/>
      <c r="DWG866" s="2"/>
      <c r="DWH866" s="2"/>
      <c r="DWK866" s="10"/>
      <c r="DWL866" s="11"/>
      <c r="DWM866" s="11"/>
      <c r="DWN866" s="4"/>
      <c r="DWP866" s="9"/>
      <c r="DWQ866" s="8"/>
      <c r="DWR866" s="8"/>
      <c r="DWS866" s="8"/>
      <c r="DWT866" s="3"/>
      <c r="DWU866" s="2"/>
      <c r="DWV866" s="2"/>
      <c r="DWY866" s="10"/>
      <c r="DWZ866" s="11"/>
      <c r="DXA866" s="11"/>
      <c r="DXB866" s="4"/>
      <c r="DXD866" s="9"/>
      <c r="DXE866" s="8"/>
      <c r="DXF866" s="8"/>
      <c r="DXG866" s="8"/>
      <c r="DXH866" s="3"/>
      <c r="DXI866" s="2"/>
      <c r="DXJ866" s="2"/>
      <c r="DXM866" s="10"/>
      <c r="DXN866" s="11"/>
      <c r="DXO866" s="11"/>
      <c r="DXP866" s="4"/>
      <c r="DXR866" s="9"/>
      <c r="DXS866" s="8"/>
      <c r="DXT866" s="8"/>
      <c r="DXU866" s="8"/>
      <c r="DXV866" s="3"/>
      <c r="DXW866" s="2"/>
      <c r="DXX866" s="2"/>
      <c r="DYA866" s="10"/>
      <c r="DYB866" s="11"/>
      <c r="DYC866" s="11"/>
      <c r="DYD866" s="4"/>
      <c r="DYF866" s="9"/>
      <c r="DYG866" s="8"/>
      <c r="DYH866" s="8"/>
      <c r="DYI866" s="8"/>
      <c r="DYJ866" s="3"/>
      <c r="DYK866" s="2"/>
      <c r="DYL866" s="2"/>
      <c r="DYO866" s="10"/>
      <c r="DYP866" s="11"/>
      <c r="DYQ866" s="11"/>
      <c r="DYR866" s="4"/>
      <c r="DYT866" s="9"/>
      <c r="DYU866" s="8"/>
      <c r="DYV866" s="8"/>
      <c r="DYW866" s="8"/>
      <c r="DYX866" s="3"/>
      <c r="DYY866" s="2"/>
      <c r="DYZ866" s="2"/>
      <c r="DZC866" s="10"/>
      <c r="DZD866" s="11"/>
      <c r="DZE866" s="11"/>
      <c r="DZF866" s="4"/>
      <c r="DZH866" s="9"/>
      <c r="DZI866" s="8"/>
      <c r="DZJ866" s="8"/>
      <c r="DZK866" s="8"/>
      <c r="DZL866" s="3"/>
      <c r="DZM866" s="2"/>
      <c r="DZN866" s="2"/>
      <c r="DZQ866" s="10"/>
      <c r="DZR866" s="11"/>
      <c r="DZS866" s="11"/>
      <c r="DZT866" s="4"/>
      <c r="DZV866" s="9"/>
      <c r="DZW866" s="8"/>
      <c r="DZX866" s="8"/>
      <c r="DZY866" s="8"/>
      <c r="DZZ866" s="3"/>
      <c r="EAA866" s="2"/>
      <c r="EAB866" s="2"/>
      <c r="EAE866" s="10"/>
      <c r="EAF866" s="11"/>
      <c r="EAG866" s="11"/>
      <c r="EAH866" s="4"/>
      <c r="EAJ866" s="9"/>
      <c r="EAK866" s="8"/>
      <c r="EAL866" s="8"/>
      <c r="EAM866" s="8"/>
      <c r="EAN866" s="3"/>
      <c r="EAO866" s="2"/>
      <c r="EAP866" s="2"/>
      <c r="EAS866" s="10"/>
      <c r="EAT866" s="11"/>
      <c r="EAU866" s="11"/>
      <c r="EAV866" s="4"/>
      <c r="EAX866" s="9"/>
      <c r="EAY866" s="8"/>
      <c r="EAZ866" s="8"/>
      <c r="EBA866" s="8"/>
      <c r="EBB866" s="3"/>
      <c r="EBC866" s="2"/>
      <c r="EBD866" s="2"/>
      <c r="EBG866" s="10"/>
      <c r="EBH866" s="11"/>
      <c r="EBI866" s="11"/>
      <c r="EBJ866" s="4"/>
      <c r="EBL866" s="9"/>
      <c r="EBM866" s="8"/>
      <c r="EBN866" s="8"/>
      <c r="EBO866" s="8"/>
      <c r="EBP866" s="3"/>
      <c r="EBQ866" s="2"/>
      <c r="EBR866" s="2"/>
      <c r="EBU866" s="10"/>
      <c r="EBV866" s="11"/>
      <c r="EBW866" s="11"/>
      <c r="EBX866" s="4"/>
      <c r="EBZ866" s="9"/>
      <c r="ECA866" s="8"/>
      <c r="ECB866" s="8"/>
      <c r="ECC866" s="8"/>
      <c r="ECD866" s="3"/>
      <c r="ECE866" s="2"/>
      <c r="ECF866" s="2"/>
      <c r="ECI866" s="10"/>
      <c r="ECJ866" s="11"/>
      <c r="ECK866" s="11"/>
      <c r="ECL866" s="4"/>
      <c r="ECN866" s="9"/>
      <c r="ECO866" s="8"/>
      <c r="ECP866" s="8"/>
      <c r="ECQ866" s="8"/>
      <c r="ECR866" s="3"/>
      <c r="ECS866" s="2"/>
      <c r="ECT866" s="2"/>
      <c r="ECW866" s="10"/>
      <c r="ECX866" s="11"/>
      <c r="ECY866" s="11"/>
      <c r="ECZ866" s="4"/>
      <c r="EDB866" s="9"/>
      <c r="EDC866" s="8"/>
      <c r="EDD866" s="8"/>
      <c r="EDE866" s="8"/>
      <c r="EDF866" s="3"/>
      <c r="EDG866" s="2"/>
      <c r="EDH866" s="2"/>
      <c r="EDK866" s="10"/>
      <c r="EDL866" s="11"/>
      <c r="EDM866" s="11"/>
      <c r="EDN866" s="4"/>
      <c r="EDP866" s="9"/>
      <c r="EDQ866" s="8"/>
      <c r="EDR866" s="8"/>
      <c r="EDS866" s="8"/>
      <c r="EDT866" s="3"/>
      <c r="EDU866" s="2"/>
      <c r="EDV866" s="2"/>
      <c r="EDY866" s="10"/>
      <c r="EDZ866" s="11"/>
      <c r="EEA866" s="11"/>
      <c r="EEB866" s="4"/>
      <c r="EED866" s="9"/>
      <c r="EEE866" s="8"/>
      <c r="EEF866" s="8"/>
      <c r="EEG866" s="8"/>
      <c r="EEH866" s="3"/>
      <c r="EEI866" s="2"/>
      <c r="EEJ866" s="2"/>
      <c r="EEM866" s="10"/>
      <c r="EEN866" s="11"/>
      <c r="EEO866" s="11"/>
      <c r="EEP866" s="4"/>
      <c r="EER866" s="9"/>
      <c r="EES866" s="8"/>
      <c r="EET866" s="8"/>
      <c r="EEU866" s="8"/>
      <c r="EEV866" s="3"/>
      <c r="EEW866" s="2"/>
      <c r="EEX866" s="2"/>
      <c r="EFA866" s="10"/>
      <c r="EFB866" s="11"/>
      <c r="EFC866" s="11"/>
      <c r="EFD866" s="4"/>
      <c r="EFF866" s="9"/>
      <c r="EFG866" s="8"/>
      <c r="EFH866" s="8"/>
      <c r="EFI866" s="8"/>
      <c r="EFJ866" s="3"/>
      <c r="EFK866" s="2"/>
      <c r="EFL866" s="2"/>
      <c r="EFO866" s="10"/>
      <c r="EFP866" s="11"/>
      <c r="EFQ866" s="11"/>
      <c r="EFR866" s="4"/>
      <c r="EFT866" s="9"/>
      <c r="EFU866" s="8"/>
      <c r="EFV866" s="8"/>
      <c r="EFW866" s="8"/>
      <c r="EFX866" s="3"/>
      <c r="EFY866" s="2"/>
      <c r="EFZ866" s="2"/>
      <c r="EGC866" s="10"/>
      <c r="EGD866" s="11"/>
      <c r="EGE866" s="11"/>
      <c r="EGF866" s="4"/>
      <c r="EGH866" s="9"/>
      <c r="EGI866" s="8"/>
      <c r="EGJ866" s="8"/>
      <c r="EGK866" s="8"/>
      <c r="EGL866" s="3"/>
      <c r="EGM866" s="2"/>
      <c r="EGN866" s="2"/>
      <c r="EGQ866" s="10"/>
      <c r="EGR866" s="11"/>
      <c r="EGS866" s="11"/>
      <c r="EGT866" s="4"/>
      <c r="EGV866" s="9"/>
      <c r="EGW866" s="8"/>
      <c r="EGX866" s="8"/>
      <c r="EGY866" s="8"/>
      <c r="EGZ866" s="3"/>
      <c r="EHA866" s="2"/>
      <c r="EHB866" s="2"/>
      <c r="EHE866" s="10"/>
      <c r="EHF866" s="11"/>
      <c r="EHG866" s="11"/>
      <c r="EHH866" s="4"/>
      <c r="EHJ866" s="9"/>
      <c r="EHK866" s="8"/>
      <c r="EHL866" s="8"/>
      <c r="EHM866" s="8"/>
      <c r="EHN866" s="3"/>
      <c r="EHO866" s="2"/>
      <c r="EHP866" s="2"/>
      <c r="EHS866" s="10"/>
      <c r="EHT866" s="11"/>
      <c r="EHU866" s="11"/>
      <c r="EHV866" s="4"/>
      <c r="EHX866" s="9"/>
      <c r="EHY866" s="8"/>
      <c r="EHZ866" s="8"/>
      <c r="EIA866" s="8"/>
      <c r="EIB866" s="3"/>
      <c r="EIC866" s="2"/>
      <c r="EID866" s="2"/>
      <c r="EIG866" s="10"/>
      <c r="EIH866" s="11"/>
      <c r="EII866" s="11"/>
      <c r="EIJ866" s="4"/>
      <c r="EIL866" s="9"/>
      <c r="EIM866" s="8"/>
      <c r="EIN866" s="8"/>
      <c r="EIO866" s="8"/>
      <c r="EIP866" s="3"/>
      <c r="EIQ866" s="2"/>
      <c r="EIR866" s="2"/>
      <c r="EIU866" s="10"/>
      <c r="EIV866" s="11"/>
      <c r="EIW866" s="11"/>
      <c r="EIX866" s="4"/>
      <c r="EIZ866" s="9"/>
      <c r="EJA866" s="8"/>
      <c r="EJB866" s="8"/>
      <c r="EJC866" s="8"/>
      <c r="EJD866" s="3"/>
      <c r="EJE866" s="2"/>
      <c r="EJF866" s="2"/>
      <c r="EJI866" s="10"/>
      <c r="EJJ866" s="11"/>
      <c r="EJK866" s="11"/>
      <c r="EJL866" s="4"/>
      <c r="EJN866" s="9"/>
      <c r="EJO866" s="8"/>
      <c r="EJP866" s="8"/>
      <c r="EJQ866" s="8"/>
      <c r="EJR866" s="3"/>
      <c r="EJS866" s="2"/>
      <c r="EJT866" s="2"/>
      <c r="EJW866" s="10"/>
      <c r="EJX866" s="11"/>
      <c r="EJY866" s="11"/>
      <c r="EJZ866" s="4"/>
      <c r="EKB866" s="9"/>
      <c r="EKC866" s="8"/>
      <c r="EKD866" s="8"/>
      <c r="EKE866" s="8"/>
      <c r="EKF866" s="3"/>
      <c r="EKG866" s="2"/>
      <c r="EKH866" s="2"/>
      <c r="EKK866" s="10"/>
      <c r="EKL866" s="11"/>
      <c r="EKM866" s="11"/>
      <c r="EKN866" s="4"/>
      <c r="EKP866" s="9"/>
      <c r="EKQ866" s="8"/>
      <c r="EKR866" s="8"/>
      <c r="EKS866" s="8"/>
      <c r="EKT866" s="3"/>
      <c r="EKU866" s="2"/>
      <c r="EKV866" s="2"/>
      <c r="EKY866" s="10"/>
      <c r="EKZ866" s="11"/>
      <c r="ELA866" s="11"/>
      <c r="ELB866" s="4"/>
      <c r="ELD866" s="9"/>
      <c r="ELE866" s="8"/>
      <c r="ELF866" s="8"/>
      <c r="ELG866" s="8"/>
      <c r="ELH866" s="3"/>
      <c r="ELI866" s="2"/>
      <c r="ELJ866" s="2"/>
      <c r="ELM866" s="10"/>
      <c r="ELN866" s="11"/>
      <c r="ELO866" s="11"/>
      <c r="ELP866" s="4"/>
      <c r="ELR866" s="9"/>
      <c r="ELS866" s="8"/>
      <c r="ELT866" s="8"/>
      <c r="ELU866" s="8"/>
      <c r="ELV866" s="3"/>
      <c r="ELW866" s="2"/>
      <c r="ELX866" s="2"/>
      <c r="EMA866" s="10"/>
      <c r="EMB866" s="11"/>
      <c r="EMC866" s="11"/>
      <c r="EMD866" s="4"/>
      <c r="EMF866" s="9"/>
      <c r="EMG866" s="8"/>
      <c r="EMH866" s="8"/>
      <c r="EMI866" s="8"/>
      <c r="EMJ866" s="3"/>
      <c r="EMK866" s="2"/>
      <c r="EML866" s="2"/>
      <c r="EMO866" s="10"/>
      <c r="EMP866" s="11"/>
      <c r="EMQ866" s="11"/>
      <c r="EMR866" s="4"/>
      <c r="EMT866" s="9"/>
      <c r="EMU866" s="8"/>
      <c r="EMV866" s="8"/>
      <c r="EMW866" s="8"/>
      <c r="EMX866" s="3"/>
      <c r="EMY866" s="2"/>
      <c r="EMZ866" s="2"/>
      <c r="ENC866" s="10"/>
      <c r="END866" s="11"/>
      <c r="ENE866" s="11"/>
      <c r="ENF866" s="4"/>
      <c r="ENH866" s="9"/>
      <c r="ENI866" s="8"/>
      <c r="ENJ866" s="8"/>
      <c r="ENK866" s="8"/>
      <c r="ENL866" s="3"/>
      <c r="ENM866" s="2"/>
      <c r="ENN866" s="2"/>
      <c r="ENQ866" s="10"/>
      <c r="ENR866" s="11"/>
      <c r="ENS866" s="11"/>
      <c r="ENT866" s="4"/>
      <c r="ENV866" s="9"/>
      <c r="ENW866" s="8"/>
      <c r="ENX866" s="8"/>
      <c r="ENY866" s="8"/>
      <c r="ENZ866" s="3"/>
      <c r="EOA866" s="2"/>
      <c r="EOB866" s="2"/>
      <c r="EOE866" s="10"/>
      <c r="EOF866" s="11"/>
      <c r="EOG866" s="11"/>
      <c r="EOH866" s="4"/>
      <c r="EOJ866" s="9"/>
      <c r="EOK866" s="8"/>
      <c r="EOL866" s="8"/>
      <c r="EOM866" s="8"/>
      <c r="EON866" s="3"/>
      <c r="EOO866" s="2"/>
      <c r="EOP866" s="2"/>
      <c r="EOS866" s="10"/>
      <c r="EOT866" s="11"/>
      <c r="EOU866" s="11"/>
      <c r="EOV866" s="4"/>
      <c r="EOX866" s="9"/>
      <c r="EOY866" s="8"/>
      <c r="EOZ866" s="8"/>
      <c r="EPA866" s="8"/>
      <c r="EPB866" s="3"/>
      <c r="EPC866" s="2"/>
      <c r="EPD866" s="2"/>
      <c r="EPG866" s="10"/>
      <c r="EPH866" s="11"/>
      <c r="EPI866" s="11"/>
      <c r="EPJ866" s="4"/>
      <c r="EPL866" s="9"/>
      <c r="EPM866" s="8"/>
      <c r="EPN866" s="8"/>
      <c r="EPO866" s="8"/>
      <c r="EPP866" s="3"/>
      <c r="EPQ866" s="2"/>
      <c r="EPR866" s="2"/>
      <c r="EPU866" s="10"/>
      <c r="EPV866" s="11"/>
      <c r="EPW866" s="11"/>
      <c r="EPX866" s="4"/>
      <c r="EPZ866" s="9"/>
      <c r="EQA866" s="8"/>
      <c r="EQB866" s="8"/>
      <c r="EQC866" s="8"/>
      <c r="EQD866" s="3"/>
      <c r="EQE866" s="2"/>
      <c r="EQF866" s="2"/>
      <c r="EQI866" s="10"/>
      <c r="EQJ866" s="11"/>
      <c r="EQK866" s="11"/>
      <c r="EQL866" s="4"/>
      <c r="EQN866" s="9"/>
      <c r="EQO866" s="8"/>
      <c r="EQP866" s="8"/>
      <c r="EQQ866" s="8"/>
      <c r="EQR866" s="3"/>
      <c r="EQS866" s="2"/>
      <c r="EQT866" s="2"/>
      <c r="EQW866" s="10"/>
      <c r="EQX866" s="11"/>
      <c r="EQY866" s="11"/>
      <c r="EQZ866" s="4"/>
      <c r="ERB866" s="9"/>
      <c r="ERC866" s="8"/>
      <c r="ERD866" s="8"/>
      <c r="ERE866" s="8"/>
      <c r="ERF866" s="3"/>
      <c r="ERG866" s="2"/>
      <c r="ERH866" s="2"/>
      <c r="ERK866" s="10"/>
      <c r="ERL866" s="11"/>
      <c r="ERM866" s="11"/>
      <c r="ERN866" s="4"/>
      <c r="ERP866" s="9"/>
      <c r="ERQ866" s="8"/>
      <c r="ERR866" s="8"/>
      <c r="ERS866" s="8"/>
      <c r="ERT866" s="3"/>
      <c r="ERU866" s="2"/>
      <c r="ERV866" s="2"/>
      <c r="ERY866" s="10"/>
      <c r="ERZ866" s="11"/>
      <c r="ESA866" s="11"/>
      <c r="ESB866" s="4"/>
      <c r="ESD866" s="9"/>
      <c r="ESE866" s="8"/>
      <c r="ESF866" s="8"/>
      <c r="ESG866" s="8"/>
      <c r="ESH866" s="3"/>
      <c r="ESI866" s="2"/>
      <c r="ESJ866" s="2"/>
      <c r="ESM866" s="10"/>
      <c r="ESN866" s="11"/>
      <c r="ESO866" s="11"/>
      <c r="ESP866" s="4"/>
      <c r="ESR866" s="9"/>
      <c r="ESS866" s="8"/>
      <c r="EST866" s="8"/>
      <c r="ESU866" s="8"/>
      <c r="ESV866" s="3"/>
      <c r="ESW866" s="2"/>
      <c r="ESX866" s="2"/>
      <c r="ETA866" s="10"/>
      <c r="ETB866" s="11"/>
      <c r="ETC866" s="11"/>
      <c r="ETD866" s="4"/>
      <c r="ETF866" s="9"/>
      <c r="ETG866" s="8"/>
      <c r="ETH866" s="8"/>
      <c r="ETI866" s="8"/>
      <c r="ETJ866" s="3"/>
      <c r="ETK866" s="2"/>
      <c r="ETL866" s="2"/>
      <c r="ETO866" s="10"/>
      <c r="ETP866" s="11"/>
      <c r="ETQ866" s="11"/>
      <c r="ETR866" s="4"/>
      <c r="ETT866" s="9"/>
      <c r="ETU866" s="8"/>
      <c r="ETV866" s="8"/>
      <c r="ETW866" s="8"/>
      <c r="ETX866" s="3"/>
      <c r="ETY866" s="2"/>
      <c r="ETZ866" s="2"/>
      <c r="EUC866" s="10"/>
      <c r="EUD866" s="11"/>
      <c r="EUE866" s="11"/>
      <c r="EUF866" s="4"/>
      <c r="EUH866" s="9"/>
      <c r="EUI866" s="8"/>
      <c r="EUJ866" s="8"/>
      <c r="EUK866" s="8"/>
      <c r="EUL866" s="3"/>
      <c r="EUM866" s="2"/>
      <c r="EUN866" s="2"/>
      <c r="EUQ866" s="10"/>
      <c r="EUR866" s="11"/>
      <c r="EUS866" s="11"/>
      <c r="EUT866" s="4"/>
      <c r="EUV866" s="9"/>
      <c r="EUW866" s="8"/>
      <c r="EUX866" s="8"/>
      <c r="EUY866" s="8"/>
      <c r="EUZ866" s="3"/>
      <c r="EVA866" s="2"/>
      <c r="EVB866" s="2"/>
      <c r="EVE866" s="10"/>
      <c r="EVF866" s="11"/>
      <c r="EVG866" s="11"/>
      <c r="EVH866" s="4"/>
      <c r="EVJ866" s="9"/>
      <c r="EVK866" s="8"/>
      <c r="EVL866" s="8"/>
      <c r="EVM866" s="8"/>
      <c r="EVN866" s="3"/>
      <c r="EVO866" s="2"/>
      <c r="EVP866" s="2"/>
      <c r="EVS866" s="10"/>
      <c r="EVT866" s="11"/>
      <c r="EVU866" s="11"/>
      <c r="EVV866" s="4"/>
      <c r="EVX866" s="9"/>
      <c r="EVY866" s="8"/>
      <c r="EVZ866" s="8"/>
      <c r="EWA866" s="8"/>
      <c r="EWB866" s="3"/>
      <c r="EWC866" s="2"/>
      <c r="EWD866" s="2"/>
      <c r="EWG866" s="10"/>
      <c r="EWH866" s="11"/>
      <c r="EWI866" s="11"/>
      <c r="EWJ866" s="4"/>
      <c r="EWL866" s="9"/>
      <c r="EWM866" s="8"/>
      <c r="EWN866" s="8"/>
      <c r="EWO866" s="8"/>
      <c r="EWP866" s="3"/>
      <c r="EWQ866" s="2"/>
      <c r="EWR866" s="2"/>
      <c r="EWU866" s="10"/>
      <c r="EWV866" s="11"/>
      <c r="EWW866" s="11"/>
      <c r="EWX866" s="4"/>
      <c r="EWZ866" s="9"/>
      <c r="EXA866" s="8"/>
      <c r="EXB866" s="8"/>
      <c r="EXC866" s="8"/>
      <c r="EXD866" s="3"/>
      <c r="EXE866" s="2"/>
      <c r="EXF866" s="2"/>
      <c r="EXI866" s="10"/>
      <c r="EXJ866" s="11"/>
      <c r="EXK866" s="11"/>
      <c r="EXL866" s="4"/>
      <c r="EXN866" s="9"/>
      <c r="EXO866" s="8"/>
      <c r="EXP866" s="8"/>
      <c r="EXQ866" s="8"/>
      <c r="EXR866" s="3"/>
      <c r="EXS866" s="2"/>
      <c r="EXT866" s="2"/>
      <c r="EXW866" s="10"/>
      <c r="EXX866" s="11"/>
      <c r="EXY866" s="11"/>
      <c r="EXZ866" s="4"/>
      <c r="EYB866" s="9"/>
      <c r="EYC866" s="8"/>
      <c r="EYD866" s="8"/>
      <c r="EYE866" s="8"/>
      <c r="EYF866" s="3"/>
      <c r="EYG866" s="2"/>
      <c r="EYH866" s="2"/>
      <c r="EYK866" s="10"/>
      <c r="EYL866" s="11"/>
      <c r="EYM866" s="11"/>
      <c r="EYN866" s="4"/>
      <c r="EYP866" s="9"/>
      <c r="EYQ866" s="8"/>
      <c r="EYR866" s="8"/>
      <c r="EYS866" s="8"/>
      <c r="EYT866" s="3"/>
      <c r="EYU866" s="2"/>
      <c r="EYV866" s="2"/>
      <c r="EYY866" s="10"/>
      <c r="EYZ866" s="11"/>
      <c r="EZA866" s="11"/>
      <c r="EZB866" s="4"/>
      <c r="EZD866" s="9"/>
      <c r="EZE866" s="8"/>
      <c r="EZF866" s="8"/>
      <c r="EZG866" s="8"/>
      <c r="EZH866" s="3"/>
      <c r="EZI866" s="2"/>
      <c r="EZJ866" s="2"/>
      <c r="EZM866" s="10"/>
      <c r="EZN866" s="11"/>
      <c r="EZO866" s="11"/>
      <c r="EZP866" s="4"/>
      <c r="EZR866" s="9"/>
      <c r="EZS866" s="8"/>
      <c r="EZT866" s="8"/>
      <c r="EZU866" s="8"/>
      <c r="EZV866" s="3"/>
      <c r="EZW866" s="2"/>
      <c r="EZX866" s="2"/>
      <c r="FAA866" s="10"/>
      <c r="FAB866" s="11"/>
      <c r="FAC866" s="11"/>
      <c r="FAD866" s="4"/>
      <c r="FAF866" s="9"/>
      <c r="FAG866" s="8"/>
      <c r="FAH866" s="8"/>
      <c r="FAI866" s="8"/>
      <c r="FAJ866" s="3"/>
      <c r="FAK866" s="2"/>
      <c r="FAL866" s="2"/>
      <c r="FAO866" s="10"/>
      <c r="FAP866" s="11"/>
      <c r="FAQ866" s="11"/>
      <c r="FAR866" s="4"/>
      <c r="FAT866" s="9"/>
      <c r="FAU866" s="8"/>
      <c r="FAV866" s="8"/>
      <c r="FAW866" s="8"/>
      <c r="FAX866" s="3"/>
      <c r="FAY866" s="2"/>
      <c r="FAZ866" s="2"/>
      <c r="FBC866" s="10"/>
      <c r="FBD866" s="11"/>
      <c r="FBE866" s="11"/>
      <c r="FBF866" s="4"/>
      <c r="FBH866" s="9"/>
      <c r="FBI866" s="8"/>
      <c r="FBJ866" s="8"/>
      <c r="FBK866" s="8"/>
      <c r="FBL866" s="3"/>
      <c r="FBM866" s="2"/>
      <c r="FBN866" s="2"/>
      <c r="FBQ866" s="10"/>
      <c r="FBR866" s="11"/>
      <c r="FBS866" s="11"/>
      <c r="FBT866" s="4"/>
      <c r="FBV866" s="9"/>
      <c r="FBW866" s="8"/>
      <c r="FBX866" s="8"/>
      <c r="FBY866" s="8"/>
      <c r="FBZ866" s="3"/>
      <c r="FCA866" s="2"/>
      <c r="FCB866" s="2"/>
      <c r="FCE866" s="10"/>
      <c r="FCF866" s="11"/>
      <c r="FCG866" s="11"/>
      <c r="FCH866" s="4"/>
      <c r="FCJ866" s="9"/>
      <c r="FCK866" s="8"/>
      <c r="FCL866" s="8"/>
      <c r="FCM866" s="8"/>
      <c r="FCN866" s="3"/>
      <c r="FCO866" s="2"/>
      <c r="FCP866" s="2"/>
      <c r="FCS866" s="10"/>
      <c r="FCT866" s="11"/>
      <c r="FCU866" s="11"/>
      <c r="FCV866" s="4"/>
      <c r="FCX866" s="9"/>
      <c r="FCY866" s="8"/>
      <c r="FCZ866" s="8"/>
      <c r="FDA866" s="8"/>
      <c r="FDB866" s="3"/>
      <c r="FDC866" s="2"/>
      <c r="FDD866" s="2"/>
      <c r="FDG866" s="10"/>
      <c r="FDH866" s="11"/>
      <c r="FDI866" s="11"/>
      <c r="FDJ866" s="4"/>
      <c r="FDL866" s="9"/>
      <c r="FDM866" s="8"/>
      <c r="FDN866" s="8"/>
      <c r="FDO866" s="8"/>
      <c r="FDP866" s="3"/>
      <c r="FDQ866" s="2"/>
      <c r="FDR866" s="2"/>
      <c r="FDU866" s="10"/>
      <c r="FDV866" s="11"/>
      <c r="FDW866" s="11"/>
      <c r="FDX866" s="4"/>
      <c r="FDZ866" s="9"/>
      <c r="FEA866" s="8"/>
      <c r="FEB866" s="8"/>
      <c r="FEC866" s="8"/>
      <c r="FED866" s="3"/>
      <c r="FEE866" s="2"/>
      <c r="FEF866" s="2"/>
      <c r="FEI866" s="10"/>
      <c r="FEJ866" s="11"/>
      <c r="FEK866" s="11"/>
      <c r="FEL866" s="4"/>
      <c r="FEN866" s="9"/>
      <c r="FEO866" s="8"/>
      <c r="FEP866" s="8"/>
      <c r="FEQ866" s="8"/>
      <c r="FER866" s="3"/>
      <c r="FES866" s="2"/>
      <c r="FET866" s="2"/>
      <c r="FEW866" s="10"/>
      <c r="FEX866" s="11"/>
      <c r="FEY866" s="11"/>
      <c r="FEZ866" s="4"/>
      <c r="FFB866" s="9"/>
      <c r="FFC866" s="8"/>
      <c r="FFD866" s="8"/>
      <c r="FFE866" s="8"/>
      <c r="FFF866" s="3"/>
      <c r="FFG866" s="2"/>
      <c r="FFH866" s="2"/>
      <c r="FFK866" s="10"/>
      <c r="FFL866" s="11"/>
      <c r="FFM866" s="11"/>
      <c r="FFN866" s="4"/>
      <c r="FFP866" s="9"/>
      <c r="FFQ866" s="8"/>
      <c r="FFR866" s="8"/>
      <c r="FFS866" s="8"/>
      <c r="FFT866" s="3"/>
      <c r="FFU866" s="2"/>
      <c r="FFV866" s="2"/>
      <c r="FFY866" s="10"/>
      <c r="FFZ866" s="11"/>
      <c r="FGA866" s="11"/>
      <c r="FGB866" s="4"/>
      <c r="FGD866" s="9"/>
      <c r="FGE866" s="8"/>
      <c r="FGF866" s="8"/>
      <c r="FGG866" s="8"/>
      <c r="FGH866" s="3"/>
      <c r="FGI866" s="2"/>
      <c r="FGJ866" s="2"/>
      <c r="FGM866" s="10"/>
      <c r="FGN866" s="11"/>
      <c r="FGO866" s="11"/>
      <c r="FGP866" s="4"/>
      <c r="FGR866" s="9"/>
      <c r="FGS866" s="8"/>
      <c r="FGT866" s="8"/>
      <c r="FGU866" s="8"/>
      <c r="FGV866" s="3"/>
      <c r="FGW866" s="2"/>
      <c r="FGX866" s="2"/>
      <c r="FHA866" s="10"/>
      <c r="FHB866" s="11"/>
      <c r="FHC866" s="11"/>
      <c r="FHD866" s="4"/>
      <c r="FHF866" s="9"/>
      <c r="FHG866" s="8"/>
      <c r="FHH866" s="8"/>
      <c r="FHI866" s="8"/>
      <c r="FHJ866" s="3"/>
      <c r="FHK866" s="2"/>
      <c r="FHL866" s="2"/>
      <c r="FHO866" s="10"/>
      <c r="FHP866" s="11"/>
      <c r="FHQ866" s="11"/>
      <c r="FHR866" s="4"/>
      <c r="FHT866" s="9"/>
      <c r="FHU866" s="8"/>
      <c r="FHV866" s="8"/>
      <c r="FHW866" s="8"/>
      <c r="FHX866" s="3"/>
      <c r="FHY866" s="2"/>
      <c r="FHZ866" s="2"/>
      <c r="FIC866" s="10"/>
      <c r="FID866" s="11"/>
      <c r="FIE866" s="11"/>
      <c r="FIF866" s="4"/>
      <c r="FIH866" s="9"/>
      <c r="FII866" s="8"/>
      <c r="FIJ866" s="8"/>
      <c r="FIK866" s="8"/>
      <c r="FIL866" s="3"/>
      <c r="FIM866" s="2"/>
      <c r="FIN866" s="2"/>
      <c r="FIQ866" s="10"/>
      <c r="FIR866" s="11"/>
      <c r="FIS866" s="11"/>
      <c r="FIT866" s="4"/>
      <c r="FIV866" s="9"/>
      <c r="FIW866" s="8"/>
      <c r="FIX866" s="8"/>
      <c r="FIY866" s="8"/>
      <c r="FIZ866" s="3"/>
      <c r="FJA866" s="2"/>
      <c r="FJB866" s="2"/>
      <c r="FJE866" s="10"/>
      <c r="FJF866" s="11"/>
      <c r="FJG866" s="11"/>
      <c r="FJH866" s="4"/>
      <c r="FJJ866" s="9"/>
      <c r="FJK866" s="8"/>
      <c r="FJL866" s="8"/>
      <c r="FJM866" s="8"/>
      <c r="FJN866" s="3"/>
      <c r="FJO866" s="2"/>
      <c r="FJP866" s="2"/>
      <c r="FJS866" s="10"/>
      <c r="FJT866" s="11"/>
      <c r="FJU866" s="11"/>
      <c r="FJV866" s="4"/>
      <c r="FJX866" s="9"/>
      <c r="FJY866" s="8"/>
      <c r="FJZ866" s="8"/>
      <c r="FKA866" s="8"/>
      <c r="FKB866" s="3"/>
      <c r="FKC866" s="2"/>
      <c r="FKD866" s="2"/>
      <c r="FKG866" s="10"/>
      <c r="FKH866" s="11"/>
      <c r="FKI866" s="11"/>
      <c r="FKJ866" s="4"/>
      <c r="FKL866" s="9"/>
      <c r="FKM866" s="8"/>
      <c r="FKN866" s="8"/>
      <c r="FKO866" s="8"/>
      <c r="FKP866" s="3"/>
      <c r="FKQ866" s="2"/>
      <c r="FKR866" s="2"/>
      <c r="FKU866" s="10"/>
      <c r="FKV866" s="11"/>
      <c r="FKW866" s="11"/>
      <c r="FKX866" s="4"/>
      <c r="FKZ866" s="9"/>
      <c r="FLA866" s="8"/>
      <c r="FLB866" s="8"/>
      <c r="FLC866" s="8"/>
      <c r="FLD866" s="3"/>
      <c r="FLE866" s="2"/>
      <c r="FLF866" s="2"/>
      <c r="FLI866" s="10"/>
      <c r="FLJ866" s="11"/>
      <c r="FLK866" s="11"/>
      <c r="FLL866" s="4"/>
      <c r="FLN866" s="9"/>
      <c r="FLO866" s="8"/>
      <c r="FLP866" s="8"/>
      <c r="FLQ866" s="8"/>
      <c r="FLR866" s="3"/>
      <c r="FLS866" s="2"/>
      <c r="FLT866" s="2"/>
      <c r="FLW866" s="10"/>
      <c r="FLX866" s="11"/>
      <c r="FLY866" s="11"/>
      <c r="FLZ866" s="4"/>
      <c r="FMB866" s="9"/>
      <c r="FMC866" s="8"/>
      <c r="FMD866" s="8"/>
      <c r="FME866" s="8"/>
      <c r="FMF866" s="3"/>
      <c r="FMG866" s="2"/>
      <c r="FMH866" s="2"/>
      <c r="FMK866" s="10"/>
      <c r="FML866" s="11"/>
      <c r="FMM866" s="11"/>
      <c r="FMN866" s="4"/>
      <c r="FMP866" s="9"/>
      <c r="FMQ866" s="8"/>
      <c r="FMR866" s="8"/>
      <c r="FMS866" s="8"/>
      <c r="FMT866" s="3"/>
      <c r="FMU866" s="2"/>
      <c r="FMV866" s="2"/>
      <c r="FMY866" s="10"/>
      <c r="FMZ866" s="11"/>
      <c r="FNA866" s="11"/>
      <c r="FNB866" s="4"/>
      <c r="FND866" s="9"/>
      <c r="FNE866" s="8"/>
      <c r="FNF866" s="8"/>
      <c r="FNG866" s="8"/>
      <c r="FNH866" s="3"/>
      <c r="FNI866" s="2"/>
      <c r="FNJ866" s="2"/>
      <c r="FNM866" s="10"/>
      <c r="FNN866" s="11"/>
      <c r="FNO866" s="11"/>
      <c r="FNP866" s="4"/>
      <c r="FNR866" s="9"/>
      <c r="FNS866" s="8"/>
      <c r="FNT866" s="8"/>
      <c r="FNU866" s="8"/>
      <c r="FNV866" s="3"/>
      <c r="FNW866" s="2"/>
      <c r="FNX866" s="2"/>
      <c r="FOA866" s="10"/>
      <c r="FOB866" s="11"/>
      <c r="FOC866" s="11"/>
      <c r="FOD866" s="4"/>
      <c r="FOF866" s="9"/>
      <c r="FOG866" s="8"/>
      <c r="FOH866" s="8"/>
      <c r="FOI866" s="8"/>
      <c r="FOJ866" s="3"/>
      <c r="FOK866" s="2"/>
      <c r="FOL866" s="2"/>
      <c r="FOO866" s="10"/>
      <c r="FOP866" s="11"/>
      <c r="FOQ866" s="11"/>
      <c r="FOR866" s="4"/>
      <c r="FOT866" s="9"/>
      <c r="FOU866" s="8"/>
      <c r="FOV866" s="8"/>
      <c r="FOW866" s="8"/>
      <c r="FOX866" s="3"/>
      <c r="FOY866" s="2"/>
      <c r="FOZ866" s="2"/>
      <c r="FPC866" s="10"/>
      <c r="FPD866" s="11"/>
      <c r="FPE866" s="11"/>
      <c r="FPF866" s="4"/>
      <c r="FPH866" s="9"/>
      <c r="FPI866" s="8"/>
      <c r="FPJ866" s="8"/>
      <c r="FPK866" s="8"/>
      <c r="FPL866" s="3"/>
      <c r="FPM866" s="2"/>
      <c r="FPN866" s="2"/>
      <c r="FPQ866" s="10"/>
      <c r="FPR866" s="11"/>
      <c r="FPS866" s="11"/>
      <c r="FPT866" s="4"/>
      <c r="FPV866" s="9"/>
      <c r="FPW866" s="8"/>
      <c r="FPX866" s="8"/>
      <c r="FPY866" s="8"/>
      <c r="FPZ866" s="3"/>
      <c r="FQA866" s="2"/>
      <c r="FQB866" s="2"/>
      <c r="FQE866" s="10"/>
      <c r="FQF866" s="11"/>
      <c r="FQG866" s="11"/>
      <c r="FQH866" s="4"/>
      <c r="FQJ866" s="9"/>
      <c r="FQK866" s="8"/>
      <c r="FQL866" s="8"/>
      <c r="FQM866" s="8"/>
      <c r="FQN866" s="3"/>
      <c r="FQO866" s="2"/>
      <c r="FQP866" s="2"/>
      <c r="FQS866" s="10"/>
      <c r="FQT866" s="11"/>
      <c r="FQU866" s="11"/>
      <c r="FQV866" s="4"/>
      <c r="FQX866" s="9"/>
      <c r="FQY866" s="8"/>
      <c r="FQZ866" s="8"/>
      <c r="FRA866" s="8"/>
      <c r="FRB866" s="3"/>
      <c r="FRC866" s="2"/>
      <c r="FRD866" s="2"/>
      <c r="FRG866" s="10"/>
      <c r="FRH866" s="11"/>
      <c r="FRI866" s="11"/>
      <c r="FRJ866" s="4"/>
      <c r="FRL866" s="9"/>
      <c r="FRM866" s="8"/>
      <c r="FRN866" s="8"/>
      <c r="FRO866" s="8"/>
      <c r="FRP866" s="3"/>
      <c r="FRQ866" s="2"/>
      <c r="FRR866" s="2"/>
      <c r="FRU866" s="10"/>
      <c r="FRV866" s="11"/>
      <c r="FRW866" s="11"/>
      <c r="FRX866" s="4"/>
      <c r="FRZ866" s="9"/>
      <c r="FSA866" s="8"/>
      <c r="FSB866" s="8"/>
      <c r="FSC866" s="8"/>
      <c r="FSD866" s="3"/>
      <c r="FSE866" s="2"/>
      <c r="FSF866" s="2"/>
      <c r="FSI866" s="10"/>
      <c r="FSJ866" s="11"/>
      <c r="FSK866" s="11"/>
      <c r="FSL866" s="4"/>
      <c r="FSN866" s="9"/>
      <c r="FSO866" s="8"/>
      <c r="FSP866" s="8"/>
      <c r="FSQ866" s="8"/>
      <c r="FSR866" s="3"/>
      <c r="FSS866" s="2"/>
      <c r="FST866" s="2"/>
      <c r="FSW866" s="10"/>
      <c r="FSX866" s="11"/>
      <c r="FSY866" s="11"/>
      <c r="FSZ866" s="4"/>
      <c r="FTB866" s="9"/>
      <c r="FTC866" s="8"/>
      <c r="FTD866" s="8"/>
      <c r="FTE866" s="8"/>
      <c r="FTF866" s="3"/>
      <c r="FTG866" s="2"/>
      <c r="FTH866" s="2"/>
      <c r="FTK866" s="10"/>
      <c r="FTL866" s="11"/>
      <c r="FTM866" s="11"/>
      <c r="FTN866" s="4"/>
      <c r="FTP866" s="9"/>
      <c r="FTQ866" s="8"/>
      <c r="FTR866" s="8"/>
      <c r="FTS866" s="8"/>
      <c r="FTT866" s="3"/>
      <c r="FTU866" s="2"/>
      <c r="FTV866" s="2"/>
      <c r="FTY866" s="10"/>
      <c r="FTZ866" s="11"/>
      <c r="FUA866" s="11"/>
      <c r="FUB866" s="4"/>
      <c r="FUD866" s="9"/>
      <c r="FUE866" s="8"/>
      <c r="FUF866" s="8"/>
      <c r="FUG866" s="8"/>
      <c r="FUH866" s="3"/>
      <c r="FUI866" s="2"/>
      <c r="FUJ866" s="2"/>
      <c r="FUM866" s="10"/>
      <c r="FUN866" s="11"/>
      <c r="FUO866" s="11"/>
      <c r="FUP866" s="4"/>
      <c r="FUR866" s="9"/>
      <c r="FUS866" s="8"/>
      <c r="FUT866" s="8"/>
      <c r="FUU866" s="8"/>
      <c r="FUV866" s="3"/>
      <c r="FUW866" s="2"/>
      <c r="FUX866" s="2"/>
      <c r="FVA866" s="10"/>
      <c r="FVB866" s="11"/>
      <c r="FVC866" s="11"/>
      <c r="FVD866" s="4"/>
      <c r="FVF866" s="9"/>
      <c r="FVG866" s="8"/>
      <c r="FVH866" s="8"/>
      <c r="FVI866" s="8"/>
      <c r="FVJ866" s="3"/>
      <c r="FVK866" s="2"/>
      <c r="FVL866" s="2"/>
      <c r="FVO866" s="10"/>
      <c r="FVP866" s="11"/>
      <c r="FVQ866" s="11"/>
      <c r="FVR866" s="4"/>
      <c r="FVT866" s="9"/>
      <c r="FVU866" s="8"/>
      <c r="FVV866" s="8"/>
      <c r="FVW866" s="8"/>
      <c r="FVX866" s="3"/>
      <c r="FVY866" s="2"/>
      <c r="FVZ866" s="2"/>
      <c r="FWC866" s="10"/>
      <c r="FWD866" s="11"/>
      <c r="FWE866" s="11"/>
      <c r="FWF866" s="4"/>
      <c r="FWH866" s="9"/>
      <c r="FWI866" s="8"/>
      <c r="FWJ866" s="8"/>
      <c r="FWK866" s="8"/>
      <c r="FWL866" s="3"/>
      <c r="FWM866" s="2"/>
      <c r="FWN866" s="2"/>
      <c r="FWQ866" s="10"/>
      <c r="FWR866" s="11"/>
      <c r="FWS866" s="11"/>
      <c r="FWT866" s="4"/>
      <c r="FWV866" s="9"/>
      <c r="FWW866" s="8"/>
      <c r="FWX866" s="8"/>
      <c r="FWY866" s="8"/>
      <c r="FWZ866" s="3"/>
      <c r="FXA866" s="2"/>
      <c r="FXB866" s="2"/>
      <c r="FXE866" s="10"/>
      <c r="FXF866" s="11"/>
      <c r="FXG866" s="11"/>
      <c r="FXH866" s="4"/>
      <c r="FXJ866" s="9"/>
      <c r="FXK866" s="8"/>
      <c r="FXL866" s="8"/>
      <c r="FXM866" s="8"/>
      <c r="FXN866" s="3"/>
      <c r="FXO866" s="2"/>
      <c r="FXP866" s="2"/>
      <c r="FXS866" s="10"/>
      <c r="FXT866" s="11"/>
      <c r="FXU866" s="11"/>
      <c r="FXV866" s="4"/>
      <c r="FXX866" s="9"/>
      <c r="FXY866" s="8"/>
      <c r="FXZ866" s="8"/>
      <c r="FYA866" s="8"/>
      <c r="FYB866" s="3"/>
      <c r="FYC866" s="2"/>
      <c r="FYD866" s="2"/>
      <c r="FYG866" s="10"/>
      <c r="FYH866" s="11"/>
      <c r="FYI866" s="11"/>
      <c r="FYJ866" s="4"/>
      <c r="FYL866" s="9"/>
      <c r="FYM866" s="8"/>
      <c r="FYN866" s="8"/>
      <c r="FYO866" s="8"/>
      <c r="FYP866" s="3"/>
      <c r="FYQ866" s="2"/>
      <c r="FYR866" s="2"/>
      <c r="FYU866" s="10"/>
      <c r="FYV866" s="11"/>
      <c r="FYW866" s="11"/>
      <c r="FYX866" s="4"/>
      <c r="FYZ866" s="9"/>
      <c r="FZA866" s="8"/>
      <c r="FZB866" s="8"/>
      <c r="FZC866" s="8"/>
      <c r="FZD866" s="3"/>
      <c r="FZE866" s="2"/>
      <c r="FZF866" s="2"/>
      <c r="FZI866" s="10"/>
      <c r="FZJ866" s="11"/>
      <c r="FZK866" s="11"/>
      <c r="FZL866" s="4"/>
      <c r="FZN866" s="9"/>
      <c r="FZO866" s="8"/>
      <c r="FZP866" s="8"/>
      <c r="FZQ866" s="8"/>
      <c r="FZR866" s="3"/>
      <c r="FZS866" s="2"/>
      <c r="FZT866" s="2"/>
      <c r="FZW866" s="10"/>
      <c r="FZX866" s="11"/>
      <c r="FZY866" s="11"/>
      <c r="FZZ866" s="4"/>
      <c r="GAB866" s="9"/>
      <c r="GAC866" s="8"/>
      <c r="GAD866" s="8"/>
      <c r="GAE866" s="8"/>
      <c r="GAF866" s="3"/>
      <c r="GAG866" s="2"/>
      <c r="GAH866" s="2"/>
      <c r="GAK866" s="10"/>
      <c r="GAL866" s="11"/>
      <c r="GAM866" s="11"/>
      <c r="GAN866" s="4"/>
      <c r="GAP866" s="9"/>
      <c r="GAQ866" s="8"/>
      <c r="GAR866" s="8"/>
      <c r="GAS866" s="8"/>
      <c r="GAT866" s="3"/>
      <c r="GAU866" s="2"/>
      <c r="GAV866" s="2"/>
      <c r="GAY866" s="10"/>
      <c r="GAZ866" s="11"/>
      <c r="GBA866" s="11"/>
      <c r="GBB866" s="4"/>
      <c r="GBD866" s="9"/>
      <c r="GBE866" s="8"/>
      <c r="GBF866" s="8"/>
      <c r="GBG866" s="8"/>
      <c r="GBH866" s="3"/>
      <c r="GBI866" s="2"/>
      <c r="GBJ866" s="2"/>
      <c r="GBM866" s="10"/>
      <c r="GBN866" s="11"/>
      <c r="GBO866" s="11"/>
      <c r="GBP866" s="4"/>
      <c r="GBR866" s="9"/>
      <c r="GBS866" s="8"/>
      <c r="GBT866" s="8"/>
      <c r="GBU866" s="8"/>
      <c r="GBV866" s="3"/>
      <c r="GBW866" s="2"/>
      <c r="GBX866" s="2"/>
      <c r="GCA866" s="10"/>
      <c r="GCB866" s="11"/>
      <c r="GCC866" s="11"/>
      <c r="GCD866" s="4"/>
      <c r="GCF866" s="9"/>
      <c r="GCG866" s="8"/>
      <c r="GCH866" s="8"/>
      <c r="GCI866" s="8"/>
      <c r="GCJ866" s="3"/>
      <c r="GCK866" s="2"/>
      <c r="GCL866" s="2"/>
      <c r="GCO866" s="10"/>
      <c r="GCP866" s="11"/>
      <c r="GCQ866" s="11"/>
      <c r="GCR866" s="4"/>
      <c r="GCT866" s="9"/>
      <c r="GCU866" s="8"/>
      <c r="GCV866" s="8"/>
      <c r="GCW866" s="8"/>
      <c r="GCX866" s="3"/>
      <c r="GCY866" s="2"/>
      <c r="GCZ866" s="2"/>
      <c r="GDC866" s="10"/>
      <c r="GDD866" s="11"/>
      <c r="GDE866" s="11"/>
      <c r="GDF866" s="4"/>
      <c r="GDH866" s="9"/>
      <c r="GDI866" s="8"/>
      <c r="GDJ866" s="8"/>
      <c r="GDK866" s="8"/>
      <c r="GDL866" s="3"/>
      <c r="GDM866" s="2"/>
      <c r="GDN866" s="2"/>
      <c r="GDQ866" s="10"/>
      <c r="GDR866" s="11"/>
      <c r="GDS866" s="11"/>
      <c r="GDT866" s="4"/>
      <c r="GDV866" s="9"/>
      <c r="GDW866" s="8"/>
      <c r="GDX866" s="8"/>
      <c r="GDY866" s="8"/>
      <c r="GDZ866" s="3"/>
      <c r="GEA866" s="2"/>
      <c r="GEB866" s="2"/>
      <c r="GEE866" s="10"/>
      <c r="GEF866" s="11"/>
      <c r="GEG866" s="11"/>
      <c r="GEH866" s="4"/>
      <c r="GEJ866" s="9"/>
      <c r="GEK866" s="8"/>
      <c r="GEL866" s="8"/>
      <c r="GEM866" s="8"/>
      <c r="GEN866" s="3"/>
      <c r="GEO866" s="2"/>
      <c r="GEP866" s="2"/>
      <c r="GES866" s="10"/>
      <c r="GET866" s="11"/>
      <c r="GEU866" s="11"/>
      <c r="GEV866" s="4"/>
      <c r="GEX866" s="9"/>
      <c r="GEY866" s="8"/>
      <c r="GEZ866" s="8"/>
      <c r="GFA866" s="8"/>
      <c r="GFB866" s="3"/>
      <c r="GFC866" s="2"/>
      <c r="GFD866" s="2"/>
      <c r="GFG866" s="10"/>
      <c r="GFH866" s="11"/>
      <c r="GFI866" s="11"/>
      <c r="GFJ866" s="4"/>
      <c r="GFL866" s="9"/>
      <c r="GFM866" s="8"/>
      <c r="GFN866" s="8"/>
      <c r="GFO866" s="8"/>
      <c r="GFP866" s="3"/>
      <c r="GFQ866" s="2"/>
      <c r="GFR866" s="2"/>
      <c r="GFU866" s="10"/>
      <c r="GFV866" s="11"/>
      <c r="GFW866" s="11"/>
      <c r="GFX866" s="4"/>
      <c r="GFZ866" s="9"/>
      <c r="GGA866" s="8"/>
      <c r="GGB866" s="8"/>
      <c r="GGC866" s="8"/>
      <c r="GGD866" s="3"/>
      <c r="GGE866" s="2"/>
      <c r="GGF866" s="2"/>
      <c r="GGI866" s="10"/>
      <c r="GGJ866" s="11"/>
      <c r="GGK866" s="11"/>
      <c r="GGL866" s="4"/>
      <c r="GGN866" s="9"/>
      <c r="GGO866" s="8"/>
      <c r="GGP866" s="8"/>
      <c r="GGQ866" s="8"/>
      <c r="GGR866" s="3"/>
      <c r="GGS866" s="2"/>
      <c r="GGT866" s="2"/>
      <c r="GGW866" s="10"/>
      <c r="GGX866" s="11"/>
      <c r="GGY866" s="11"/>
      <c r="GGZ866" s="4"/>
      <c r="GHB866" s="9"/>
      <c r="GHC866" s="8"/>
      <c r="GHD866" s="8"/>
      <c r="GHE866" s="8"/>
      <c r="GHF866" s="3"/>
      <c r="GHG866" s="2"/>
      <c r="GHH866" s="2"/>
      <c r="GHK866" s="10"/>
      <c r="GHL866" s="11"/>
      <c r="GHM866" s="11"/>
      <c r="GHN866" s="4"/>
      <c r="GHP866" s="9"/>
      <c r="GHQ866" s="8"/>
      <c r="GHR866" s="8"/>
      <c r="GHS866" s="8"/>
      <c r="GHT866" s="3"/>
      <c r="GHU866" s="2"/>
      <c r="GHV866" s="2"/>
      <c r="GHY866" s="10"/>
      <c r="GHZ866" s="11"/>
      <c r="GIA866" s="11"/>
      <c r="GIB866" s="4"/>
      <c r="GID866" s="9"/>
      <c r="GIE866" s="8"/>
      <c r="GIF866" s="8"/>
      <c r="GIG866" s="8"/>
      <c r="GIH866" s="3"/>
      <c r="GII866" s="2"/>
      <c r="GIJ866" s="2"/>
      <c r="GIM866" s="10"/>
      <c r="GIN866" s="11"/>
      <c r="GIO866" s="11"/>
      <c r="GIP866" s="4"/>
      <c r="GIR866" s="9"/>
      <c r="GIS866" s="8"/>
      <c r="GIT866" s="8"/>
      <c r="GIU866" s="8"/>
      <c r="GIV866" s="3"/>
      <c r="GIW866" s="2"/>
      <c r="GIX866" s="2"/>
      <c r="GJA866" s="10"/>
      <c r="GJB866" s="11"/>
      <c r="GJC866" s="11"/>
      <c r="GJD866" s="4"/>
      <c r="GJF866" s="9"/>
      <c r="GJG866" s="8"/>
      <c r="GJH866" s="8"/>
      <c r="GJI866" s="8"/>
      <c r="GJJ866" s="3"/>
      <c r="GJK866" s="2"/>
      <c r="GJL866" s="2"/>
      <c r="GJO866" s="10"/>
      <c r="GJP866" s="11"/>
      <c r="GJQ866" s="11"/>
      <c r="GJR866" s="4"/>
      <c r="GJT866" s="9"/>
      <c r="GJU866" s="8"/>
      <c r="GJV866" s="8"/>
      <c r="GJW866" s="8"/>
      <c r="GJX866" s="3"/>
      <c r="GJY866" s="2"/>
      <c r="GJZ866" s="2"/>
      <c r="GKC866" s="10"/>
      <c r="GKD866" s="11"/>
      <c r="GKE866" s="11"/>
      <c r="GKF866" s="4"/>
      <c r="GKH866" s="9"/>
      <c r="GKI866" s="8"/>
      <c r="GKJ866" s="8"/>
      <c r="GKK866" s="8"/>
      <c r="GKL866" s="3"/>
      <c r="GKM866" s="2"/>
      <c r="GKN866" s="2"/>
      <c r="GKQ866" s="10"/>
      <c r="GKR866" s="11"/>
      <c r="GKS866" s="11"/>
      <c r="GKT866" s="4"/>
      <c r="GKV866" s="9"/>
      <c r="GKW866" s="8"/>
      <c r="GKX866" s="8"/>
      <c r="GKY866" s="8"/>
      <c r="GKZ866" s="3"/>
      <c r="GLA866" s="2"/>
      <c r="GLB866" s="2"/>
      <c r="GLE866" s="10"/>
      <c r="GLF866" s="11"/>
      <c r="GLG866" s="11"/>
      <c r="GLH866" s="4"/>
      <c r="GLJ866" s="9"/>
      <c r="GLK866" s="8"/>
      <c r="GLL866" s="8"/>
      <c r="GLM866" s="8"/>
      <c r="GLN866" s="3"/>
      <c r="GLO866" s="2"/>
      <c r="GLP866" s="2"/>
      <c r="GLS866" s="10"/>
      <c r="GLT866" s="11"/>
      <c r="GLU866" s="11"/>
      <c r="GLV866" s="4"/>
      <c r="GLX866" s="9"/>
      <c r="GLY866" s="8"/>
      <c r="GLZ866" s="8"/>
      <c r="GMA866" s="8"/>
      <c r="GMB866" s="3"/>
      <c r="GMC866" s="2"/>
      <c r="GMD866" s="2"/>
      <c r="GMG866" s="10"/>
      <c r="GMH866" s="11"/>
      <c r="GMI866" s="11"/>
      <c r="GMJ866" s="4"/>
      <c r="GML866" s="9"/>
      <c r="GMM866" s="8"/>
      <c r="GMN866" s="8"/>
      <c r="GMO866" s="8"/>
      <c r="GMP866" s="3"/>
      <c r="GMQ866" s="2"/>
      <c r="GMR866" s="2"/>
      <c r="GMU866" s="10"/>
      <c r="GMV866" s="11"/>
      <c r="GMW866" s="11"/>
      <c r="GMX866" s="4"/>
      <c r="GMZ866" s="9"/>
      <c r="GNA866" s="8"/>
      <c r="GNB866" s="8"/>
      <c r="GNC866" s="8"/>
      <c r="GND866" s="3"/>
      <c r="GNE866" s="2"/>
      <c r="GNF866" s="2"/>
      <c r="GNI866" s="10"/>
      <c r="GNJ866" s="11"/>
      <c r="GNK866" s="11"/>
      <c r="GNL866" s="4"/>
      <c r="GNN866" s="9"/>
      <c r="GNO866" s="8"/>
      <c r="GNP866" s="8"/>
      <c r="GNQ866" s="8"/>
      <c r="GNR866" s="3"/>
      <c r="GNS866" s="2"/>
      <c r="GNT866" s="2"/>
      <c r="GNW866" s="10"/>
      <c r="GNX866" s="11"/>
      <c r="GNY866" s="11"/>
      <c r="GNZ866" s="4"/>
      <c r="GOB866" s="9"/>
      <c r="GOC866" s="8"/>
      <c r="GOD866" s="8"/>
      <c r="GOE866" s="8"/>
      <c r="GOF866" s="3"/>
      <c r="GOG866" s="2"/>
      <c r="GOH866" s="2"/>
      <c r="GOK866" s="10"/>
      <c r="GOL866" s="11"/>
      <c r="GOM866" s="11"/>
      <c r="GON866" s="4"/>
      <c r="GOP866" s="9"/>
      <c r="GOQ866" s="8"/>
      <c r="GOR866" s="8"/>
      <c r="GOS866" s="8"/>
      <c r="GOT866" s="3"/>
      <c r="GOU866" s="2"/>
      <c r="GOV866" s="2"/>
      <c r="GOY866" s="10"/>
      <c r="GOZ866" s="11"/>
      <c r="GPA866" s="11"/>
      <c r="GPB866" s="4"/>
      <c r="GPD866" s="9"/>
      <c r="GPE866" s="8"/>
      <c r="GPF866" s="8"/>
      <c r="GPG866" s="8"/>
      <c r="GPH866" s="3"/>
      <c r="GPI866" s="2"/>
      <c r="GPJ866" s="2"/>
      <c r="GPM866" s="10"/>
      <c r="GPN866" s="11"/>
      <c r="GPO866" s="11"/>
      <c r="GPP866" s="4"/>
      <c r="GPR866" s="9"/>
      <c r="GPS866" s="8"/>
      <c r="GPT866" s="8"/>
      <c r="GPU866" s="8"/>
      <c r="GPV866" s="3"/>
      <c r="GPW866" s="2"/>
      <c r="GPX866" s="2"/>
      <c r="GQA866" s="10"/>
      <c r="GQB866" s="11"/>
      <c r="GQC866" s="11"/>
      <c r="GQD866" s="4"/>
      <c r="GQF866" s="9"/>
      <c r="GQG866" s="8"/>
      <c r="GQH866" s="8"/>
      <c r="GQI866" s="8"/>
      <c r="GQJ866" s="3"/>
      <c r="GQK866" s="2"/>
      <c r="GQL866" s="2"/>
      <c r="GQO866" s="10"/>
      <c r="GQP866" s="11"/>
      <c r="GQQ866" s="11"/>
      <c r="GQR866" s="4"/>
      <c r="GQT866" s="9"/>
      <c r="GQU866" s="8"/>
      <c r="GQV866" s="8"/>
      <c r="GQW866" s="8"/>
      <c r="GQX866" s="3"/>
      <c r="GQY866" s="2"/>
      <c r="GQZ866" s="2"/>
      <c r="GRC866" s="10"/>
      <c r="GRD866" s="11"/>
      <c r="GRE866" s="11"/>
      <c r="GRF866" s="4"/>
      <c r="GRH866" s="9"/>
      <c r="GRI866" s="8"/>
      <c r="GRJ866" s="8"/>
      <c r="GRK866" s="8"/>
      <c r="GRL866" s="3"/>
      <c r="GRM866" s="2"/>
      <c r="GRN866" s="2"/>
      <c r="GRQ866" s="10"/>
      <c r="GRR866" s="11"/>
      <c r="GRS866" s="11"/>
      <c r="GRT866" s="4"/>
      <c r="GRV866" s="9"/>
      <c r="GRW866" s="8"/>
      <c r="GRX866" s="8"/>
      <c r="GRY866" s="8"/>
      <c r="GRZ866" s="3"/>
      <c r="GSA866" s="2"/>
      <c r="GSB866" s="2"/>
      <c r="GSE866" s="10"/>
      <c r="GSF866" s="11"/>
      <c r="GSG866" s="11"/>
      <c r="GSH866" s="4"/>
      <c r="GSJ866" s="9"/>
      <c r="GSK866" s="8"/>
      <c r="GSL866" s="8"/>
      <c r="GSM866" s="8"/>
      <c r="GSN866" s="3"/>
      <c r="GSO866" s="2"/>
      <c r="GSP866" s="2"/>
      <c r="GSS866" s="10"/>
      <c r="GST866" s="11"/>
      <c r="GSU866" s="11"/>
      <c r="GSV866" s="4"/>
      <c r="GSX866" s="9"/>
      <c r="GSY866" s="8"/>
      <c r="GSZ866" s="8"/>
      <c r="GTA866" s="8"/>
      <c r="GTB866" s="3"/>
      <c r="GTC866" s="2"/>
      <c r="GTD866" s="2"/>
      <c r="GTG866" s="10"/>
      <c r="GTH866" s="11"/>
      <c r="GTI866" s="11"/>
      <c r="GTJ866" s="4"/>
      <c r="GTL866" s="9"/>
      <c r="GTM866" s="8"/>
      <c r="GTN866" s="8"/>
      <c r="GTO866" s="8"/>
      <c r="GTP866" s="3"/>
      <c r="GTQ866" s="2"/>
      <c r="GTR866" s="2"/>
      <c r="GTU866" s="10"/>
      <c r="GTV866" s="11"/>
      <c r="GTW866" s="11"/>
      <c r="GTX866" s="4"/>
      <c r="GTZ866" s="9"/>
      <c r="GUA866" s="8"/>
      <c r="GUB866" s="8"/>
      <c r="GUC866" s="8"/>
      <c r="GUD866" s="3"/>
      <c r="GUE866" s="2"/>
      <c r="GUF866" s="2"/>
      <c r="GUI866" s="10"/>
      <c r="GUJ866" s="11"/>
      <c r="GUK866" s="11"/>
      <c r="GUL866" s="4"/>
      <c r="GUN866" s="9"/>
      <c r="GUO866" s="8"/>
      <c r="GUP866" s="8"/>
      <c r="GUQ866" s="8"/>
      <c r="GUR866" s="3"/>
      <c r="GUS866" s="2"/>
      <c r="GUT866" s="2"/>
      <c r="GUW866" s="10"/>
      <c r="GUX866" s="11"/>
      <c r="GUY866" s="11"/>
      <c r="GUZ866" s="4"/>
      <c r="GVB866" s="9"/>
      <c r="GVC866" s="8"/>
      <c r="GVD866" s="8"/>
      <c r="GVE866" s="8"/>
      <c r="GVF866" s="3"/>
      <c r="GVG866" s="2"/>
      <c r="GVH866" s="2"/>
      <c r="GVK866" s="10"/>
      <c r="GVL866" s="11"/>
      <c r="GVM866" s="11"/>
      <c r="GVN866" s="4"/>
      <c r="GVP866" s="9"/>
      <c r="GVQ866" s="8"/>
      <c r="GVR866" s="8"/>
      <c r="GVS866" s="8"/>
      <c r="GVT866" s="3"/>
      <c r="GVU866" s="2"/>
      <c r="GVV866" s="2"/>
      <c r="GVY866" s="10"/>
      <c r="GVZ866" s="11"/>
      <c r="GWA866" s="11"/>
      <c r="GWB866" s="4"/>
      <c r="GWD866" s="9"/>
      <c r="GWE866" s="8"/>
      <c r="GWF866" s="8"/>
      <c r="GWG866" s="8"/>
      <c r="GWH866" s="3"/>
      <c r="GWI866" s="2"/>
      <c r="GWJ866" s="2"/>
      <c r="GWM866" s="10"/>
      <c r="GWN866" s="11"/>
      <c r="GWO866" s="11"/>
      <c r="GWP866" s="4"/>
      <c r="GWR866" s="9"/>
      <c r="GWS866" s="8"/>
      <c r="GWT866" s="8"/>
      <c r="GWU866" s="8"/>
      <c r="GWV866" s="3"/>
      <c r="GWW866" s="2"/>
      <c r="GWX866" s="2"/>
      <c r="GXA866" s="10"/>
      <c r="GXB866" s="11"/>
      <c r="GXC866" s="11"/>
      <c r="GXD866" s="4"/>
      <c r="GXF866" s="9"/>
      <c r="GXG866" s="8"/>
      <c r="GXH866" s="8"/>
      <c r="GXI866" s="8"/>
      <c r="GXJ866" s="3"/>
      <c r="GXK866" s="2"/>
      <c r="GXL866" s="2"/>
      <c r="GXO866" s="10"/>
      <c r="GXP866" s="11"/>
      <c r="GXQ866" s="11"/>
      <c r="GXR866" s="4"/>
      <c r="GXT866" s="9"/>
      <c r="GXU866" s="8"/>
      <c r="GXV866" s="8"/>
      <c r="GXW866" s="8"/>
      <c r="GXX866" s="3"/>
      <c r="GXY866" s="2"/>
      <c r="GXZ866" s="2"/>
      <c r="GYC866" s="10"/>
      <c r="GYD866" s="11"/>
      <c r="GYE866" s="11"/>
      <c r="GYF866" s="4"/>
      <c r="GYH866" s="9"/>
      <c r="GYI866" s="8"/>
      <c r="GYJ866" s="8"/>
      <c r="GYK866" s="8"/>
      <c r="GYL866" s="3"/>
      <c r="GYM866" s="2"/>
      <c r="GYN866" s="2"/>
      <c r="GYQ866" s="10"/>
      <c r="GYR866" s="11"/>
      <c r="GYS866" s="11"/>
      <c r="GYT866" s="4"/>
      <c r="GYV866" s="9"/>
      <c r="GYW866" s="8"/>
      <c r="GYX866" s="8"/>
      <c r="GYY866" s="8"/>
      <c r="GYZ866" s="3"/>
      <c r="GZA866" s="2"/>
      <c r="GZB866" s="2"/>
      <c r="GZE866" s="10"/>
      <c r="GZF866" s="11"/>
      <c r="GZG866" s="11"/>
      <c r="GZH866" s="4"/>
      <c r="GZJ866" s="9"/>
      <c r="GZK866" s="8"/>
      <c r="GZL866" s="8"/>
      <c r="GZM866" s="8"/>
      <c r="GZN866" s="3"/>
      <c r="GZO866" s="2"/>
      <c r="GZP866" s="2"/>
      <c r="GZS866" s="10"/>
      <c r="GZT866" s="11"/>
      <c r="GZU866" s="11"/>
      <c r="GZV866" s="4"/>
      <c r="GZX866" s="9"/>
      <c r="GZY866" s="8"/>
      <c r="GZZ866" s="8"/>
      <c r="HAA866" s="8"/>
      <c r="HAB866" s="3"/>
      <c r="HAC866" s="2"/>
      <c r="HAD866" s="2"/>
      <c r="HAG866" s="10"/>
      <c r="HAH866" s="11"/>
      <c r="HAI866" s="11"/>
      <c r="HAJ866" s="4"/>
      <c r="HAL866" s="9"/>
      <c r="HAM866" s="8"/>
      <c r="HAN866" s="8"/>
      <c r="HAO866" s="8"/>
      <c r="HAP866" s="3"/>
      <c r="HAQ866" s="2"/>
      <c r="HAR866" s="2"/>
      <c r="HAU866" s="10"/>
      <c r="HAV866" s="11"/>
      <c r="HAW866" s="11"/>
      <c r="HAX866" s="4"/>
      <c r="HAZ866" s="9"/>
      <c r="HBA866" s="8"/>
      <c r="HBB866" s="8"/>
      <c r="HBC866" s="8"/>
      <c r="HBD866" s="3"/>
      <c r="HBE866" s="2"/>
      <c r="HBF866" s="2"/>
      <c r="HBI866" s="10"/>
      <c r="HBJ866" s="11"/>
      <c r="HBK866" s="11"/>
      <c r="HBL866" s="4"/>
      <c r="HBN866" s="9"/>
      <c r="HBO866" s="8"/>
      <c r="HBP866" s="8"/>
      <c r="HBQ866" s="8"/>
      <c r="HBR866" s="3"/>
      <c r="HBS866" s="2"/>
      <c r="HBT866" s="2"/>
      <c r="HBW866" s="10"/>
      <c r="HBX866" s="11"/>
      <c r="HBY866" s="11"/>
      <c r="HBZ866" s="4"/>
      <c r="HCB866" s="9"/>
      <c r="HCC866" s="8"/>
      <c r="HCD866" s="8"/>
      <c r="HCE866" s="8"/>
      <c r="HCF866" s="3"/>
      <c r="HCG866" s="2"/>
      <c r="HCH866" s="2"/>
      <c r="HCK866" s="10"/>
      <c r="HCL866" s="11"/>
      <c r="HCM866" s="11"/>
      <c r="HCN866" s="4"/>
      <c r="HCP866" s="9"/>
      <c r="HCQ866" s="8"/>
      <c r="HCR866" s="8"/>
      <c r="HCS866" s="8"/>
      <c r="HCT866" s="3"/>
      <c r="HCU866" s="2"/>
      <c r="HCV866" s="2"/>
      <c r="HCY866" s="10"/>
      <c r="HCZ866" s="11"/>
      <c r="HDA866" s="11"/>
      <c r="HDB866" s="4"/>
      <c r="HDD866" s="9"/>
      <c r="HDE866" s="8"/>
      <c r="HDF866" s="8"/>
      <c r="HDG866" s="8"/>
      <c r="HDH866" s="3"/>
      <c r="HDI866" s="2"/>
      <c r="HDJ866" s="2"/>
      <c r="HDM866" s="10"/>
      <c r="HDN866" s="11"/>
      <c r="HDO866" s="11"/>
      <c r="HDP866" s="4"/>
      <c r="HDR866" s="9"/>
      <c r="HDS866" s="8"/>
      <c r="HDT866" s="8"/>
      <c r="HDU866" s="8"/>
      <c r="HDV866" s="3"/>
      <c r="HDW866" s="2"/>
      <c r="HDX866" s="2"/>
      <c r="HEA866" s="10"/>
      <c r="HEB866" s="11"/>
      <c r="HEC866" s="11"/>
      <c r="HED866" s="4"/>
      <c r="HEF866" s="9"/>
      <c r="HEG866" s="8"/>
      <c r="HEH866" s="8"/>
      <c r="HEI866" s="8"/>
      <c r="HEJ866" s="3"/>
      <c r="HEK866" s="2"/>
      <c r="HEL866" s="2"/>
      <c r="HEO866" s="10"/>
      <c r="HEP866" s="11"/>
      <c r="HEQ866" s="11"/>
      <c r="HER866" s="4"/>
      <c r="HET866" s="9"/>
      <c r="HEU866" s="8"/>
      <c r="HEV866" s="8"/>
      <c r="HEW866" s="8"/>
      <c r="HEX866" s="3"/>
      <c r="HEY866" s="2"/>
      <c r="HEZ866" s="2"/>
      <c r="HFC866" s="10"/>
      <c r="HFD866" s="11"/>
      <c r="HFE866" s="11"/>
      <c r="HFF866" s="4"/>
      <c r="HFH866" s="9"/>
      <c r="HFI866" s="8"/>
      <c r="HFJ866" s="8"/>
      <c r="HFK866" s="8"/>
      <c r="HFL866" s="3"/>
      <c r="HFM866" s="2"/>
      <c r="HFN866" s="2"/>
      <c r="HFQ866" s="10"/>
      <c r="HFR866" s="11"/>
      <c r="HFS866" s="11"/>
      <c r="HFT866" s="4"/>
      <c r="HFV866" s="9"/>
      <c r="HFW866" s="8"/>
      <c r="HFX866" s="8"/>
      <c r="HFY866" s="8"/>
      <c r="HFZ866" s="3"/>
      <c r="HGA866" s="2"/>
      <c r="HGB866" s="2"/>
      <c r="HGE866" s="10"/>
      <c r="HGF866" s="11"/>
      <c r="HGG866" s="11"/>
      <c r="HGH866" s="4"/>
      <c r="HGJ866" s="9"/>
      <c r="HGK866" s="8"/>
      <c r="HGL866" s="8"/>
      <c r="HGM866" s="8"/>
      <c r="HGN866" s="3"/>
      <c r="HGO866" s="2"/>
      <c r="HGP866" s="2"/>
      <c r="HGS866" s="10"/>
      <c r="HGT866" s="11"/>
      <c r="HGU866" s="11"/>
      <c r="HGV866" s="4"/>
      <c r="HGX866" s="9"/>
      <c r="HGY866" s="8"/>
      <c r="HGZ866" s="8"/>
      <c r="HHA866" s="8"/>
      <c r="HHB866" s="3"/>
      <c r="HHC866" s="2"/>
      <c r="HHD866" s="2"/>
      <c r="HHG866" s="10"/>
      <c r="HHH866" s="11"/>
      <c r="HHI866" s="11"/>
      <c r="HHJ866" s="4"/>
      <c r="HHL866" s="9"/>
      <c r="HHM866" s="8"/>
      <c r="HHN866" s="8"/>
      <c r="HHO866" s="8"/>
      <c r="HHP866" s="3"/>
      <c r="HHQ866" s="2"/>
      <c r="HHR866" s="2"/>
      <c r="HHU866" s="10"/>
      <c r="HHV866" s="11"/>
      <c r="HHW866" s="11"/>
      <c r="HHX866" s="4"/>
      <c r="HHZ866" s="9"/>
      <c r="HIA866" s="8"/>
      <c r="HIB866" s="8"/>
      <c r="HIC866" s="8"/>
      <c r="HID866" s="3"/>
      <c r="HIE866" s="2"/>
      <c r="HIF866" s="2"/>
      <c r="HII866" s="10"/>
      <c r="HIJ866" s="11"/>
      <c r="HIK866" s="11"/>
      <c r="HIL866" s="4"/>
      <c r="HIN866" s="9"/>
      <c r="HIO866" s="8"/>
      <c r="HIP866" s="8"/>
      <c r="HIQ866" s="8"/>
      <c r="HIR866" s="3"/>
      <c r="HIS866" s="2"/>
      <c r="HIT866" s="2"/>
      <c r="HIW866" s="10"/>
      <c r="HIX866" s="11"/>
      <c r="HIY866" s="11"/>
      <c r="HIZ866" s="4"/>
      <c r="HJB866" s="9"/>
      <c r="HJC866" s="8"/>
      <c r="HJD866" s="8"/>
      <c r="HJE866" s="8"/>
      <c r="HJF866" s="3"/>
      <c r="HJG866" s="2"/>
      <c r="HJH866" s="2"/>
      <c r="HJK866" s="10"/>
      <c r="HJL866" s="11"/>
      <c r="HJM866" s="11"/>
      <c r="HJN866" s="4"/>
      <c r="HJP866" s="9"/>
      <c r="HJQ866" s="8"/>
      <c r="HJR866" s="8"/>
      <c r="HJS866" s="8"/>
      <c r="HJT866" s="3"/>
      <c r="HJU866" s="2"/>
      <c r="HJV866" s="2"/>
      <c r="HJY866" s="10"/>
      <c r="HJZ866" s="11"/>
      <c r="HKA866" s="11"/>
      <c r="HKB866" s="4"/>
      <c r="HKD866" s="9"/>
      <c r="HKE866" s="8"/>
      <c r="HKF866" s="8"/>
      <c r="HKG866" s="8"/>
      <c r="HKH866" s="3"/>
      <c r="HKI866" s="2"/>
      <c r="HKJ866" s="2"/>
      <c r="HKM866" s="10"/>
      <c r="HKN866" s="11"/>
      <c r="HKO866" s="11"/>
      <c r="HKP866" s="4"/>
      <c r="HKR866" s="9"/>
      <c r="HKS866" s="8"/>
      <c r="HKT866" s="8"/>
      <c r="HKU866" s="8"/>
      <c r="HKV866" s="3"/>
      <c r="HKW866" s="2"/>
      <c r="HKX866" s="2"/>
      <c r="HLA866" s="10"/>
      <c r="HLB866" s="11"/>
      <c r="HLC866" s="11"/>
      <c r="HLD866" s="4"/>
      <c r="HLF866" s="9"/>
      <c r="HLG866" s="8"/>
      <c r="HLH866" s="8"/>
      <c r="HLI866" s="8"/>
      <c r="HLJ866" s="3"/>
      <c r="HLK866" s="2"/>
      <c r="HLL866" s="2"/>
      <c r="HLO866" s="10"/>
      <c r="HLP866" s="11"/>
      <c r="HLQ866" s="11"/>
      <c r="HLR866" s="4"/>
      <c r="HLT866" s="9"/>
      <c r="HLU866" s="8"/>
      <c r="HLV866" s="8"/>
      <c r="HLW866" s="8"/>
      <c r="HLX866" s="3"/>
      <c r="HLY866" s="2"/>
      <c r="HLZ866" s="2"/>
      <c r="HMC866" s="10"/>
      <c r="HMD866" s="11"/>
      <c r="HME866" s="11"/>
      <c r="HMF866" s="4"/>
      <c r="HMH866" s="9"/>
      <c r="HMI866" s="8"/>
      <c r="HMJ866" s="8"/>
      <c r="HMK866" s="8"/>
      <c r="HML866" s="3"/>
      <c r="HMM866" s="2"/>
      <c r="HMN866" s="2"/>
      <c r="HMQ866" s="10"/>
      <c r="HMR866" s="11"/>
      <c r="HMS866" s="11"/>
      <c r="HMT866" s="4"/>
      <c r="HMV866" s="9"/>
      <c r="HMW866" s="8"/>
      <c r="HMX866" s="8"/>
      <c r="HMY866" s="8"/>
      <c r="HMZ866" s="3"/>
      <c r="HNA866" s="2"/>
      <c r="HNB866" s="2"/>
      <c r="HNE866" s="10"/>
      <c r="HNF866" s="11"/>
      <c r="HNG866" s="11"/>
      <c r="HNH866" s="4"/>
      <c r="HNJ866" s="9"/>
      <c r="HNK866" s="8"/>
      <c r="HNL866" s="8"/>
      <c r="HNM866" s="8"/>
      <c r="HNN866" s="3"/>
      <c r="HNO866" s="2"/>
      <c r="HNP866" s="2"/>
      <c r="HNS866" s="10"/>
      <c r="HNT866" s="11"/>
      <c r="HNU866" s="11"/>
      <c r="HNV866" s="4"/>
      <c r="HNX866" s="9"/>
      <c r="HNY866" s="8"/>
      <c r="HNZ866" s="8"/>
      <c r="HOA866" s="8"/>
      <c r="HOB866" s="3"/>
      <c r="HOC866" s="2"/>
      <c r="HOD866" s="2"/>
      <c r="HOG866" s="10"/>
      <c r="HOH866" s="11"/>
      <c r="HOI866" s="11"/>
      <c r="HOJ866" s="4"/>
      <c r="HOL866" s="9"/>
      <c r="HOM866" s="8"/>
      <c r="HON866" s="8"/>
      <c r="HOO866" s="8"/>
      <c r="HOP866" s="3"/>
      <c r="HOQ866" s="2"/>
      <c r="HOR866" s="2"/>
      <c r="HOU866" s="10"/>
      <c r="HOV866" s="11"/>
      <c r="HOW866" s="11"/>
      <c r="HOX866" s="4"/>
      <c r="HOZ866" s="9"/>
      <c r="HPA866" s="8"/>
      <c r="HPB866" s="8"/>
      <c r="HPC866" s="8"/>
      <c r="HPD866" s="3"/>
      <c r="HPE866" s="2"/>
      <c r="HPF866" s="2"/>
      <c r="HPI866" s="10"/>
      <c r="HPJ866" s="11"/>
      <c r="HPK866" s="11"/>
      <c r="HPL866" s="4"/>
      <c r="HPN866" s="9"/>
      <c r="HPO866" s="8"/>
      <c r="HPP866" s="8"/>
      <c r="HPQ866" s="8"/>
      <c r="HPR866" s="3"/>
      <c r="HPS866" s="2"/>
      <c r="HPT866" s="2"/>
      <c r="HPW866" s="10"/>
      <c r="HPX866" s="11"/>
      <c r="HPY866" s="11"/>
      <c r="HPZ866" s="4"/>
      <c r="HQB866" s="9"/>
      <c r="HQC866" s="8"/>
      <c r="HQD866" s="8"/>
      <c r="HQE866" s="8"/>
      <c r="HQF866" s="3"/>
      <c r="HQG866" s="2"/>
      <c r="HQH866" s="2"/>
      <c r="HQK866" s="10"/>
      <c r="HQL866" s="11"/>
      <c r="HQM866" s="11"/>
      <c r="HQN866" s="4"/>
      <c r="HQP866" s="9"/>
      <c r="HQQ866" s="8"/>
      <c r="HQR866" s="8"/>
      <c r="HQS866" s="8"/>
      <c r="HQT866" s="3"/>
      <c r="HQU866" s="2"/>
      <c r="HQV866" s="2"/>
      <c r="HQY866" s="10"/>
      <c r="HQZ866" s="11"/>
      <c r="HRA866" s="11"/>
      <c r="HRB866" s="4"/>
      <c r="HRD866" s="9"/>
      <c r="HRE866" s="8"/>
      <c r="HRF866" s="8"/>
      <c r="HRG866" s="8"/>
      <c r="HRH866" s="3"/>
      <c r="HRI866" s="2"/>
      <c r="HRJ866" s="2"/>
      <c r="HRM866" s="10"/>
      <c r="HRN866" s="11"/>
      <c r="HRO866" s="11"/>
      <c r="HRP866" s="4"/>
      <c r="HRR866" s="9"/>
      <c r="HRS866" s="8"/>
      <c r="HRT866" s="8"/>
      <c r="HRU866" s="8"/>
      <c r="HRV866" s="3"/>
      <c r="HRW866" s="2"/>
      <c r="HRX866" s="2"/>
      <c r="HSA866" s="10"/>
      <c r="HSB866" s="11"/>
      <c r="HSC866" s="11"/>
      <c r="HSD866" s="4"/>
      <c r="HSF866" s="9"/>
      <c r="HSG866" s="8"/>
      <c r="HSH866" s="8"/>
      <c r="HSI866" s="8"/>
      <c r="HSJ866" s="3"/>
      <c r="HSK866" s="2"/>
      <c r="HSL866" s="2"/>
      <c r="HSO866" s="10"/>
      <c r="HSP866" s="11"/>
      <c r="HSQ866" s="11"/>
      <c r="HSR866" s="4"/>
      <c r="HST866" s="9"/>
      <c r="HSU866" s="8"/>
      <c r="HSV866" s="8"/>
      <c r="HSW866" s="8"/>
      <c r="HSX866" s="3"/>
      <c r="HSY866" s="2"/>
      <c r="HSZ866" s="2"/>
      <c r="HTC866" s="10"/>
      <c r="HTD866" s="11"/>
      <c r="HTE866" s="11"/>
      <c r="HTF866" s="4"/>
      <c r="HTH866" s="9"/>
      <c r="HTI866" s="8"/>
      <c r="HTJ866" s="8"/>
      <c r="HTK866" s="8"/>
      <c r="HTL866" s="3"/>
      <c r="HTM866" s="2"/>
      <c r="HTN866" s="2"/>
      <c r="HTQ866" s="10"/>
      <c r="HTR866" s="11"/>
      <c r="HTS866" s="11"/>
      <c r="HTT866" s="4"/>
      <c r="HTV866" s="9"/>
      <c r="HTW866" s="8"/>
      <c r="HTX866" s="8"/>
      <c r="HTY866" s="8"/>
      <c r="HTZ866" s="3"/>
      <c r="HUA866" s="2"/>
      <c r="HUB866" s="2"/>
      <c r="HUE866" s="10"/>
      <c r="HUF866" s="11"/>
      <c r="HUG866" s="11"/>
      <c r="HUH866" s="4"/>
      <c r="HUJ866" s="9"/>
      <c r="HUK866" s="8"/>
      <c r="HUL866" s="8"/>
      <c r="HUM866" s="8"/>
      <c r="HUN866" s="3"/>
      <c r="HUO866" s="2"/>
      <c r="HUP866" s="2"/>
      <c r="HUS866" s="10"/>
      <c r="HUT866" s="11"/>
      <c r="HUU866" s="11"/>
      <c r="HUV866" s="4"/>
      <c r="HUX866" s="9"/>
      <c r="HUY866" s="8"/>
      <c r="HUZ866" s="8"/>
      <c r="HVA866" s="8"/>
      <c r="HVB866" s="3"/>
      <c r="HVC866" s="2"/>
      <c r="HVD866" s="2"/>
      <c r="HVG866" s="10"/>
      <c r="HVH866" s="11"/>
      <c r="HVI866" s="11"/>
      <c r="HVJ866" s="4"/>
      <c r="HVL866" s="9"/>
      <c r="HVM866" s="8"/>
      <c r="HVN866" s="8"/>
      <c r="HVO866" s="8"/>
      <c r="HVP866" s="3"/>
      <c r="HVQ866" s="2"/>
      <c r="HVR866" s="2"/>
      <c r="HVU866" s="10"/>
      <c r="HVV866" s="11"/>
      <c r="HVW866" s="11"/>
      <c r="HVX866" s="4"/>
      <c r="HVZ866" s="9"/>
      <c r="HWA866" s="8"/>
      <c r="HWB866" s="8"/>
      <c r="HWC866" s="8"/>
      <c r="HWD866" s="3"/>
      <c r="HWE866" s="2"/>
      <c r="HWF866" s="2"/>
      <c r="HWI866" s="10"/>
      <c r="HWJ866" s="11"/>
      <c r="HWK866" s="11"/>
      <c r="HWL866" s="4"/>
      <c r="HWN866" s="9"/>
      <c r="HWO866" s="8"/>
      <c r="HWP866" s="8"/>
      <c r="HWQ866" s="8"/>
      <c r="HWR866" s="3"/>
      <c r="HWS866" s="2"/>
      <c r="HWT866" s="2"/>
      <c r="HWW866" s="10"/>
      <c r="HWX866" s="11"/>
      <c r="HWY866" s="11"/>
      <c r="HWZ866" s="4"/>
      <c r="HXB866" s="9"/>
      <c r="HXC866" s="8"/>
      <c r="HXD866" s="8"/>
      <c r="HXE866" s="8"/>
      <c r="HXF866" s="3"/>
      <c r="HXG866" s="2"/>
      <c r="HXH866" s="2"/>
      <c r="HXK866" s="10"/>
      <c r="HXL866" s="11"/>
      <c r="HXM866" s="11"/>
      <c r="HXN866" s="4"/>
      <c r="HXP866" s="9"/>
      <c r="HXQ866" s="8"/>
      <c r="HXR866" s="8"/>
      <c r="HXS866" s="8"/>
      <c r="HXT866" s="3"/>
      <c r="HXU866" s="2"/>
      <c r="HXV866" s="2"/>
      <c r="HXY866" s="10"/>
      <c r="HXZ866" s="11"/>
      <c r="HYA866" s="11"/>
      <c r="HYB866" s="4"/>
      <c r="HYD866" s="9"/>
      <c r="HYE866" s="8"/>
      <c r="HYF866" s="8"/>
      <c r="HYG866" s="8"/>
      <c r="HYH866" s="3"/>
      <c r="HYI866" s="2"/>
      <c r="HYJ866" s="2"/>
      <c r="HYM866" s="10"/>
      <c r="HYN866" s="11"/>
      <c r="HYO866" s="11"/>
      <c r="HYP866" s="4"/>
      <c r="HYR866" s="9"/>
      <c r="HYS866" s="8"/>
      <c r="HYT866" s="8"/>
      <c r="HYU866" s="8"/>
      <c r="HYV866" s="3"/>
      <c r="HYW866" s="2"/>
      <c r="HYX866" s="2"/>
      <c r="HZA866" s="10"/>
      <c r="HZB866" s="11"/>
      <c r="HZC866" s="11"/>
      <c r="HZD866" s="4"/>
      <c r="HZF866" s="9"/>
      <c r="HZG866" s="8"/>
      <c r="HZH866" s="8"/>
      <c r="HZI866" s="8"/>
      <c r="HZJ866" s="3"/>
      <c r="HZK866" s="2"/>
      <c r="HZL866" s="2"/>
      <c r="HZO866" s="10"/>
      <c r="HZP866" s="11"/>
      <c r="HZQ866" s="11"/>
      <c r="HZR866" s="4"/>
      <c r="HZT866" s="9"/>
      <c r="HZU866" s="8"/>
      <c r="HZV866" s="8"/>
      <c r="HZW866" s="8"/>
      <c r="HZX866" s="3"/>
      <c r="HZY866" s="2"/>
      <c r="HZZ866" s="2"/>
      <c r="IAC866" s="10"/>
      <c r="IAD866" s="11"/>
      <c r="IAE866" s="11"/>
      <c r="IAF866" s="4"/>
      <c r="IAH866" s="9"/>
      <c r="IAI866" s="8"/>
      <c r="IAJ866" s="8"/>
      <c r="IAK866" s="8"/>
      <c r="IAL866" s="3"/>
      <c r="IAM866" s="2"/>
      <c r="IAN866" s="2"/>
      <c r="IAQ866" s="10"/>
      <c r="IAR866" s="11"/>
      <c r="IAS866" s="11"/>
      <c r="IAT866" s="4"/>
      <c r="IAV866" s="9"/>
      <c r="IAW866" s="8"/>
      <c r="IAX866" s="8"/>
      <c r="IAY866" s="8"/>
      <c r="IAZ866" s="3"/>
      <c r="IBA866" s="2"/>
      <c r="IBB866" s="2"/>
      <c r="IBE866" s="10"/>
      <c r="IBF866" s="11"/>
      <c r="IBG866" s="11"/>
      <c r="IBH866" s="4"/>
      <c r="IBJ866" s="9"/>
      <c r="IBK866" s="8"/>
      <c r="IBL866" s="8"/>
      <c r="IBM866" s="8"/>
      <c r="IBN866" s="3"/>
      <c r="IBO866" s="2"/>
      <c r="IBP866" s="2"/>
      <c r="IBS866" s="10"/>
      <c r="IBT866" s="11"/>
      <c r="IBU866" s="11"/>
      <c r="IBV866" s="4"/>
      <c r="IBX866" s="9"/>
      <c r="IBY866" s="8"/>
      <c r="IBZ866" s="8"/>
      <c r="ICA866" s="8"/>
      <c r="ICB866" s="3"/>
      <c r="ICC866" s="2"/>
      <c r="ICD866" s="2"/>
      <c r="ICG866" s="10"/>
      <c r="ICH866" s="11"/>
      <c r="ICI866" s="11"/>
      <c r="ICJ866" s="4"/>
      <c r="ICL866" s="9"/>
      <c r="ICM866" s="8"/>
      <c r="ICN866" s="8"/>
      <c r="ICO866" s="8"/>
      <c r="ICP866" s="3"/>
      <c r="ICQ866" s="2"/>
      <c r="ICR866" s="2"/>
      <c r="ICU866" s="10"/>
      <c r="ICV866" s="11"/>
      <c r="ICW866" s="11"/>
      <c r="ICX866" s="4"/>
      <c r="ICZ866" s="9"/>
      <c r="IDA866" s="8"/>
      <c r="IDB866" s="8"/>
      <c r="IDC866" s="8"/>
      <c r="IDD866" s="3"/>
      <c r="IDE866" s="2"/>
      <c r="IDF866" s="2"/>
      <c r="IDI866" s="10"/>
      <c r="IDJ866" s="11"/>
      <c r="IDK866" s="11"/>
      <c r="IDL866" s="4"/>
      <c r="IDN866" s="9"/>
      <c r="IDO866" s="8"/>
      <c r="IDP866" s="8"/>
      <c r="IDQ866" s="8"/>
      <c r="IDR866" s="3"/>
      <c r="IDS866" s="2"/>
      <c r="IDT866" s="2"/>
      <c r="IDW866" s="10"/>
      <c r="IDX866" s="11"/>
      <c r="IDY866" s="11"/>
      <c r="IDZ866" s="4"/>
      <c r="IEB866" s="9"/>
      <c r="IEC866" s="8"/>
      <c r="IED866" s="8"/>
      <c r="IEE866" s="8"/>
      <c r="IEF866" s="3"/>
      <c r="IEG866" s="2"/>
      <c r="IEH866" s="2"/>
      <c r="IEK866" s="10"/>
      <c r="IEL866" s="11"/>
      <c r="IEM866" s="11"/>
      <c r="IEN866" s="4"/>
      <c r="IEP866" s="9"/>
      <c r="IEQ866" s="8"/>
      <c r="IER866" s="8"/>
      <c r="IES866" s="8"/>
      <c r="IET866" s="3"/>
      <c r="IEU866" s="2"/>
      <c r="IEV866" s="2"/>
      <c r="IEY866" s="10"/>
      <c r="IEZ866" s="11"/>
      <c r="IFA866" s="11"/>
      <c r="IFB866" s="4"/>
      <c r="IFD866" s="9"/>
      <c r="IFE866" s="8"/>
      <c r="IFF866" s="8"/>
      <c r="IFG866" s="8"/>
      <c r="IFH866" s="3"/>
      <c r="IFI866" s="2"/>
      <c r="IFJ866" s="2"/>
      <c r="IFM866" s="10"/>
      <c r="IFN866" s="11"/>
      <c r="IFO866" s="11"/>
      <c r="IFP866" s="4"/>
      <c r="IFR866" s="9"/>
      <c r="IFS866" s="8"/>
      <c r="IFT866" s="8"/>
      <c r="IFU866" s="8"/>
      <c r="IFV866" s="3"/>
      <c r="IFW866" s="2"/>
      <c r="IFX866" s="2"/>
      <c r="IGA866" s="10"/>
      <c r="IGB866" s="11"/>
      <c r="IGC866" s="11"/>
      <c r="IGD866" s="4"/>
      <c r="IGF866" s="9"/>
      <c r="IGG866" s="8"/>
      <c r="IGH866" s="8"/>
      <c r="IGI866" s="8"/>
      <c r="IGJ866" s="3"/>
      <c r="IGK866" s="2"/>
      <c r="IGL866" s="2"/>
      <c r="IGO866" s="10"/>
      <c r="IGP866" s="11"/>
      <c r="IGQ866" s="11"/>
      <c r="IGR866" s="4"/>
      <c r="IGT866" s="9"/>
      <c r="IGU866" s="8"/>
      <c r="IGV866" s="8"/>
      <c r="IGW866" s="8"/>
      <c r="IGX866" s="3"/>
      <c r="IGY866" s="2"/>
      <c r="IGZ866" s="2"/>
      <c r="IHC866" s="10"/>
      <c r="IHD866" s="11"/>
      <c r="IHE866" s="11"/>
      <c r="IHF866" s="4"/>
      <c r="IHH866" s="9"/>
      <c r="IHI866" s="8"/>
      <c r="IHJ866" s="8"/>
      <c r="IHK866" s="8"/>
      <c r="IHL866" s="3"/>
      <c r="IHM866" s="2"/>
      <c r="IHN866" s="2"/>
      <c r="IHQ866" s="10"/>
      <c r="IHR866" s="11"/>
      <c r="IHS866" s="11"/>
      <c r="IHT866" s="4"/>
      <c r="IHV866" s="9"/>
      <c r="IHW866" s="8"/>
      <c r="IHX866" s="8"/>
      <c r="IHY866" s="8"/>
      <c r="IHZ866" s="3"/>
      <c r="IIA866" s="2"/>
      <c r="IIB866" s="2"/>
      <c r="IIE866" s="10"/>
      <c r="IIF866" s="11"/>
      <c r="IIG866" s="11"/>
      <c r="IIH866" s="4"/>
      <c r="IIJ866" s="9"/>
      <c r="IIK866" s="8"/>
      <c r="IIL866" s="8"/>
      <c r="IIM866" s="8"/>
      <c r="IIN866" s="3"/>
      <c r="IIO866" s="2"/>
      <c r="IIP866" s="2"/>
      <c r="IIS866" s="10"/>
      <c r="IIT866" s="11"/>
      <c r="IIU866" s="11"/>
      <c r="IIV866" s="4"/>
      <c r="IIX866" s="9"/>
      <c r="IIY866" s="8"/>
      <c r="IIZ866" s="8"/>
      <c r="IJA866" s="8"/>
      <c r="IJB866" s="3"/>
      <c r="IJC866" s="2"/>
      <c r="IJD866" s="2"/>
      <c r="IJG866" s="10"/>
      <c r="IJH866" s="11"/>
      <c r="IJI866" s="11"/>
      <c r="IJJ866" s="4"/>
      <c r="IJL866" s="9"/>
      <c r="IJM866" s="8"/>
      <c r="IJN866" s="8"/>
      <c r="IJO866" s="8"/>
      <c r="IJP866" s="3"/>
      <c r="IJQ866" s="2"/>
      <c r="IJR866" s="2"/>
      <c r="IJU866" s="10"/>
      <c r="IJV866" s="11"/>
      <c r="IJW866" s="11"/>
      <c r="IJX866" s="4"/>
      <c r="IJZ866" s="9"/>
      <c r="IKA866" s="8"/>
      <c r="IKB866" s="8"/>
      <c r="IKC866" s="8"/>
      <c r="IKD866" s="3"/>
      <c r="IKE866" s="2"/>
      <c r="IKF866" s="2"/>
      <c r="IKI866" s="10"/>
      <c r="IKJ866" s="11"/>
      <c r="IKK866" s="11"/>
      <c r="IKL866" s="4"/>
      <c r="IKN866" s="9"/>
      <c r="IKO866" s="8"/>
      <c r="IKP866" s="8"/>
      <c r="IKQ866" s="8"/>
      <c r="IKR866" s="3"/>
      <c r="IKS866" s="2"/>
      <c r="IKT866" s="2"/>
      <c r="IKW866" s="10"/>
      <c r="IKX866" s="11"/>
      <c r="IKY866" s="11"/>
      <c r="IKZ866" s="4"/>
      <c r="ILB866" s="9"/>
      <c r="ILC866" s="8"/>
      <c r="ILD866" s="8"/>
      <c r="ILE866" s="8"/>
      <c r="ILF866" s="3"/>
      <c r="ILG866" s="2"/>
      <c r="ILH866" s="2"/>
      <c r="ILK866" s="10"/>
      <c r="ILL866" s="11"/>
      <c r="ILM866" s="11"/>
      <c r="ILN866" s="4"/>
      <c r="ILP866" s="9"/>
      <c r="ILQ866" s="8"/>
      <c r="ILR866" s="8"/>
      <c r="ILS866" s="8"/>
      <c r="ILT866" s="3"/>
      <c r="ILU866" s="2"/>
      <c r="ILV866" s="2"/>
      <c r="ILY866" s="10"/>
      <c r="ILZ866" s="11"/>
      <c r="IMA866" s="11"/>
      <c r="IMB866" s="4"/>
      <c r="IMD866" s="9"/>
      <c r="IME866" s="8"/>
      <c r="IMF866" s="8"/>
      <c r="IMG866" s="8"/>
      <c r="IMH866" s="3"/>
      <c r="IMI866" s="2"/>
      <c r="IMJ866" s="2"/>
      <c r="IMM866" s="10"/>
      <c r="IMN866" s="11"/>
      <c r="IMO866" s="11"/>
      <c r="IMP866" s="4"/>
      <c r="IMR866" s="9"/>
      <c r="IMS866" s="8"/>
      <c r="IMT866" s="8"/>
      <c r="IMU866" s="8"/>
      <c r="IMV866" s="3"/>
      <c r="IMW866" s="2"/>
      <c r="IMX866" s="2"/>
      <c r="INA866" s="10"/>
      <c r="INB866" s="11"/>
      <c r="INC866" s="11"/>
      <c r="IND866" s="4"/>
      <c r="INF866" s="9"/>
      <c r="ING866" s="8"/>
      <c r="INH866" s="8"/>
      <c r="INI866" s="8"/>
      <c r="INJ866" s="3"/>
      <c r="INK866" s="2"/>
      <c r="INL866" s="2"/>
      <c r="INO866" s="10"/>
      <c r="INP866" s="11"/>
      <c r="INQ866" s="11"/>
      <c r="INR866" s="4"/>
      <c r="INT866" s="9"/>
      <c r="INU866" s="8"/>
      <c r="INV866" s="8"/>
      <c r="INW866" s="8"/>
      <c r="INX866" s="3"/>
      <c r="INY866" s="2"/>
      <c r="INZ866" s="2"/>
      <c r="IOC866" s="10"/>
      <c r="IOD866" s="11"/>
      <c r="IOE866" s="11"/>
      <c r="IOF866" s="4"/>
      <c r="IOH866" s="9"/>
      <c r="IOI866" s="8"/>
      <c r="IOJ866" s="8"/>
      <c r="IOK866" s="8"/>
      <c r="IOL866" s="3"/>
      <c r="IOM866" s="2"/>
      <c r="ION866" s="2"/>
      <c r="IOQ866" s="10"/>
      <c r="IOR866" s="11"/>
      <c r="IOS866" s="11"/>
      <c r="IOT866" s="4"/>
      <c r="IOV866" s="9"/>
      <c r="IOW866" s="8"/>
      <c r="IOX866" s="8"/>
      <c r="IOY866" s="8"/>
      <c r="IOZ866" s="3"/>
      <c r="IPA866" s="2"/>
      <c r="IPB866" s="2"/>
      <c r="IPE866" s="10"/>
      <c r="IPF866" s="11"/>
      <c r="IPG866" s="11"/>
      <c r="IPH866" s="4"/>
      <c r="IPJ866" s="9"/>
      <c r="IPK866" s="8"/>
      <c r="IPL866" s="8"/>
      <c r="IPM866" s="8"/>
      <c r="IPN866" s="3"/>
      <c r="IPO866" s="2"/>
      <c r="IPP866" s="2"/>
      <c r="IPS866" s="10"/>
      <c r="IPT866" s="11"/>
      <c r="IPU866" s="11"/>
      <c r="IPV866" s="4"/>
      <c r="IPX866" s="9"/>
      <c r="IPY866" s="8"/>
      <c r="IPZ866" s="8"/>
      <c r="IQA866" s="8"/>
      <c r="IQB866" s="3"/>
      <c r="IQC866" s="2"/>
      <c r="IQD866" s="2"/>
      <c r="IQG866" s="10"/>
      <c r="IQH866" s="11"/>
      <c r="IQI866" s="11"/>
      <c r="IQJ866" s="4"/>
      <c r="IQL866" s="9"/>
      <c r="IQM866" s="8"/>
      <c r="IQN866" s="8"/>
      <c r="IQO866" s="8"/>
      <c r="IQP866" s="3"/>
      <c r="IQQ866" s="2"/>
      <c r="IQR866" s="2"/>
      <c r="IQU866" s="10"/>
      <c r="IQV866" s="11"/>
      <c r="IQW866" s="11"/>
      <c r="IQX866" s="4"/>
      <c r="IQZ866" s="9"/>
      <c r="IRA866" s="8"/>
      <c r="IRB866" s="8"/>
      <c r="IRC866" s="8"/>
      <c r="IRD866" s="3"/>
      <c r="IRE866" s="2"/>
      <c r="IRF866" s="2"/>
      <c r="IRI866" s="10"/>
      <c r="IRJ866" s="11"/>
      <c r="IRK866" s="11"/>
      <c r="IRL866" s="4"/>
      <c r="IRN866" s="9"/>
      <c r="IRO866" s="8"/>
      <c r="IRP866" s="8"/>
      <c r="IRQ866" s="8"/>
      <c r="IRR866" s="3"/>
      <c r="IRS866" s="2"/>
      <c r="IRT866" s="2"/>
      <c r="IRW866" s="10"/>
      <c r="IRX866" s="11"/>
      <c r="IRY866" s="11"/>
      <c r="IRZ866" s="4"/>
      <c r="ISB866" s="9"/>
      <c r="ISC866" s="8"/>
      <c r="ISD866" s="8"/>
      <c r="ISE866" s="8"/>
      <c r="ISF866" s="3"/>
      <c r="ISG866" s="2"/>
      <c r="ISH866" s="2"/>
      <c r="ISK866" s="10"/>
      <c r="ISL866" s="11"/>
      <c r="ISM866" s="11"/>
      <c r="ISN866" s="4"/>
      <c r="ISP866" s="9"/>
      <c r="ISQ866" s="8"/>
      <c r="ISR866" s="8"/>
      <c r="ISS866" s="8"/>
      <c r="IST866" s="3"/>
      <c r="ISU866" s="2"/>
      <c r="ISV866" s="2"/>
      <c r="ISY866" s="10"/>
      <c r="ISZ866" s="11"/>
      <c r="ITA866" s="11"/>
      <c r="ITB866" s="4"/>
      <c r="ITD866" s="9"/>
      <c r="ITE866" s="8"/>
      <c r="ITF866" s="8"/>
      <c r="ITG866" s="8"/>
      <c r="ITH866" s="3"/>
      <c r="ITI866" s="2"/>
      <c r="ITJ866" s="2"/>
      <c r="ITM866" s="10"/>
      <c r="ITN866" s="11"/>
      <c r="ITO866" s="11"/>
      <c r="ITP866" s="4"/>
      <c r="ITR866" s="9"/>
      <c r="ITS866" s="8"/>
      <c r="ITT866" s="8"/>
      <c r="ITU866" s="8"/>
      <c r="ITV866" s="3"/>
      <c r="ITW866" s="2"/>
      <c r="ITX866" s="2"/>
      <c r="IUA866" s="10"/>
      <c r="IUB866" s="11"/>
      <c r="IUC866" s="11"/>
      <c r="IUD866" s="4"/>
      <c r="IUF866" s="9"/>
      <c r="IUG866" s="8"/>
      <c r="IUH866" s="8"/>
      <c r="IUI866" s="8"/>
      <c r="IUJ866" s="3"/>
      <c r="IUK866" s="2"/>
      <c r="IUL866" s="2"/>
      <c r="IUO866" s="10"/>
      <c r="IUP866" s="11"/>
      <c r="IUQ866" s="11"/>
      <c r="IUR866" s="4"/>
      <c r="IUT866" s="9"/>
      <c r="IUU866" s="8"/>
      <c r="IUV866" s="8"/>
      <c r="IUW866" s="8"/>
      <c r="IUX866" s="3"/>
      <c r="IUY866" s="2"/>
      <c r="IUZ866" s="2"/>
      <c r="IVC866" s="10"/>
      <c r="IVD866" s="11"/>
      <c r="IVE866" s="11"/>
      <c r="IVF866" s="4"/>
      <c r="IVH866" s="9"/>
      <c r="IVI866" s="8"/>
      <c r="IVJ866" s="8"/>
      <c r="IVK866" s="8"/>
      <c r="IVL866" s="3"/>
      <c r="IVM866" s="2"/>
      <c r="IVN866" s="2"/>
      <c r="IVQ866" s="10"/>
      <c r="IVR866" s="11"/>
      <c r="IVS866" s="11"/>
      <c r="IVT866" s="4"/>
      <c r="IVV866" s="9"/>
      <c r="IVW866" s="8"/>
      <c r="IVX866" s="8"/>
      <c r="IVY866" s="8"/>
      <c r="IVZ866" s="3"/>
      <c r="IWA866" s="2"/>
      <c r="IWB866" s="2"/>
      <c r="IWE866" s="10"/>
      <c r="IWF866" s="11"/>
      <c r="IWG866" s="11"/>
      <c r="IWH866" s="4"/>
      <c r="IWJ866" s="9"/>
      <c r="IWK866" s="8"/>
      <c r="IWL866" s="8"/>
      <c r="IWM866" s="8"/>
      <c r="IWN866" s="3"/>
      <c r="IWO866" s="2"/>
      <c r="IWP866" s="2"/>
      <c r="IWS866" s="10"/>
      <c r="IWT866" s="11"/>
      <c r="IWU866" s="11"/>
      <c r="IWV866" s="4"/>
      <c r="IWX866" s="9"/>
      <c r="IWY866" s="8"/>
      <c r="IWZ866" s="8"/>
      <c r="IXA866" s="8"/>
      <c r="IXB866" s="3"/>
      <c r="IXC866" s="2"/>
      <c r="IXD866" s="2"/>
      <c r="IXG866" s="10"/>
      <c r="IXH866" s="11"/>
      <c r="IXI866" s="11"/>
      <c r="IXJ866" s="4"/>
      <c r="IXL866" s="9"/>
      <c r="IXM866" s="8"/>
      <c r="IXN866" s="8"/>
      <c r="IXO866" s="8"/>
      <c r="IXP866" s="3"/>
      <c r="IXQ866" s="2"/>
      <c r="IXR866" s="2"/>
      <c r="IXU866" s="10"/>
      <c r="IXV866" s="11"/>
      <c r="IXW866" s="11"/>
      <c r="IXX866" s="4"/>
      <c r="IXZ866" s="9"/>
      <c r="IYA866" s="8"/>
      <c r="IYB866" s="8"/>
      <c r="IYC866" s="8"/>
      <c r="IYD866" s="3"/>
      <c r="IYE866" s="2"/>
      <c r="IYF866" s="2"/>
      <c r="IYI866" s="10"/>
      <c r="IYJ866" s="11"/>
      <c r="IYK866" s="11"/>
      <c r="IYL866" s="4"/>
      <c r="IYN866" s="9"/>
      <c r="IYO866" s="8"/>
      <c r="IYP866" s="8"/>
      <c r="IYQ866" s="8"/>
      <c r="IYR866" s="3"/>
      <c r="IYS866" s="2"/>
      <c r="IYT866" s="2"/>
      <c r="IYW866" s="10"/>
      <c r="IYX866" s="11"/>
      <c r="IYY866" s="11"/>
      <c r="IYZ866" s="4"/>
      <c r="IZB866" s="9"/>
      <c r="IZC866" s="8"/>
      <c r="IZD866" s="8"/>
      <c r="IZE866" s="8"/>
      <c r="IZF866" s="3"/>
      <c r="IZG866" s="2"/>
      <c r="IZH866" s="2"/>
      <c r="IZK866" s="10"/>
      <c r="IZL866" s="11"/>
      <c r="IZM866" s="11"/>
      <c r="IZN866" s="4"/>
      <c r="IZP866" s="9"/>
      <c r="IZQ866" s="8"/>
      <c r="IZR866" s="8"/>
      <c r="IZS866" s="8"/>
      <c r="IZT866" s="3"/>
      <c r="IZU866" s="2"/>
      <c r="IZV866" s="2"/>
      <c r="IZY866" s="10"/>
      <c r="IZZ866" s="11"/>
      <c r="JAA866" s="11"/>
      <c r="JAB866" s="4"/>
      <c r="JAD866" s="9"/>
      <c r="JAE866" s="8"/>
      <c r="JAF866" s="8"/>
      <c r="JAG866" s="8"/>
      <c r="JAH866" s="3"/>
      <c r="JAI866" s="2"/>
      <c r="JAJ866" s="2"/>
      <c r="JAM866" s="10"/>
      <c r="JAN866" s="11"/>
      <c r="JAO866" s="11"/>
      <c r="JAP866" s="4"/>
      <c r="JAR866" s="9"/>
      <c r="JAS866" s="8"/>
      <c r="JAT866" s="8"/>
      <c r="JAU866" s="8"/>
      <c r="JAV866" s="3"/>
      <c r="JAW866" s="2"/>
      <c r="JAX866" s="2"/>
      <c r="JBA866" s="10"/>
      <c r="JBB866" s="11"/>
      <c r="JBC866" s="11"/>
      <c r="JBD866" s="4"/>
      <c r="JBF866" s="9"/>
      <c r="JBG866" s="8"/>
      <c r="JBH866" s="8"/>
      <c r="JBI866" s="8"/>
      <c r="JBJ866" s="3"/>
      <c r="JBK866" s="2"/>
      <c r="JBL866" s="2"/>
      <c r="JBO866" s="10"/>
      <c r="JBP866" s="11"/>
      <c r="JBQ866" s="11"/>
      <c r="JBR866" s="4"/>
      <c r="JBT866" s="9"/>
      <c r="JBU866" s="8"/>
      <c r="JBV866" s="8"/>
      <c r="JBW866" s="8"/>
      <c r="JBX866" s="3"/>
      <c r="JBY866" s="2"/>
      <c r="JBZ866" s="2"/>
      <c r="JCC866" s="10"/>
      <c r="JCD866" s="11"/>
      <c r="JCE866" s="11"/>
      <c r="JCF866" s="4"/>
      <c r="JCH866" s="9"/>
      <c r="JCI866" s="8"/>
      <c r="JCJ866" s="8"/>
      <c r="JCK866" s="8"/>
      <c r="JCL866" s="3"/>
      <c r="JCM866" s="2"/>
      <c r="JCN866" s="2"/>
      <c r="JCQ866" s="10"/>
      <c r="JCR866" s="11"/>
      <c r="JCS866" s="11"/>
      <c r="JCT866" s="4"/>
      <c r="JCV866" s="9"/>
      <c r="JCW866" s="8"/>
      <c r="JCX866" s="8"/>
      <c r="JCY866" s="8"/>
      <c r="JCZ866" s="3"/>
      <c r="JDA866" s="2"/>
      <c r="JDB866" s="2"/>
      <c r="JDE866" s="10"/>
      <c r="JDF866" s="11"/>
      <c r="JDG866" s="11"/>
      <c r="JDH866" s="4"/>
      <c r="JDJ866" s="9"/>
      <c r="JDK866" s="8"/>
      <c r="JDL866" s="8"/>
      <c r="JDM866" s="8"/>
      <c r="JDN866" s="3"/>
      <c r="JDO866" s="2"/>
      <c r="JDP866" s="2"/>
      <c r="JDS866" s="10"/>
      <c r="JDT866" s="11"/>
      <c r="JDU866" s="11"/>
      <c r="JDV866" s="4"/>
      <c r="JDX866" s="9"/>
      <c r="JDY866" s="8"/>
      <c r="JDZ866" s="8"/>
      <c r="JEA866" s="8"/>
      <c r="JEB866" s="3"/>
      <c r="JEC866" s="2"/>
      <c r="JED866" s="2"/>
      <c r="JEG866" s="10"/>
      <c r="JEH866" s="11"/>
      <c r="JEI866" s="11"/>
      <c r="JEJ866" s="4"/>
      <c r="JEL866" s="9"/>
      <c r="JEM866" s="8"/>
      <c r="JEN866" s="8"/>
      <c r="JEO866" s="8"/>
      <c r="JEP866" s="3"/>
      <c r="JEQ866" s="2"/>
      <c r="JER866" s="2"/>
      <c r="JEU866" s="10"/>
      <c r="JEV866" s="11"/>
      <c r="JEW866" s="11"/>
      <c r="JEX866" s="4"/>
      <c r="JEZ866" s="9"/>
      <c r="JFA866" s="8"/>
      <c r="JFB866" s="8"/>
      <c r="JFC866" s="8"/>
      <c r="JFD866" s="3"/>
      <c r="JFE866" s="2"/>
      <c r="JFF866" s="2"/>
      <c r="JFI866" s="10"/>
      <c r="JFJ866" s="11"/>
      <c r="JFK866" s="11"/>
      <c r="JFL866" s="4"/>
      <c r="JFN866" s="9"/>
      <c r="JFO866" s="8"/>
      <c r="JFP866" s="8"/>
      <c r="JFQ866" s="8"/>
      <c r="JFR866" s="3"/>
      <c r="JFS866" s="2"/>
      <c r="JFT866" s="2"/>
      <c r="JFW866" s="10"/>
      <c r="JFX866" s="11"/>
      <c r="JFY866" s="11"/>
      <c r="JFZ866" s="4"/>
      <c r="JGB866" s="9"/>
      <c r="JGC866" s="8"/>
      <c r="JGD866" s="8"/>
      <c r="JGE866" s="8"/>
      <c r="JGF866" s="3"/>
      <c r="JGG866" s="2"/>
      <c r="JGH866" s="2"/>
      <c r="JGK866" s="10"/>
      <c r="JGL866" s="11"/>
      <c r="JGM866" s="11"/>
      <c r="JGN866" s="4"/>
      <c r="JGP866" s="9"/>
      <c r="JGQ866" s="8"/>
      <c r="JGR866" s="8"/>
      <c r="JGS866" s="8"/>
      <c r="JGT866" s="3"/>
      <c r="JGU866" s="2"/>
      <c r="JGV866" s="2"/>
      <c r="JGY866" s="10"/>
      <c r="JGZ866" s="11"/>
      <c r="JHA866" s="11"/>
      <c r="JHB866" s="4"/>
      <c r="JHD866" s="9"/>
      <c r="JHE866" s="8"/>
      <c r="JHF866" s="8"/>
      <c r="JHG866" s="8"/>
      <c r="JHH866" s="3"/>
      <c r="JHI866" s="2"/>
      <c r="JHJ866" s="2"/>
      <c r="JHM866" s="10"/>
      <c r="JHN866" s="11"/>
      <c r="JHO866" s="11"/>
      <c r="JHP866" s="4"/>
      <c r="JHR866" s="9"/>
      <c r="JHS866" s="8"/>
      <c r="JHT866" s="8"/>
      <c r="JHU866" s="8"/>
      <c r="JHV866" s="3"/>
      <c r="JHW866" s="2"/>
      <c r="JHX866" s="2"/>
      <c r="JIA866" s="10"/>
      <c r="JIB866" s="11"/>
      <c r="JIC866" s="11"/>
      <c r="JID866" s="4"/>
      <c r="JIF866" s="9"/>
      <c r="JIG866" s="8"/>
      <c r="JIH866" s="8"/>
      <c r="JII866" s="8"/>
      <c r="JIJ866" s="3"/>
      <c r="JIK866" s="2"/>
      <c r="JIL866" s="2"/>
      <c r="JIO866" s="10"/>
      <c r="JIP866" s="11"/>
      <c r="JIQ866" s="11"/>
      <c r="JIR866" s="4"/>
      <c r="JIT866" s="9"/>
      <c r="JIU866" s="8"/>
      <c r="JIV866" s="8"/>
      <c r="JIW866" s="8"/>
      <c r="JIX866" s="3"/>
      <c r="JIY866" s="2"/>
      <c r="JIZ866" s="2"/>
      <c r="JJC866" s="10"/>
      <c r="JJD866" s="11"/>
      <c r="JJE866" s="11"/>
      <c r="JJF866" s="4"/>
      <c r="JJH866" s="9"/>
      <c r="JJI866" s="8"/>
      <c r="JJJ866" s="8"/>
      <c r="JJK866" s="8"/>
      <c r="JJL866" s="3"/>
      <c r="JJM866" s="2"/>
      <c r="JJN866" s="2"/>
      <c r="JJQ866" s="10"/>
      <c r="JJR866" s="11"/>
      <c r="JJS866" s="11"/>
      <c r="JJT866" s="4"/>
      <c r="JJV866" s="9"/>
      <c r="JJW866" s="8"/>
      <c r="JJX866" s="8"/>
      <c r="JJY866" s="8"/>
      <c r="JJZ866" s="3"/>
      <c r="JKA866" s="2"/>
      <c r="JKB866" s="2"/>
      <c r="JKE866" s="10"/>
      <c r="JKF866" s="11"/>
      <c r="JKG866" s="11"/>
      <c r="JKH866" s="4"/>
      <c r="JKJ866" s="9"/>
      <c r="JKK866" s="8"/>
      <c r="JKL866" s="8"/>
      <c r="JKM866" s="8"/>
      <c r="JKN866" s="3"/>
      <c r="JKO866" s="2"/>
      <c r="JKP866" s="2"/>
      <c r="JKS866" s="10"/>
      <c r="JKT866" s="11"/>
      <c r="JKU866" s="11"/>
      <c r="JKV866" s="4"/>
      <c r="JKX866" s="9"/>
      <c r="JKY866" s="8"/>
      <c r="JKZ866" s="8"/>
      <c r="JLA866" s="8"/>
      <c r="JLB866" s="3"/>
      <c r="JLC866" s="2"/>
      <c r="JLD866" s="2"/>
      <c r="JLG866" s="10"/>
      <c r="JLH866" s="11"/>
      <c r="JLI866" s="11"/>
      <c r="JLJ866" s="4"/>
      <c r="JLL866" s="9"/>
      <c r="JLM866" s="8"/>
      <c r="JLN866" s="8"/>
      <c r="JLO866" s="8"/>
      <c r="JLP866" s="3"/>
      <c r="JLQ866" s="2"/>
      <c r="JLR866" s="2"/>
      <c r="JLU866" s="10"/>
      <c r="JLV866" s="11"/>
      <c r="JLW866" s="11"/>
      <c r="JLX866" s="4"/>
      <c r="JLZ866" s="9"/>
      <c r="JMA866" s="8"/>
      <c r="JMB866" s="8"/>
      <c r="JMC866" s="8"/>
      <c r="JMD866" s="3"/>
      <c r="JME866" s="2"/>
      <c r="JMF866" s="2"/>
      <c r="JMI866" s="10"/>
      <c r="JMJ866" s="11"/>
      <c r="JMK866" s="11"/>
      <c r="JML866" s="4"/>
      <c r="JMN866" s="9"/>
      <c r="JMO866" s="8"/>
      <c r="JMP866" s="8"/>
      <c r="JMQ866" s="8"/>
      <c r="JMR866" s="3"/>
      <c r="JMS866" s="2"/>
      <c r="JMT866" s="2"/>
      <c r="JMW866" s="10"/>
      <c r="JMX866" s="11"/>
      <c r="JMY866" s="11"/>
      <c r="JMZ866" s="4"/>
      <c r="JNB866" s="9"/>
      <c r="JNC866" s="8"/>
      <c r="JND866" s="8"/>
      <c r="JNE866" s="8"/>
      <c r="JNF866" s="3"/>
      <c r="JNG866" s="2"/>
      <c r="JNH866" s="2"/>
      <c r="JNK866" s="10"/>
      <c r="JNL866" s="11"/>
      <c r="JNM866" s="11"/>
      <c r="JNN866" s="4"/>
      <c r="JNP866" s="9"/>
      <c r="JNQ866" s="8"/>
      <c r="JNR866" s="8"/>
      <c r="JNS866" s="8"/>
      <c r="JNT866" s="3"/>
      <c r="JNU866" s="2"/>
      <c r="JNV866" s="2"/>
      <c r="JNY866" s="10"/>
      <c r="JNZ866" s="11"/>
      <c r="JOA866" s="11"/>
      <c r="JOB866" s="4"/>
      <c r="JOD866" s="9"/>
      <c r="JOE866" s="8"/>
      <c r="JOF866" s="8"/>
      <c r="JOG866" s="8"/>
      <c r="JOH866" s="3"/>
      <c r="JOI866" s="2"/>
      <c r="JOJ866" s="2"/>
      <c r="JOM866" s="10"/>
      <c r="JON866" s="11"/>
      <c r="JOO866" s="11"/>
      <c r="JOP866" s="4"/>
      <c r="JOR866" s="9"/>
      <c r="JOS866" s="8"/>
      <c r="JOT866" s="8"/>
      <c r="JOU866" s="8"/>
      <c r="JOV866" s="3"/>
      <c r="JOW866" s="2"/>
      <c r="JOX866" s="2"/>
      <c r="JPA866" s="10"/>
      <c r="JPB866" s="11"/>
      <c r="JPC866" s="11"/>
      <c r="JPD866" s="4"/>
      <c r="JPF866" s="9"/>
      <c r="JPG866" s="8"/>
      <c r="JPH866" s="8"/>
      <c r="JPI866" s="8"/>
      <c r="JPJ866" s="3"/>
      <c r="JPK866" s="2"/>
      <c r="JPL866" s="2"/>
      <c r="JPO866" s="10"/>
      <c r="JPP866" s="11"/>
      <c r="JPQ866" s="11"/>
      <c r="JPR866" s="4"/>
      <c r="JPT866" s="9"/>
      <c r="JPU866" s="8"/>
      <c r="JPV866" s="8"/>
      <c r="JPW866" s="8"/>
      <c r="JPX866" s="3"/>
      <c r="JPY866" s="2"/>
      <c r="JPZ866" s="2"/>
      <c r="JQC866" s="10"/>
      <c r="JQD866" s="11"/>
      <c r="JQE866" s="11"/>
      <c r="JQF866" s="4"/>
      <c r="JQH866" s="9"/>
      <c r="JQI866" s="8"/>
      <c r="JQJ866" s="8"/>
      <c r="JQK866" s="8"/>
      <c r="JQL866" s="3"/>
      <c r="JQM866" s="2"/>
      <c r="JQN866" s="2"/>
      <c r="JQQ866" s="10"/>
      <c r="JQR866" s="11"/>
      <c r="JQS866" s="11"/>
      <c r="JQT866" s="4"/>
      <c r="JQV866" s="9"/>
      <c r="JQW866" s="8"/>
      <c r="JQX866" s="8"/>
      <c r="JQY866" s="8"/>
      <c r="JQZ866" s="3"/>
      <c r="JRA866" s="2"/>
      <c r="JRB866" s="2"/>
      <c r="JRE866" s="10"/>
      <c r="JRF866" s="11"/>
      <c r="JRG866" s="11"/>
      <c r="JRH866" s="4"/>
      <c r="JRJ866" s="9"/>
      <c r="JRK866" s="8"/>
      <c r="JRL866" s="8"/>
      <c r="JRM866" s="8"/>
      <c r="JRN866" s="3"/>
      <c r="JRO866" s="2"/>
      <c r="JRP866" s="2"/>
      <c r="JRS866" s="10"/>
      <c r="JRT866" s="11"/>
      <c r="JRU866" s="11"/>
      <c r="JRV866" s="4"/>
      <c r="JRX866" s="9"/>
      <c r="JRY866" s="8"/>
      <c r="JRZ866" s="8"/>
      <c r="JSA866" s="8"/>
      <c r="JSB866" s="3"/>
      <c r="JSC866" s="2"/>
      <c r="JSD866" s="2"/>
      <c r="JSG866" s="10"/>
      <c r="JSH866" s="11"/>
      <c r="JSI866" s="11"/>
      <c r="JSJ866" s="4"/>
      <c r="JSL866" s="9"/>
      <c r="JSM866" s="8"/>
      <c r="JSN866" s="8"/>
      <c r="JSO866" s="8"/>
      <c r="JSP866" s="3"/>
      <c r="JSQ866" s="2"/>
      <c r="JSR866" s="2"/>
      <c r="JSU866" s="10"/>
      <c r="JSV866" s="11"/>
      <c r="JSW866" s="11"/>
      <c r="JSX866" s="4"/>
      <c r="JSZ866" s="9"/>
      <c r="JTA866" s="8"/>
      <c r="JTB866" s="8"/>
      <c r="JTC866" s="8"/>
      <c r="JTD866" s="3"/>
      <c r="JTE866" s="2"/>
      <c r="JTF866" s="2"/>
      <c r="JTI866" s="10"/>
      <c r="JTJ866" s="11"/>
      <c r="JTK866" s="11"/>
      <c r="JTL866" s="4"/>
      <c r="JTN866" s="9"/>
      <c r="JTO866" s="8"/>
      <c r="JTP866" s="8"/>
      <c r="JTQ866" s="8"/>
      <c r="JTR866" s="3"/>
      <c r="JTS866" s="2"/>
      <c r="JTT866" s="2"/>
      <c r="JTW866" s="10"/>
      <c r="JTX866" s="11"/>
      <c r="JTY866" s="11"/>
      <c r="JTZ866" s="4"/>
      <c r="JUB866" s="9"/>
      <c r="JUC866" s="8"/>
      <c r="JUD866" s="8"/>
      <c r="JUE866" s="8"/>
      <c r="JUF866" s="3"/>
      <c r="JUG866" s="2"/>
      <c r="JUH866" s="2"/>
      <c r="JUK866" s="10"/>
      <c r="JUL866" s="11"/>
      <c r="JUM866" s="11"/>
      <c r="JUN866" s="4"/>
      <c r="JUP866" s="9"/>
      <c r="JUQ866" s="8"/>
      <c r="JUR866" s="8"/>
      <c r="JUS866" s="8"/>
      <c r="JUT866" s="3"/>
      <c r="JUU866" s="2"/>
      <c r="JUV866" s="2"/>
      <c r="JUY866" s="10"/>
      <c r="JUZ866" s="11"/>
      <c r="JVA866" s="11"/>
      <c r="JVB866" s="4"/>
      <c r="JVD866" s="9"/>
      <c r="JVE866" s="8"/>
      <c r="JVF866" s="8"/>
      <c r="JVG866" s="8"/>
      <c r="JVH866" s="3"/>
      <c r="JVI866" s="2"/>
      <c r="JVJ866" s="2"/>
      <c r="JVM866" s="10"/>
      <c r="JVN866" s="11"/>
      <c r="JVO866" s="11"/>
      <c r="JVP866" s="4"/>
      <c r="JVR866" s="9"/>
      <c r="JVS866" s="8"/>
      <c r="JVT866" s="8"/>
      <c r="JVU866" s="8"/>
      <c r="JVV866" s="3"/>
      <c r="JVW866" s="2"/>
      <c r="JVX866" s="2"/>
      <c r="JWA866" s="10"/>
      <c r="JWB866" s="11"/>
      <c r="JWC866" s="11"/>
      <c r="JWD866" s="4"/>
      <c r="JWF866" s="9"/>
      <c r="JWG866" s="8"/>
      <c r="JWH866" s="8"/>
      <c r="JWI866" s="8"/>
      <c r="JWJ866" s="3"/>
      <c r="JWK866" s="2"/>
      <c r="JWL866" s="2"/>
      <c r="JWO866" s="10"/>
      <c r="JWP866" s="11"/>
      <c r="JWQ866" s="11"/>
      <c r="JWR866" s="4"/>
      <c r="JWT866" s="9"/>
      <c r="JWU866" s="8"/>
      <c r="JWV866" s="8"/>
      <c r="JWW866" s="8"/>
      <c r="JWX866" s="3"/>
      <c r="JWY866" s="2"/>
      <c r="JWZ866" s="2"/>
      <c r="JXC866" s="10"/>
      <c r="JXD866" s="11"/>
      <c r="JXE866" s="11"/>
      <c r="JXF866" s="4"/>
      <c r="JXH866" s="9"/>
      <c r="JXI866" s="8"/>
      <c r="JXJ866" s="8"/>
      <c r="JXK866" s="8"/>
      <c r="JXL866" s="3"/>
      <c r="JXM866" s="2"/>
      <c r="JXN866" s="2"/>
      <c r="JXQ866" s="10"/>
      <c r="JXR866" s="11"/>
      <c r="JXS866" s="11"/>
      <c r="JXT866" s="4"/>
      <c r="JXV866" s="9"/>
      <c r="JXW866" s="8"/>
      <c r="JXX866" s="8"/>
      <c r="JXY866" s="8"/>
      <c r="JXZ866" s="3"/>
      <c r="JYA866" s="2"/>
      <c r="JYB866" s="2"/>
      <c r="JYE866" s="10"/>
      <c r="JYF866" s="11"/>
      <c r="JYG866" s="11"/>
      <c r="JYH866" s="4"/>
      <c r="JYJ866" s="9"/>
      <c r="JYK866" s="8"/>
      <c r="JYL866" s="8"/>
      <c r="JYM866" s="8"/>
      <c r="JYN866" s="3"/>
      <c r="JYO866" s="2"/>
      <c r="JYP866" s="2"/>
      <c r="JYS866" s="10"/>
      <c r="JYT866" s="11"/>
      <c r="JYU866" s="11"/>
      <c r="JYV866" s="4"/>
      <c r="JYX866" s="9"/>
      <c r="JYY866" s="8"/>
      <c r="JYZ866" s="8"/>
      <c r="JZA866" s="8"/>
      <c r="JZB866" s="3"/>
      <c r="JZC866" s="2"/>
      <c r="JZD866" s="2"/>
      <c r="JZG866" s="10"/>
      <c r="JZH866" s="11"/>
      <c r="JZI866" s="11"/>
      <c r="JZJ866" s="4"/>
      <c r="JZL866" s="9"/>
      <c r="JZM866" s="8"/>
      <c r="JZN866" s="8"/>
      <c r="JZO866" s="8"/>
      <c r="JZP866" s="3"/>
      <c r="JZQ866" s="2"/>
      <c r="JZR866" s="2"/>
      <c r="JZU866" s="10"/>
      <c r="JZV866" s="11"/>
      <c r="JZW866" s="11"/>
      <c r="JZX866" s="4"/>
      <c r="JZZ866" s="9"/>
      <c r="KAA866" s="8"/>
      <c r="KAB866" s="8"/>
      <c r="KAC866" s="8"/>
      <c r="KAD866" s="3"/>
      <c r="KAE866" s="2"/>
      <c r="KAF866" s="2"/>
      <c r="KAI866" s="10"/>
      <c r="KAJ866" s="11"/>
      <c r="KAK866" s="11"/>
      <c r="KAL866" s="4"/>
      <c r="KAN866" s="9"/>
      <c r="KAO866" s="8"/>
      <c r="KAP866" s="8"/>
      <c r="KAQ866" s="8"/>
      <c r="KAR866" s="3"/>
      <c r="KAS866" s="2"/>
      <c r="KAT866" s="2"/>
      <c r="KAW866" s="10"/>
      <c r="KAX866" s="11"/>
      <c r="KAY866" s="11"/>
      <c r="KAZ866" s="4"/>
      <c r="KBB866" s="9"/>
      <c r="KBC866" s="8"/>
      <c r="KBD866" s="8"/>
      <c r="KBE866" s="8"/>
      <c r="KBF866" s="3"/>
      <c r="KBG866" s="2"/>
      <c r="KBH866" s="2"/>
      <c r="KBK866" s="10"/>
      <c r="KBL866" s="11"/>
      <c r="KBM866" s="11"/>
      <c r="KBN866" s="4"/>
      <c r="KBP866" s="9"/>
      <c r="KBQ866" s="8"/>
      <c r="KBR866" s="8"/>
      <c r="KBS866" s="8"/>
      <c r="KBT866" s="3"/>
      <c r="KBU866" s="2"/>
      <c r="KBV866" s="2"/>
      <c r="KBY866" s="10"/>
      <c r="KBZ866" s="11"/>
      <c r="KCA866" s="11"/>
      <c r="KCB866" s="4"/>
      <c r="KCD866" s="9"/>
      <c r="KCE866" s="8"/>
      <c r="KCF866" s="8"/>
      <c r="KCG866" s="8"/>
      <c r="KCH866" s="3"/>
      <c r="KCI866" s="2"/>
      <c r="KCJ866" s="2"/>
      <c r="KCM866" s="10"/>
      <c r="KCN866" s="11"/>
      <c r="KCO866" s="11"/>
      <c r="KCP866" s="4"/>
      <c r="KCR866" s="9"/>
      <c r="KCS866" s="8"/>
      <c r="KCT866" s="8"/>
      <c r="KCU866" s="8"/>
      <c r="KCV866" s="3"/>
      <c r="KCW866" s="2"/>
      <c r="KCX866" s="2"/>
      <c r="KDA866" s="10"/>
      <c r="KDB866" s="11"/>
      <c r="KDC866" s="11"/>
      <c r="KDD866" s="4"/>
      <c r="KDF866" s="9"/>
      <c r="KDG866" s="8"/>
      <c r="KDH866" s="8"/>
      <c r="KDI866" s="8"/>
      <c r="KDJ866" s="3"/>
      <c r="KDK866" s="2"/>
      <c r="KDL866" s="2"/>
      <c r="KDO866" s="10"/>
      <c r="KDP866" s="11"/>
      <c r="KDQ866" s="11"/>
      <c r="KDR866" s="4"/>
      <c r="KDT866" s="9"/>
      <c r="KDU866" s="8"/>
      <c r="KDV866" s="8"/>
      <c r="KDW866" s="8"/>
      <c r="KDX866" s="3"/>
      <c r="KDY866" s="2"/>
      <c r="KDZ866" s="2"/>
      <c r="KEC866" s="10"/>
      <c r="KED866" s="11"/>
      <c r="KEE866" s="11"/>
      <c r="KEF866" s="4"/>
      <c r="KEH866" s="9"/>
      <c r="KEI866" s="8"/>
      <c r="KEJ866" s="8"/>
      <c r="KEK866" s="8"/>
      <c r="KEL866" s="3"/>
      <c r="KEM866" s="2"/>
      <c r="KEN866" s="2"/>
      <c r="KEQ866" s="10"/>
      <c r="KER866" s="11"/>
      <c r="KES866" s="11"/>
      <c r="KET866" s="4"/>
      <c r="KEV866" s="9"/>
      <c r="KEW866" s="8"/>
      <c r="KEX866" s="8"/>
      <c r="KEY866" s="8"/>
      <c r="KEZ866" s="3"/>
      <c r="KFA866" s="2"/>
      <c r="KFB866" s="2"/>
      <c r="KFE866" s="10"/>
      <c r="KFF866" s="11"/>
      <c r="KFG866" s="11"/>
      <c r="KFH866" s="4"/>
      <c r="KFJ866" s="9"/>
      <c r="KFK866" s="8"/>
      <c r="KFL866" s="8"/>
      <c r="KFM866" s="8"/>
      <c r="KFN866" s="3"/>
      <c r="KFO866" s="2"/>
      <c r="KFP866" s="2"/>
      <c r="KFS866" s="10"/>
      <c r="KFT866" s="11"/>
      <c r="KFU866" s="11"/>
      <c r="KFV866" s="4"/>
      <c r="KFX866" s="9"/>
      <c r="KFY866" s="8"/>
      <c r="KFZ866" s="8"/>
      <c r="KGA866" s="8"/>
      <c r="KGB866" s="3"/>
      <c r="KGC866" s="2"/>
      <c r="KGD866" s="2"/>
      <c r="KGG866" s="10"/>
      <c r="KGH866" s="11"/>
      <c r="KGI866" s="11"/>
      <c r="KGJ866" s="4"/>
      <c r="KGL866" s="9"/>
      <c r="KGM866" s="8"/>
      <c r="KGN866" s="8"/>
      <c r="KGO866" s="8"/>
      <c r="KGP866" s="3"/>
      <c r="KGQ866" s="2"/>
      <c r="KGR866" s="2"/>
      <c r="KGU866" s="10"/>
      <c r="KGV866" s="11"/>
      <c r="KGW866" s="11"/>
      <c r="KGX866" s="4"/>
      <c r="KGZ866" s="9"/>
      <c r="KHA866" s="8"/>
      <c r="KHB866" s="8"/>
      <c r="KHC866" s="8"/>
      <c r="KHD866" s="3"/>
      <c r="KHE866" s="2"/>
      <c r="KHF866" s="2"/>
      <c r="KHI866" s="10"/>
      <c r="KHJ866" s="11"/>
      <c r="KHK866" s="11"/>
      <c r="KHL866" s="4"/>
      <c r="KHN866" s="9"/>
      <c r="KHO866" s="8"/>
      <c r="KHP866" s="8"/>
      <c r="KHQ866" s="8"/>
      <c r="KHR866" s="3"/>
      <c r="KHS866" s="2"/>
      <c r="KHT866" s="2"/>
      <c r="KHW866" s="10"/>
      <c r="KHX866" s="11"/>
      <c r="KHY866" s="11"/>
      <c r="KHZ866" s="4"/>
      <c r="KIB866" s="9"/>
      <c r="KIC866" s="8"/>
      <c r="KID866" s="8"/>
      <c r="KIE866" s="8"/>
      <c r="KIF866" s="3"/>
      <c r="KIG866" s="2"/>
      <c r="KIH866" s="2"/>
      <c r="KIK866" s="10"/>
      <c r="KIL866" s="11"/>
      <c r="KIM866" s="11"/>
      <c r="KIN866" s="4"/>
      <c r="KIP866" s="9"/>
      <c r="KIQ866" s="8"/>
      <c r="KIR866" s="8"/>
      <c r="KIS866" s="8"/>
      <c r="KIT866" s="3"/>
      <c r="KIU866" s="2"/>
      <c r="KIV866" s="2"/>
      <c r="KIY866" s="10"/>
      <c r="KIZ866" s="11"/>
      <c r="KJA866" s="11"/>
      <c r="KJB866" s="4"/>
      <c r="KJD866" s="9"/>
      <c r="KJE866" s="8"/>
      <c r="KJF866" s="8"/>
      <c r="KJG866" s="8"/>
      <c r="KJH866" s="3"/>
      <c r="KJI866" s="2"/>
      <c r="KJJ866" s="2"/>
      <c r="KJM866" s="10"/>
      <c r="KJN866" s="11"/>
      <c r="KJO866" s="11"/>
      <c r="KJP866" s="4"/>
      <c r="KJR866" s="9"/>
      <c r="KJS866" s="8"/>
      <c r="KJT866" s="8"/>
      <c r="KJU866" s="8"/>
      <c r="KJV866" s="3"/>
      <c r="KJW866" s="2"/>
      <c r="KJX866" s="2"/>
      <c r="KKA866" s="10"/>
      <c r="KKB866" s="11"/>
      <c r="KKC866" s="11"/>
      <c r="KKD866" s="4"/>
      <c r="KKF866" s="9"/>
      <c r="KKG866" s="8"/>
      <c r="KKH866" s="8"/>
      <c r="KKI866" s="8"/>
      <c r="KKJ866" s="3"/>
      <c r="KKK866" s="2"/>
      <c r="KKL866" s="2"/>
      <c r="KKO866" s="10"/>
      <c r="KKP866" s="11"/>
      <c r="KKQ866" s="11"/>
      <c r="KKR866" s="4"/>
      <c r="KKT866" s="9"/>
      <c r="KKU866" s="8"/>
      <c r="KKV866" s="8"/>
      <c r="KKW866" s="8"/>
      <c r="KKX866" s="3"/>
      <c r="KKY866" s="2"/>
      <c r="KKZ866" s="2"/>
      <c r="KLC866" s="10"/>
      <c r="KLD866" s="11"/>
      <c r="KLE866" s="11"/>
      <c r="KLF866" s="4"/>
      <c r="KLH866" s="9"/>
      <c r="KLI866" s="8"/>
      <c r="KLJ866" s="8"/>
      <c r="KLK866" s="8"/>
      <c r="KLL866" s="3"/>
      <c r="KLM866" s="2"/>
      <c r="KLN866" s="2"/>
      <c r="KLQ866" s="10"/>
      <c r="KLR866" s="11"/>
      <c r="KLS866" s="11"/>
      <c r="KLT866" s="4"/>
      <c r="KLV866" s="9"/>
      <c r="KLW866" s="8"/>
      <c r="KLX866" s="8"/>
      <c r="KLY866" s="8"/>
      <c r="KLZ866" s="3"/>
      <c r="KMA866" s="2"/>
      <c r="KMB866" s="2"/>
      <c r="KME866" s="10"/>
      <c r="KMF866" s="11"/>
      <c r="KMG866" s="11"/>
      <c r="KMH866" s="4"/>
      <c r="KMJ866" s="9"/>
      <c r="KMK866" s="8"/>
      <c r="KML866" s="8"/>
      <c r="KMM866" s="8"/>
      <c r="KMN866" s="3"/>
      <c r="KMO866" s="2"/>
      <c r="KMP866" s="2"/>
      <c r="KMS866" s="10"/>
      <c r="KMT866" s="11"/>
      <c r="KMU866" s="11"/>
      <c r="KMV866" s="4"/>
      <c r="KMX866" s="9"/>
      <c r="KMY866" s="8"/>
      <c r="KMZ866" s="8"/>
      <c r="KNA866" s="8"/>
      <c r="KNB866" s="3"/>
      <c r="KNC866" s="2"/>
      <c r="KND866" s="2"/>
      <c r="KNG866" s="10"/>
      <c r="KNH866" s="11"/>
      <c r="KNI866" s="11"/>
      <c r="KNJ866" s="4"/>
      <c r="KNL866" s="9"/>
      <c r="KNM866" s="8"/>
      <c r="KNN866" s="8"/>
      <c r="KNO866" s="8"/>
      <c r="KNP866" s="3"/>
      <c r="KNQ866" s="2"/>
      <c r="KNR866" s="2"/>
      <c r="KNU866" s="10"/>
      <c r="KNV866" s="11"/>
      <c r="KNW866" s="11"/>
      <c r="KNX866" s="4"/>
      <c r="KNZ866" s="9"/>
      <c r="KOA866" s="8"/>
      <c r="KOB866" s="8"/>
      <c r="KOC866" s="8"/>
      <c r="KOD866" s="3"/>
      <c r="KOE866" s="2"/>
      <c r="KOF866" s="2"/>
      <c r="KOI866" s="10"/>
      <c r="KOJ866" s="11"/>
      <c r="KOK866" s="11"/>
      <c r="KOL866" s="4"/>
      <c r="KON866" s="9"/>
      <c r="KOO866" s="8"/>
      <c r="KOP866" s="8"/>
      <c r="KOQ866" s="8"/>
      <c r="KOR866" s="3"/>
      <c r="KOS866" s="2"/>
      <c r="KOT866" s="2"/>
      <c r="KOW866" s="10"/>
      <c r="KOX866" s="11"/>
      <c r="KOY866" s="11"/>
      <c r="KOZ866" s="4"/>
      <c r="KPB866" s="9"/>
      <c r="KPC866" s="8"/>
      <c r="KPD866" s="8"/>
      <c r="KPE866" s="8"/>
      <c r="KPF866" s="3"/>
      <c r="KPG866" s="2"/>
      <c r="KPH866" s="2"/>
      <c r="KPK866" s="10"/>
      <c r="KPL866" s="11"/>
      <c r="KPM866" s="11"/>
      <c r="KPN866" s="4"/>
      <c r="KPP866" s="9"/>
      <c r="KPQ866" s="8"/>
      <c r="KPR866" s="8"/>
      <c r="KPS866" s="8"/>
      <c r="KPT866" s="3"/>
      <c r="KPU866" s="2"/>
      <c r="KPV866" s="2"/>
      <c r="KPY866" s="10"/>
      <c r="KPZ866" s="11"/>
      <c r="KQA866" s="11"/>
      <c r="KQB866" s="4"/>
      <c r="KQD866" s="9"/>
      <c r="KQE866" s="8"/>
      <c r="KQF866" s="8"/>
      <c r="KQG866" s="8"/>
      <c r="KQH866" s="3"/>
      <c r="KQI866" s="2"/>
      <c r="KQJ866" s="2"/>
      <c r="KQM866" s="10"/>
      <c r="KQN866" s="11"/>
      <c r="KQO866" s="11"/>
      <c r="KQP866" s="4"/>
      <c r="KQR866" s="9"/>
      <c r="KQS866" s="8"/>
      <c r="KQT866" s="8"/>
      <c r="KQU866" s="8"/>
      <c r="KQV866" s="3"/>
      <c r="KQW866" s="2"/>
      <c r="KQX866" s="2"/>
      <c r="KRA866" s="10"/>
      <c r="KRB866" s="11"/>
      <c r="KRC866" s="11"/>
      <c r="KRD866" s="4"/>
      <c r="KRF866" s="9"/>
      <c r="KRG866" s="8"/>
      <c r="KRH866" s="8"/>
      <c r="KRI866" s="8"/>
      <c r="KRJ866" s="3"/>
      <c r="KRK866" s="2"/>
      <c r="KRL866" s="2"/>
      <c r="KRO866" s="10"/>
      <c r="KRP866" s="11"/>
      <c r="KRQ866" s="11"/>
      <c r="KRR866" s="4"/>
      <c r="KRT866" s="9"/>
      <c r="KRU866" s="8"/>
      <c r="KRV866" s="8"/>
      <c r="KRW866" s="8"/>
      <c r="KRX866" s="3"/>
      <c r="KRY866" s="2"/>
      <c r="KRZ866" s="2"/>
      <c r="KSC866" s="10"/>
      <c r="KSD866" s="11"/>
      <c r="KSE866" s="11"/>
      <c r="KSF866" s="4"/>
      <c r="KSH866" s="9"/>
      <c r="KSI866" s="8"/>
      <c r="KSJ866" s="8"/>
      <c r="KSK866" s="8"/>
      <c r="KSL866" s="3"/>
      <c r="KSM866" s="2"/>
      <c r="KSN866" s="2"/>
      <c r="KSQ866" s="10"/>
      <c r="KSR866" s="11"/>
      <c r="KSS866" s="11"/>
      <c r="KST866" s="4"/>
      <c r="KSV866" s="9"/>
      <c r="KSW866" s="8"/>
      <c r="KSX866" s="8"/>
      <c r="KSY866" s="8"/>
      <c r="KSZ866" s="3"/>
      <c r="KTA866" s="2"/>
      <c r="KTB866" s="2"/>
      <c r="KTE866" s="10"/>
      <c r="KTF866" s="11"/>
      <c r="KTG866" s="11"/>
      <c r="KTH866" s="4"/>
      <c r="KTJ866" s="9"/>
      <c r="KTK866" s="8"/>
      <c r="KTL866" s="8"/>
      <c r="KTM866" s="8"/>
      <c r="KTN866" s="3"/>
      <c r="KTO866" s="2"/>
      <c r="KTP866" s="2"/>
      <c r="KTS866" s="10"/>
      <c r="KTT866" s="11"/>
      <c r="KTU866" s="11"/>
      <c r="KTV866" s="4"/>
      <c r="KTX866" s="9"/>
      <c r="KTY866" s="8"/>
      <c r="KTZ866" s="8"/>
      <c r="KUA866" s="8"/>
      <c r="KUB866" s="3"/>
      <c r="KUC866" s="2"/>
      <c r="KUD866" s="2"/>
      <c r="KUG866" s="10"/>
      <c r="KUH866" s="11"/>
      <c r="KUI866" s="11"/>
      <c r="KUJ866" s="4"/>
      <c r="KUL866" s="9"/>
      <c r="KUM866" s="8"/>
      <c r="KUN866" s="8"/>
      <c r="KUO866" s="8"/>
      <c r="KUP866" s="3"/>
      <c r="KUQ866" s="2"/>
      <c r="KUR866" s="2"/>
      <c r="KUU866" s="10"/>
      <c r="KUV866" s="11"/>
      <c r="KUW866" s="11"/>
      <c r="KUX866" s="4"/>
      <c r="KUZ866" s="9"/>
      <c r="KVA866" s="8"/>
      <c r="KVB866" s="8"/>
      <c r="KVC866" s="8"/>
      <c r="KVD866" s="3"/>
      <c r="KVE866" s="2"/>
      <c r="KVF866" s="2"/>
      <c r="KVI866" s="10"/>
      <c r="KVJ866" s="11"/>
      <c r="KVK866" s="11"/>
      <c r="KVL866" s="4"/>
      <c r="KVN866" s="9"/>
      <c r="KVO866" s="8"/>
      <c r="KVP866" s="8"/>
      <c r="KVQ866" s="8"/>
      <c r="KVR866" s="3"/>
      <c r="KVS866" s="2"/>
      <c r="KVT866" s="2"/>
      <c r="KVW866" s="10"/>
      <c r="KVX866" s="11"/>
      <c r="KVY866" s="11"/>
      <c r="KVZ866" s="4"/>
      <c r="KWB866" s="9"/>
      <c r="KWC866" s="8"/>
      <c r="KWD866" s="8"/>
      <c r="KWE866" s="8"/>
      <c r="KWF866" s="3"/>
      <c r="KWG866" s="2"/>
      <c r="KWH866" s="2"/>
      <c r="KWK866" s="10"/>
      <c r="KWL866" s="11"/>
      <c r="KWM866" s="11"/>
      <c r="KWN866" s="4"/>
      <c r="KWP866" s="9"/>
      <c r="KWQ866" s="8"/>
      <c r="KWR866" s="8"/>
      <c r="KWS866" s="8"/>
      <c r="KWT866" s="3"/>
      <c r="KWU866" s="2"/>
      <c r="KWV866" s="2"/>
      <c r="KWY866" s="10"/>
      <c r="KWZ866" s="11"/>
      <c r="KXA866" s="11"/>
      <c r="KXB866" s="4"/>
      <c r="KXD866" s="9"/>
      <c r="KXE866" s="8"/>
      <c r="KXF866" s="8"/>
      <c r="KXG866" s="8"/>
      <c r="KXH866" s="3"/>
      <c r="KXI866" s="2"/>
      <c r="KXJ866" s="2"/>
      <c r="KXM866" s="10"/>
      <c r="KXN866" s="11"/>
      <c r="KXO866" s="11"/>
      <c r="KXP866" s="4"/>
      <c r="KXR866" s="9"/>
      <c r="KXS866" s="8"/>
      <c r="KXT866" s="8"/>
      <c r="KXU866" s="8"/>
      <c r="KXV866" s="3"/>
      <c r="KXW866" s="2"/>
      <c r="KXX866" s="2"/>
      <c r="KYA866" s="10"/>
      <c r="KYB866" s="11"/>
      <c r="KYC866" s="11"/>
      <c r="KYD866" s="4"/>
      <c r="KYF866" s="9"/>
      <c r="KYG866" s="8"/>
      <c r="KYH866" s="8"/>
      <c r="KYI866" s="8"/>
      <c r="KYJ866" s="3"/>
      <c r="KYK866" s="2"/>
      <c r="KYL866" s="2"/>
      <c r="KYO866" s="10"/>
      <c r="KYP866" s="11"/>
      <c r="KYQ866" s="11"/>
      <c r="KYR866" s="4"/>
      <c r="KYT866" s="9"/>
      <c r="KYU866" s="8"/>
      <c r="KYV866" s="8"/>
      <c r="KYW866" s="8"/>
      <c r="KYX866" s="3"/>
      <c r="KYY866" s="2"/>
      <c r="KYZ866" s="2"/>
      <c r="KZC866" s="10"/>
      <c r="KZD866" s="11"/>
      <c r="KZE866" s="11"/>
      <c r="KZF866" s="4"/>
      <c r="KZH866" s="9"/>
      <c r="KZI866" s="8"/>
      <c r="KZJ866" s="8"/>
      <c r="KZK866" s="8"/>
      <c r="KZL866" s="3"/>
      <c r="KZM866" s="2"/>
      <c r="KZN866" s="2"/>
      <c r="KZQ866" s="10"/>
      <c r="KZR866" s="11"/>
      <c r="KZS866" s="11"/>
      <c r="KZT866" s="4"/>
      <c r="KZV866" s="9"/>
      <c r="KZW866" s="8"/>
      <c r="KZX866" s="8"/>
      <c r="KZY866" s="8"/>
      <c r="KZZ866" s="3"/>
      <c r="LAA866" s="2"/>
      <c r="LAB866" s="2"/>
      <c r="LAE866" s="10"/>
      <c r="LAF866" s="11"/>
      <c r="LAG866" s="11"/>
      <c r="LAH866" s="4"/>
      <c r="LAJ866" s="9"/>
      <c r="LAK866" s="8"/>
      <c r="LAL866" s="8"/>
      <c r="LAM866" s="8"/>
      <c r="LAN866" s="3"/>
      <c r="LAO866" s="2"/>
      <c r="LAP866" s="2"/>
      <c r="LAS866" s="10"/>
      <c r="LAT866" s="11"/>
      <c r="LAU866" s="11"/>
      <c r="LAV866" s="4"/>
      <c r="LAX866" s="9"/>
      <c r="LAY866" s="8"/>
      <c r="LAZ866" s="8"/>
      <c r="LBA866" s="8"/>
      <c r="LBB866" s="3"/>
      <c r="LBC866" s="2"/>
      <c r="LBD866" s="2"/>
      <c r="LBG866" s="10"/>
      <c r="LBH866" s="11"/>
      <c r="LBI866" s="11"/>
      <c r="LBJ866" s="4"/>
      <c r="LBL866" s="9"/>
      <c r="LBM866" s="8"/>
      <c r="LBN866" s="8"/>
      <c r="LBO866" s="8"/>
      <c r="LBP866" s="3"/>
      <c r="LBQ866" s="2"/>
      <c r="LBR866" s="2"/>
      <c r="LBU866" s="10"/>
      <c r="LBV866" s="11"/>
      <c r="LBW866" s="11"/>
      <c r="LBX866" s="4"/>
      <c r="LBZ866" s="9"/>
      <c r="LCA866" s="8"/>
      <c r="LCB866" s="8"/>
      <c r="LCC866" s="8"/>
      <c r="LCD866" s="3"/>
      <c r="LCE866" s="2"/>
      <c r="LCF866" s="2"/>
      <c r="LCI866" s="10"/>
      <c r="LCJ866" s="11"/>
      <c r="LCK866" s="11"/>
      <c r="LCL866" s="4"/>
      <c r="LCN866" s="9"/>
      <c r="LCO866" s="8"/>
      <c r="LCP866" s="8"/>
      <c r="LCQ866" s="8"/>
      <c r="LCR866" s="3"/>
      <c r="LCS866" s="2"/>
      <c r="LCT866" s="2"/>
      <c r="LCW866" s="10"/>
      <c r="LCX866" s="11"/>
      <c r="LCY866" s="11"/>
      <c r="LCZ866" s="4"/>
      <c r="LDB866" s="9"/>
      <c r="LDC866" s="8"/>
      <c r="LDD866" s="8"/>
      <c r="LDE866" s="8"/>
      <c r="LDF866" s="3"/>
      <c r="LDG866" s="2"/>
      <c r="LDH866" s="2"/>
      <c r="LDK866" s="10"/>
      <c r="LDL866" s="11"/>
      <c r="LDM866" s="11"/>
      <c r="LDN866" s="4"/>
      <c r="LDP866" s="9"/>
      <c r="LDQ866" s="8"/>
      <c r="LDR866" s="8"/>
      <c r="LDS866" s="8"/>
      <c r="LDT866" s="3"/>
      <c r="LDU866" s="2"/>
      <c r="LDV866" s="2"/>
      <c r="LDY866" s="10"/>
      <c r="LDZ866" s="11"/>
      <c r="LEA866" s="11"/>
      <c r="LEB866" s="4"/>
      <c r="LED866" s="9"/>
      <c r="LEE866" s="8"/>
      <c r="LEF866" s="8"/>
      <c r="LEG866" s="8"/>
      <c r="LEH866" s="3"/>
      <c r="LEI866" s="2"/>
      <c r="LEJ866" s="2"/>
      <c r="LEM866" s="10"/>
      <c r="LEN866" s="11"/>
      <c r="LEO866" s="11"/>
      <c r="LEP866" s="4"/>
      <c r="LER866" s="9"/>
      <c r="LES866" s="8"/>
      <c r="LET866" s="8"/>
      <c r="LEU866" s="8"/>
      <c r="LEV866" s="3"/>
      <c r="LEW866" s="2"/>
      <c r="LEX866" s="2"/>
      <c r="LFA866" s="10"/>
      <c r="LFB866" s="11"/>
      <c r="LFC866" s="11"/>
      <c r="LFD866" s="4"/>
      <c r="LFF866" s="9"/>
      <c r="LFG866" s="8"/>
      <c r="LFH866" s="8"/>
      <c r="LFI866" s="8"/>
      <c r="LFJ866" s="3"/>
      <c r="LFK866" s="2"/>
      <c r="LFL866" s="2"/>
      <c r="LFO866" s="10"/>
      <c r="LFP866" s="11"/>
      <c r="LFQ866" s="11"/>
      <c r="LFR866" s="4"/>
      <c r="LFT866" s="9"/>
      <c r="LFU866" s="8"/>
      <c r="LFV866" s="8"/>
      <c r="LFW866" s="8"/>
      <c r="LFX866" s="3"/>
      <c r="LFY866" s="2"/>
      <c r="LFZ866" s="2"/>
      <c r="LGC866" s="10"/>
      <c r="LGD866" s="11"/>
      <c r="LGE866" s="11"/>
      <c r="LGF866" s="4"/>
      <c r="LGH866" s="9"/>
      <c r="LGI866" s="8"/>
      <c r="LGJ866" s="8"/>
      <c r="LGK866" s="8"/>
      <c r="LGL866" s="3"/>
      <c r="LGM866" s="2"/>
      <c r="LGN866" s="2"/>
      <c r="LGQ866" s="10"/>
      <c r="LGR866" s="11"/>
      <c r="LGS866" s="11"/>
      <c r="LGT866" s="4"/>
      <c r="LGV866" s="9"/>
      <c r="LGW866" s="8"/>
      <c r="LGX866" s="8"/>
      <c r="LGY866" s="8"/>
      <c r="LGZ866" s="3"/>
      <c r="LHA866" s="2"/>
      <c r="LHB866" s="2"/>
      <c r="LHE866" s="10"/>
      <c r="LHF866" s="11"/>
      <c r="LHG866" s="11"/>
      <c r="LHH866" s="4"/>
      <c r="LHJ866" s="9"/>
      <c r="LHK866" s="8"/>
      <c r="LHL866" s="8"/>
      <c r="LHM866" s="8"/>
      <c r="LHN866" s="3"/>
      <c r="LHO866" s="2"/>
      <c r="LHP866" s="2"/>
      <c r="LHS866" s="10"/>
      <c r="LHT866" s="11"/>
      <c r="LHU866" s="11"/>
      <c r="LHV866" s="4"/>
      <c r="LHX866" s="9"/>
      <c r="LHY866" s="8"/>
      <c r="LHZ866" s="8"/>
      <c r="LIA866" s="8"/>
      <c r="LIB866" s="3"/>
      <c r="LIC866" s="2"/>
      <c r="LID866" s="2"/>
      <c r="LIG866" s="10"/>
      <c r="LIH866" s="11"/>
      <c r="LII866" s="11"/>
      <c r="LIJ866" s="4"/>
      <c r="LIL866" s="9"/>
      <c r="LIM866" s="8"/>
      <c r="LIN866" s="8"/>
      <c r="LIO866" s="8"/>
      <c r="LIP866" s="3"/>
      <c r="LIQ866" s="2"/>
      <c r="LIR866" s="2"/>
      <c r="LIU866" s="10"/>
      <c r="LIV866" s="11"/>
      <c r="LIW866" s="11"/>
      <c r="LIX866" s="4"/>
      <c r="LIZ866" s="9"/>
      <c r="LJA866" s="8"/>
      <c r="LJB866" s="8"/>
      <c r="LJC866" s="8"/>
      <c r="LJD866" s="3"/>
      <c r="LJE866" s="2"/>
      <c r="LJF866" s="2"/>
      <c r="LJI866" s="10"/>
      <c r="LJJ866" s="11"/>
      <c r="LJK866" s="11"/>
      <c r="LJL866" s="4"/>
      <c r="LJN866" s="9"/>
      <c r="LJO866" s="8"/>
      <c r="LJP866" s="8"/>
      <c r="LJQ866" s="8"/>
      <c r="LJR866" s="3"/>
      <c r="LJS866" s="2"/>
      <c r="LJT866" s="2"/>
      <c r="LJW866" s="10"/>
      <c r="LJX866" s="11"/>
      <c r="LJY866" s="11"/>
      <c r="LJZ866" s="4"/>
      <c r="LKB866" s="9"/>
      <c r="LKC866" s="8"/>
      <c r="LKD866" s="8"/>
      <c r="LKE866" s="8"/>
      <c r="LKF866" s="3"/>
      <c r="LKG866" s="2"/>
      <c r="LKH866" s="2"/>
      <c r="LKK866" s="10"/>
      <c r="LKL866" s="11"/>
      <c r="LKM866" s="11"/>
      <c r="LKN866" s="4"/>
      <c r="LKP866" s="9"/>
      <c r="LKQ866" s="8"/>
      <c r="LKR866" s="8"/>
      <c r="LKS866" s="8"/>
      <c r="LKT866" s="3"/>
      <c r="LKU866" s="2"/>
      <c r="LKV866" s="2"/>
      <c r="LKY866" s="10"/>
      <c r="LKZ866" s="11"/>
      <c r="LLA866" s="11"/>
      <c r="LLB866" s="4"/>
      <c r="LLD866" s="9"/>
      <c r="LLE866" s="8"/>
      <c r="LLF866" s="8"/>
      <c r="LLG866" s="8"/>
      <c r="LLH866" s="3"/>
      <c r="LLI866" s="2"/>
      <c r="LLJ866" s="2"/>
      <c r="LLM866" s="10"/>
      <c r="LLN866" s="11"/>
      <c r="LLO866" s="11"/>
      <c r="LLP866" s="4"/>
      <c r="LLR866" s="9"/>
      <c r="LLS866" s="8"/>
      <c r="LLT866" s="8"/>
      <c r="LLU866" s="8"/>
      <c r="LLV866" s="3"/>
      <c r="LLW866" s="2"/>
      <c r="LLX866" s="2"/>
      <c r="LMA866" s="10"/>
      <c r="LMB866" s="11"/>
      <c r="LMC866" s="11"/>
      <c r="LMD866" s="4"/>
      <c r="LMF866" s="9"/>
      <c r="LMG866" s="8"/>
      <c r="LMH866" s="8"/>
      <c r="LMI866" s="8"/>
      <c r="LMJ866" s="3"/>
      <c r="LMK866" s="2"/>
      <c r="LML866" s="2"/>
      <c r="LMO866" s="10"/>
      <c r="LMP866" s="11"/>
      <c r="LMQ866" s="11"/>
      <c r="LMR866" s="4"/>
      <c r="LMT866" s="9"/>
      <c r="LMU866" s="8"/>
      <c r="LMV866" s="8"/>
      <c r="LMW866" s="8"/>
      <c r="LMX866" s="3"/>
      <c r="LMY866" s="2"/>
      <c r="LMZ866" s="2"/>
      <c r="LNC866" s="10"/>
      <c r="LND866" s="11"/>
      <c r="LNE866" s="11"/>
      <c r="LNF866" s="4"/>
      <c r="LNH866" s="9"/>
      <c r="LNI866" s="8"/>
      <c r="LNJ866" s="8"/>
      <c r="LNK866" s="8"/>
      <c r="LNL866" s="3"/>
      <c r="LNM866" s="2"/>
      <c r="LNN866" s="2"/>
      <c r="LNQ866" s="10"/>
      <c r="LNR866" s="11"/>
      <c r="LNS866" s="11"/>
      <c r="LNT866" s="4"/>
      <c r="LNV866" s="9"/>
      <c r="LNW866" s="8"/>
      <c r="LNX866" s="8"/>
      <c r="LNY866" s="8"/>
      <c r="LNZ866" s="3"/>
      <c r="LOA866" s="2"/>
      <c r="LOB866" s="2"/>
      <c r="LOE866" s="10"/>
      <c r="LOF866" s="11"/>
      <c r="LOG866" s="11"/>
      <c r="LOH866" s="4"/>
      <c r="LOJ866" s="9"/>
      <c r="LOK866" s="8"/>
      <c r="LOL866" s="8"/>
      <c r="LOM866" s="8"/>
      <c r="LON866" s="3"/>
      <c r="LOO866" s="2"/>
      <c r="LOP866" s="2"/>
      <c r="LOS866" s="10"/>
      <c r="LOT866" s="11"/>
      <c r="LOU866" s="11"/>
      <c r="LOV866" s="4"/>
      <c r="LOX866" s="9"/>
      <c r="LOY866" s="8"/>
      <c r="LOZ866" s="8"/>
      <c r="LPA866" s="8"/>
      <c r="LPB866" s="3"/>
      <c r="LPC866" s="2"/>
      <c r="LPD866" s="2"/>
      <c r="LPG866" s="10"/>
      <c r="LPH866" s="11"/>
      <c r="LPI866" s="11"/>
      <c r="LPJ866" s="4"/>
      <c r="LPL866" s="9"/>
      <c r="LPM866" s="8"/>
      <c r="LPN866" s="8"/>
      <c r="LPO866" s="8"/>
      <c r="LPP866" s="3"/>
      <c r="LPQ866" s="2"/>
      <c r="LPR866" s="2"/>
      <c r="LPU866" s="10"/>
      <c r="LPV866" s="11"/>
      <c r="LPW866" s="11"/>
      <c r="LPX866" s="4"/>
      <c r="LPZ866" s="9"/>
      <c r="LQA866" s="8"/>
      <c r="LQB866" s="8"/>
      <c r="LQC866" s="8"/>
      <c r="LQD866" s="3"/>
      <c r="LQE866" s="2"/>
      <c r="LQF866" s="2"/>
      <c r="LQI866" s="10"/>
      <c r="LQJ866" s="11"/>
      <c r="LQK866" s="11"/>
      <c r="LQL866" s="4"/>
      <c r="LQN866" s="9"/>
      <c r="LQO866" s="8"/>
      <c r="LQP866" s="8"/>
      <c r="LQQ866" s="8"/>
      <c r="LQR866" s="3"/>
      <c r="LQS866" s="2"/>
      <c r="LQT866" s="2"/>
      <c r="LQW866" s="10"/>
      <c r="LQX866" s="11"/>
      <c r="LQY866" s="11"/>
      <c r="LQZ866" s="4"/>
      <c r="LRB866" s="9"/>
      <c r="LRC866" s="8"/>
      <c r="LRD866" s="8"/>
      <c r="LRE866" s="8"/>
      <c r="LRF866" s="3"/>
      <c r="LRG866" s="2"/>
      <c r="LRH866" s="2"/>
      <c r="LRK866" s="10"/>
      <c r="LRL866" s="11"/>
      <c r="LRM866" s="11"/>
      <c r="LRN866" s="4"/>
      <c r="LRP866" s="9"/>
      <c r="LRQ866" s="8"/>
      <c r="LRR866" s="8"/>
      <c r="LRS866" s="8"/>
      <c r="LRT866" s="3"/>
      <c r="LRU866" s="2"/>
      <c r="LRV866" s="2"/>
      <c r="LRY866" s="10"/>
      <c r="LRZ866" s="11"/>
      <c r="LSA866" s="11"/>
      <c r="LSB866" s="4"/>
      <c r="LSD866" s="9"/>
      <c r="LSE866" s="8"/>
      <c r="LSF866" s="8"/>
      <c r="LSG866" s="8"/>
      <c r="LSH866" s="3"/>
      <c r="LSI866" s="2"/>
      <c r="LSJ866" s="2"/>
      <c r="LSM866" s="10"/>
      <c r="LSN866" s="11"/>
      <c r="LSO866" s="11"/>
      <c r="LSP866" s="4"/>
      <c r="LSR866" s="9"/>
      <c r="LSS866" s="8"/>
      <c r="LST866" s="8"/>
      <c r="LSU866" s="8"/>
      <c r="LSV866" s="3"/>
      <c r="LSW866" s="2"/>
      <c r="LSX866" s="2"/>
      <c r="LTA866" s="10"/>
      <c r="LTB866" s="11"/>
      <c r="LTC866" s="11"/>
      <c r="LTD866" s="4"/>
      <c r="LTF866" s="9"/>
      <c r="LTG866" s="8"/>
      <c r="LTH866" s="8"/>
      <c r="LTI866" s="8"/>
      <c r="LTJ866" s="3"/>
      <c r="LTK866" s="2"/>
      <c r="LTL866" s="2"/>
      <c r="LTO866" s="10"/>
      <c r="LTP866" s="11"/>
      <c r="LTQ866" s="11"/>
      <c r="LTR866" s="4"/>
      <c r="LTT866" s="9"/>
      <c r="LTU866" s="8"/>
      <c r="LTV866" s="8"/>
      <c r="LTW866" s="8"/>
      <c r="LTX866" s="3"/>
      <c r="LTY866" s="2"/>
      <c r="LTZ866" s="2"/>
      <c r="LUC866" s="10"/>
      <c r="LUD866" s="11"/>
      <c r="LUE866" s="11"/>
      <c r="LUF866" s="4"/>
      <c r="LUH866" s="9"/>
      <c r="LUI866" s="8"/>
      <c r="LUJ866" s="8"/>
      <c r="LUK866" s="8"/>
      <c r="LUL866" s="3"/>
      <c r="LUM866" s="2"/>
      <c r="LUN866" s="2"/>
      <c r="LUQ866" s="10"/>
      <c r="LUR866" s="11"/>
      <c r="LUS866" s="11"/>
      <c r="LUT866" s="4"/>
      <c r="LUV866" s="9"/>
      <c r="LUW866" s="8"/>
      <c r="LUX866" s="8"/>
      <c r="LUY866" s="8"/>
      <c r="LUZ866" s="3"/>
      <c r="LVA866" s="2"/>
      <c r="LVB866" s="2"/>
      <c r="LVE866" s="10"/>
      <c r="LVF866" s="11"/>
      <c r="LVG866" s="11"/>
      <c r="LVH866" s="4"/>
      <c r="LVJ866" s="9"/>
      <c r="LVK866" s="8"/>
      <c r="LVL866" s="8"/>
      <c r="LVM866" s="8"/>
      <c r="LVN866" s="3"/>
      <c r="LVO866" s="2"/>
      <c r="LVP866" s="2"/>
      <c r="LVS866" s="10"/>
      <c r="LVT866" s="11"/>
      <c r="LVU866" s="11"/>
      <c r="LVV866" s="4"/>
      <c r="LVX866" s="9"/>
      <c r="LVY866" s="8"/>
      <c r="LVZ866" s="8"/>
      <c r="LWA866" s="8"/>
      <c r="LWB866" s="3"/>
      <c r="LWC866" s="2"/>
      <c r="LWD866" s="2"/>
      <c r="LWG866" s="10"/>
      <c r="LWH866" s="11"/>
      <c r="LWI866" s="11"/>
      <c r="LWJ866" s="4"/>
      <c r="LWL866" s="9"/>
      <c r="LWM866" s="8"/>
      <c r="LWN866" s="8"/>
      <c r="LWO866" s="8"/>
      <c r="LWP866" s="3"/>
      <c r="LWQ866" s="2"/>
      <c r="LWR866" s="2"/>
      <c r="LWU866" s="10"/>
      <c r="LWV866" s="11"/>
      <c r="LWW866" s="11"/>
      <c r="LWX866" s="4"/>
      <c r="LWZ866" s="9"/>
      <c r="LXA866" s="8"/>
      <c r="LXB866" s="8"/>
      <c r="LXC866" s="8"/>
      <c r="LXD866" s="3"/>
      <c r="LXE866" s="2"/>
      <c r="LXF866" s="2"/>
      <c r="LXI866" s="10"/>
      <c r="LXJ866" s="11"/>
      <c r="LXK866" s="11"/>
      <c r="LXL866" s="4"/>
      <c r="LXN866" s="9"/>
      <c r="LXO866" s="8"/>
      <c r="LXP866" s="8"/>
      <c r="LXQ866" s="8"/>
      <c r="LXR866" s="3"/>
      <c r="LXS866" s="2"/>
      <c r="LXT866" s="2"/>
      <c r="LXW866" s="10"/>
      <c r="LXX866" s="11"/>
      <c r="LXY866" s="11"/>
      <c r="LXZ866" s="4"/>
      <c r="LYB866" s="9"/>
      <c r="LYC866" s="8"/>
      <c r="LYD866" s="8"/>
      <c r="LYE866" s="8"/>
      <c r="LYF866" s="3"/>
      <c r="LYG866" s="2"/>
      <c r="LYH866" s="2"/>
      <c r="LYK866" s="10"/>
      <c r="LYL866" s="11"/>
      <c r="LYM866" s="11"/>
      <c r="LYN866" s="4"/>
      <c r="LYP866" s="9"/>
      <c r="LYQ866" s="8"/>
      <c r="LYR866" s="8"/>
      <c r="LYS866" s="8"/>
      <c r="LYT866" s="3"/>
      <c r="LYU866" s="2"/>
      <c r="LYV866" s="2"/>
      <c r="LYY866" s="10"/>
      <c r="LYZ866" s="11"/>
      <c r="LZA866" s="11"/>
      <c r="LZB866" s="4"/>
      <c r="LZD866" s="9"/>
      <c r="LZE866" s="8"/>
      <c r="LZF866" s="8"/>
      <c r="LZG866" s="8"/>
      <c r="LZH866" s="3"/>
      <c r="LZI866" s="2"/>
      <c r="LZJ866" s="2"/>
      <c r="LZM866" s="10"/>
      <c r="LZN866" s="11"/>
      <c r="LZO866" s="11"/>
      <c r="LZP866" s="4"/>
      <c r="LZR866" s="9"/>
      <c r="LZS866" s="8"/>
      <c r="LZT866" s="8"/>
      <c r="LZU866" s="8"/>
      <c r="LZV866" s="3"/>
      <c r="LZW866" s="2"/>
      <c r="LZX866" s="2"/>
      <c r="MAA866" s="10"/>
      <c r="MAB866" s="11"/>
      <c r="MAC866" s="11"/>
      <c r="MAD866" s="4"/>
      <c r="MAF866" s="9"/>
      <c r="MAG866" s="8"/>
      <c r="MAH866" s="8"/>
      <c r="MAI866" s="8"/>
      <c r="MAJ866" s="3"/>
      <c r="MAK866" s="2"/>
      <c r="MAL866" s="2"/>
      <c r="MAO866" s="10"/>
      <c r="MAP866" s="11"/>
      <c r="MAQ866" s="11"/>
      <c r="MAR866" s="4"/>
      <c r="MAT866" s="9"/>
      <c r="MAU866" s="8"/>
      <c r="MAV866" s="8"/>
      <c r="MAW866" s="8"/>
      <c r="MAX866" s="3"/>
      <c r="MAY866" s="2"/>
      <c r="MAZ866" s="2"/>
      <c r="MBC866" s="10"/>
      <c r="MBD866" s="11"/>
      <c r="MBE866" s="11"/>
      <c r="MBF866" s="4"/>
      <c r="MBH866" s="9"/>
      <c r="MBI866" s="8"/>
      <c r="MBJ866" s="8"/>
      <c r="MBK866" s="8"/>
      <c r="MBL866" s="3"/>
      <c r="MBM866" s="2"/>
      <c r="MBN866" s="2"/>
      <c r="MBQ866" s="10"/>
      <c r="MBR866" s="11"/>
      <c r="MBS866" s="11"/>
      <c r="MBT866" s="4"/>
      <c r="MBV866" s="9"/>
      <c r="MBW866" s="8"/>
      <c r="MBX866" s="8"/>
      <c r="MBY866" s="8"/>
      <c r="MBZ866" s="3"/>
      <c r="MCA866" s="2"/>
      <c r="MCB866" s="2"/>
      <c r="MCE866" s="10"/>
      <c r="MCF866" s="11"/>
      <c r="MCG866" s="11"/>
      <c r="MCH866" s="4"/>
      <c r="MCJ866" s="9"/>
      <c r="MCK866" s="8"/>
      <c r="MCL866" s="8"/>
      <c r="MCM866" s="8"/>
      <c r="MCN866" s="3"/>
      <c r="MCO866" s="2"/>
      <c r="MCP866" s="2"/>
      <c r="MCS866" s="10"/>
      <c r="MCT866" s="11"/>
      <c r="MCU866" s="11"/>
      <c r="MCV866" s="4"/>
      <c r="MCX866" s="9"/>
      <c r="MCY866" s="8"/>
      <c r="MCZ866" s="8"/>
      <c r="MDA866" s="8"/>
      <c r="MDB866" s="3"/>
      <c r="MDC866" s="2"/>
      <c r="MDD866" s="2"/>
      <c r="MDG866" s="10"/>
      <c r="MDH866" s="11"/>
      <c r="MDI866" s="11"/>
      <c r="MDJ866" s="4"/>
      <c r="MDL866" s="9"/>
      <c r="MDM866" s="8"/>
      <c r="MDN866" s="8"/>
      <c r="MDO866" s="8"/>
      <c r="MDP866" s="3"/>
      <c r="MDQ866" s="2"/>
      <c r="MDR866" s="2"/>
      <c r="MDU866" s="10"/>
      <c r="MDV866" s="11"/>
      <c r="MDW866" s="11"/>
      <c r="MDX866" s="4"/>
      <c r="MDZ866" s="9"/>
      <c r="MEA866" s="8"/>
      <c r="MEB866" s="8"/>
      <c r="MEC866" s="8"/>
      <c r="MED866" s="3"/>
      <c r="MEE866" s="2"/>
      <c r="MEF866" s="2"/>
      <c r="MEI866" s="10"/>
      <c r="MEJ866" s="11"/>
      <c r="MEK866" s="11"/>
      <c r="MEL866" s="4"/>
      <c r="MEN866" s="9"/>
      <c r="MEO866" s="8"/>
      <c r="MEP866" s="8"/>
      <c r="MEQ866" s="8"/>
      <c r="MER866" s="3"/>
      <c r="MES866" s="2"/>
      <c r="MET866" s="2"/>
      <c r="MEW866" s="10"/>
      <c r="MEX866" s="11"/>
      <c r="MEY866" s="11"/>
      <c r="MEZ866" s="4"/>
      <c r="MFB866" s="9"/>
      <c r="MFC866" s="8"/>
      <c r="MFD866" s="8"/>
      <c r="MFE866" s="8"/>
      <c r="MFF866" s="3"/>
      <c r="MFG866" s="2"/>
      <c r="MFH866" s="2"/>
      <c r="MFK866" s="10"/>
      <c r="MFL866" s="11"/>
      <c r="MFM866" s="11"/>
      <c r="MFN866" s="4"/>
      <c r="MFP866" s="9"/>
      <c r="MFQ866" s="8"/>
      <c r="MFR866" s="8"/>
      <c r="MFS866" s="8"/>
      <c r="MFT866" s="3"/>
      <c r="MFU866" s="2"/>
      <c r="MFV866" s="2"/>
      <c r="MFY866" s="10"/>
      <c r="MFZ866" s="11"/>
      <c r="MGA866" s="11"/>
      <c r="MGB866" s="4"/>
      <c r="MGD866" s="9"/>
      <c r="MGE866" s="8"/>
      <c r="MGF866" s="8"/>
      <c r="MGG866" s="8"/>
      <c r="MGH866" s="3"/>
      <c r="MGI866" s="2"/>
      <c r="MGJ866" s="2"/>
      <c r="MGM866" s="10"/>
      <c r="MGN866" s="11"/>
      <c r="MGO866" s="11"/>
      <c r="MGP866" s="4"/>
      <c r="MGR866" s="9"/>
      <c r="MGS866" s="8"/>
      <c r="MGT866" s="8"/>
      <c r="MGU866" s="8"/>
      <c r="MGV866" s="3"/>
      <c r="MGW866" s="2"/>
      <c r="MGX866" s="2"/>
      <c r="MHA866" s="10"/>
      <c r="MHB866" s="11"/>
      <c r="MHC866" s="11"/>
      <c r="MHD866" s="4"/>
      <c r="MHF866" s="9"/>
      <c r="MHG866" s="8"/>
      <c r="MHH866" s="8"/>
      <c r="MHI866" s="8"/>
      <c r="MHJ866" s="3"/>
      <c r="MHK866" s="2"/>
      <c r="MHL866" s="2"/>
      <c r="MHO866" s="10"/>
      <c r="MHP866" s="11"/>
      <c r="MHQ866" s="11"/>
      <c r="MHR866" s="4"/>
      <c r="MHT866" s="9"/>
      <c r="MHU866" s="8"/>
      <c r="MHV866" s="8"/>
      <c r="MHW866" s="8"/>
      <c r="MHX866" s="3"/>
      <c r="MHY866" s="2"/>
      <c r="MHZ866" s="2"/>
      <c r="MIC866" s="10"/>
      <c r="MID866" s="11"/>
      <c r="MIE866" s="11"/>
      <c r="MIF866" s="4"/>
      <c r="MIH866" s="9"/>
      <c r="MII866" s="8"/>
      <c r="MIJ866" s="8"/>
      <c r="MIK866" s="8"/>
      <c r="MIL866" s="3"/>
      <c r="MIM866" s="2"/>
      <c r="MIN866" s="2"/>
      <c r="MIQ866" s="10"/>
      <c r="MIR866" s="11"/>
      <c r="MIS866" s="11"/>
      <c r="MIT866" s="4"/>
      <c r="MIV866" s="9"/>
      <c r="MIW866" s="8"/>
      <c r="MIX866" s="8"/>
      <c r="MIY866" s="8"/>
      <c r="MIZ866" s="3"/>
      <c r="MJA866" s="2"/>
      <c r="MJB866" s="2"/>
      <c r="MJE866" s="10"/>
      <c r="MJF866" s="11"/>
      <c r="MJG866" s="11"/>
      <c r="MJH866" s="4"/>
      <c r="MJJ866" s="9"/>
      <c r="MJK866" s="8"/>
      <c r="MJL866" s="8"/>
      <c r="MJM866" s="8"/>
      <c r="MJN866" s="3"/>
      <c r="MJO866" s="2"/>
      <c r="MJP866" s="2"/>
      <c r="MJS866" s="10"/>
      <c r="MJT866" s="11"/>
      <c r="MJU866" s="11"/>
      <c r="MJV866" s="4"/>
      <c r="MJX866" s="9"/>
      <c r="MJY866" s="8"/>
      <c r="MJZ866" s="8"/>
      <c r="MKA866" s="8"/>
      <c r="MKB866" s="3"/>
      <c r="MKC866" s="2"/>
      <c r="MKD866" s="2"/>
      <c r="MKG866" s="10"/>
      <c r="MKH866" s="11"/>
      <c r="MKI866" s="11"/>
      <c r="MKJ866" s="4"/>
      <c r="MKL866" s="9"/>
      <c r="MKM866" s="8"/>
      <c r="MKN866" s="8"/>
      <c r="MKO866" s="8"/>
      <c r="MKP866" s="3"/>
      <c r="MKQ866" s="2"/>
      <c r="MKR866" s="2"/>
      <c r="MKU866" s="10"/>
      <c r="MKV866" s="11"/>
      <c r="MKW866" s="11"/>
      <c r="MKX866" s="4"/>
      <c r="MKZ866" s="9"/>
      <c r="MLA866" s="8"/>
      <c r="MLB866" s="8"/>
      <c r="MLC866" s="8"/>
      <c r="MLD866" s="3"/>
      <c r="MLE866" s="2"/>
      <c r="MLF866" s="2"/>
      <c r="MLI866" s="10"/>
      <c r="MLJ866" s="11"/>
      <c r="MLK866" s="11"/>
      <c r="MLL866" s="4"/>
      <c r="MLN866" s="9"/>
      <c r="MLO866" s="8"/>
      <c r="MLP866" s="8"/>
      <c r="MLQ866" s="8"/>
      <c r="MLR866" s="3"/>
      <c r="MLS866" s="2"/>
      <c r="MLT866" s="2"/>
      <c r="MLW866" s="10"/>
      <c r="MLX866" s="11"/>
      <c r="MLY866" s="11"/>
      <c r="MLZ866" s="4"/>
      <c r="MMB866" s="9"/>
      <c r="MMC866" s="8"/>
      <c r="MMD866" s="8"/>
      <c r="MME866" s="8"/>
      <c r="MMF866" s="3"/>
      <c r="MMG866" s="2"/>
      <c r="MMH866" s="2"/>
      <c r="MMK866" s="10"/>
      <c r="MML866" s="11"/>
      <c r="MMM866" s="11"/>
      <c r="MMN866" s="4"/>
      <c r="MMP866" s="9"/>
      <c r="MMQ866" s="8"/>
      <c r="MMR866" s="8"/>
      <c r="MMS866" s="8"/>
      <c r="MMT866" s="3"/>
      <c r="MMU866" s="2"/>
      <c r="MMV866" s="2"/>
      <c r="MMY866" s="10"/>
      <c r="MMZ866" s="11"/>
      <c r="MNA866" s="11"/>
      <c r="MNB866" s="4"/>
      <c r="MND866" s="9"/>
      <c r="MNE866" s="8"/>
      <c r="MNF866" s="8"/>
      <c r="MNG866" s="8"/>
      <c r="MNH866" s="3"/>
      <c r="MNI866" s="2"/>
      <c r="MNJ866" s="2"/>
      <c r="MNM866" s="10"/>
      <c r="MNN866" s="11"/>
      <c r="MNO866" s="11"/>
      <c r="MNP866" s="4"/>
      <c r="MNR866" s="9"/>
      <c r="MNS866" s="8"/>
      <c r="MNT866" s="8"/>
      <c r="MNU866" s="8"/>
      <c r="MNV866" s="3"/>
      <c r="MNW866" s="2"/>
      <c r="MNX866" s="2"/>
      <c r="MOA866" s="10"/>
      <c r="MOB866" s="11"/>
      <c r="MOC866" s="11"/>
      <c r="MOD866" s="4"/>
      <c r="MOF866" s="9"/>
      <c r="MOG866" s="8"/>
      <c r="MOH866" s="8"/>
      <c r="MOI866" s="8"/>
      <c r="MOJ866" s="3"/>
      <c r="MOK866" s="2"/>
      <c r="MOL866" s="2"/>
      <c r="MOO866" s="10"/>
      <c r="MOP866" s="11"/>
      <c r="MOQ866" s="11"/>
      <c r="MOR866" s="4"/>
      <c r="MOT866" s="9"/>
      <c r="MOU866" s="8"/>
      <c r="MOV866" s="8"/>
      <c r="MOW866" s="8"/>
      <c r="MOX866" s="3"/>
      <c r="MOY866" s="2"/>
      <c r="MOZ866" s="2"/>
      <c r="MPC866" s="10"/>
      <c r="MPD866" s="11"/>
      <c r="MPE866" s="11"/>
      <c r="MPF866" s="4"/>
      <c r="MPH866" s="9"/>
      <c r="MPI866" s="8"/>
      <c r="MPJ866" s="8"/>
      <c r="MPK866" s="8"/>
      <c r="MPL866" s="3"/>
      <c r="MPM866" s="2"/>
      <c r="MPN866" s="2"/>
      <c r="MPQ866" s="10"/>
      <c r="MPR866" s="11"/>
      <c r="MPS866" s="11"/>
      <c r="MPT866" s="4"/>
      <c r="MPV866" s="9"/>
      <c r="MPW866" s="8"/>
      <c r="MPX866" s="8"/>
      <c r="MPY866" s="8"/>
      <c r="MPZ866" s="3"/>
      <c r="MQA866" s="2"/>
      <c r="MQB866" s="2"/>
      <c r="MQE866" s="10"/>
      <c r="MQF866" s="11"/>
      <c r="MQG866" s="11"/>
      <c r="MQH866" s="4"/>
      <c r="MQJ866" s="9"/>
      <c r="MQK866" s="8"/>
      <c r="MQL866" s="8"/>
      <c r="MQM866" s="8"/>
      <c r="MQN866" s="3"/>
      <c r="MQO866" s="2"/>
      <c r="MQP866" s="2"/>
      <c r="MQS866" s="10"/>
      <c r="MQT866" s="11"/>
      <c r="MQU866" s="11"/>
      <c r="MQV866" s="4"/>
      <c r="MQX866" s="9"/>
      <c r="MQY866" s="8"/>
      <c r="MQZ866" s="8"/>
      <c r="MRA866" s="8"/>
      <c r="MRB866" s="3"/>
      <c r="MRC866" s="2"/>
      <c r="MRD866" s="2"/>
      <c r="MRG866" s="10"/>
      <c r="MRH866" s="11"/>
      <c r="MRI866" s="11"/>
      <c r="MRJ866" s="4"/>
      <c r="MRL866" s="9"/>
      <c r="MRM866" s="8"/>
      <c r="MRN866" s="8"/>
      <c r="MRO866" s="8"/>
      <c r="MRP866" s="3"/>
      <c r="MRQ866" s="2"/>
      <c r="MRR866" s="2"/>
      <c r="MRU866" s="10"/>
      <c r="MRV866" s="11"/>
      <c r="MRW866" s="11"/>
      <c r="MRX866" s="4"/>
      <c r="MRZ866" s="9"/>
      <c r="MSA866" s="8"/>
      <c r="MSB866" s="8"/>
      <c r="MSC866" s="8"/>
      <c r="MSD866" s="3"/>
      <c r="MSE866" s="2"/>
      <c r="MSF866" s="2"/>
      <c r="MSI866" s="10"/>
      <c r="MSJ866" s="11"/>
      <c r="MSK866" s="11"/>
      <c r="MSL866" s="4"/>
      <c r="MSN866" s="9"/>
      <c r="MSO866" s="8"/>
      <c r="MSP866" s="8"/>
      <c r="MSQ866" s="8"/>
      <c r="MSR866" s="3"/>
      <c r="MSS866" s="2"/>
      <c r="MST866" s="2"/>
      <c r="MSW866" s="10"/>
      <c r="MSX866" s="11"/>
      <c r="MSY866" s="11"/>
      <c r="MSZ866" s="4"/>
      <c r="MTB866" s="9"/>
      <c r="MTC866" s="8"/>
      <c r="MTD866" s="8"/>
      <c r="MTE866" s="8"/>
      <c r="MTF866" s="3"/>
      <c r="MTG866" s="2"/>
      <c r="MTH866" s="2"/>
      <c r="MTK866" s="10"/>
      <c r="MTL866" s="11"/>
      <c r="MTM866" s="11"/>
      <c r="MTN866" s="4"/>
      <c r="MTP866" s="9"/>
      <c r="MTQ866" s="8"/>
      <c r="MTR866" s="8"/>
      <c r="MTS866" s="8"/>
      <c r="MTT866" s="3"/>
      <c r="MTU866" s="2"/>
      <c r="MTV866" s="2"/>
      <c r="MTY866" s="10"/>
      <c r="MTZ866" s="11"/>
      <c r="MUA866" s="11"/>
      <c r="MUB866" s="4"/>
      <c r="MUD866" s="9"/>
      <c r="MUE866" s="8"/>
      <c r="MUF866" s="8"/>
      <c r="MUG866" s="8"/>
      <c r="MUH866" s="3"/>
      <c r="MUI866" s="2"/>
      <c r="MUJ866" s="2"/>
      <c r="MUM866" s="10"/>
      <c r="MUN866" s="11"/>
      <c r="MUO866" s="11"/>
      <c r="MUP866" s="4"/>
      <c r="MUR866" s="9"/>
      <c r="MUS866" s="8"/>
      <c r="MUT866" s="8"/>
      <c r="MUU866" s="8"/>
      <c r="MUV866" s="3"/>
      <c r="MUW866" s="2"/>
      <c r="MUX866" s="2"/>
      <c r="MVA866" s="10"/>
      <c r="MVB866" s="11"/>
      <c r="MVC866" s="11"/>
      <c r="MVD866" s="4"/>
      <c r="MVF866" s="9"/>
      <c r="MVG866" s="8"/>
      <c r="MVH866" s="8"/>
      <c r="MVI866" s="8"/>
      <c r="MVJ866" s="3"/>
      <c r="MVK866" s="2"/>
      <c r="MVL866" s="2"/>
      <c r="MVO866" s="10"/>
      <c r="MVP866" s="11"/>
      <c r="MVQ866" s="11"/>
      <c r="MVR866" s="4"/>
      <c r="MVT866" s="9"/>
      <c r="MVU866" s="8"/>
      <c r="MVV866" s="8"/>
      <c r="MVW866" s="8"/>
      <c r="MVX866" s="3"/>
      <c r="MVY866" s="2"/>
      <c r="MVZ866" s="2"/>
      <c r="MWC866" s="10"/>
      <c r="MWD866" s="11"/>
      <c r="MWE866" s="11"/>
      <c r="MWF866" s="4"/>
      <c r="MWH866" s="9"/>
      <c r="MWI866" s="8"/>
      <c r="MWJ866" s="8"/>
      <c r="MWK866" s="8"/>
      <c r="MWL866" s="3"/>
      <c r="MWM866" s="2"/>
      <c r="MWN866" s="2"/>
      <c r="MWQ866" s="10"/>
      <c r="MWR866" s="11"/>
      <c r="MWS866" s="11"/>
      <c r="MWT866" s="4"/>
      <c r="MWV866" s="9"/>
      <c r="MWW866" s="8"/>
      <c r="MWX866" s="8"/>
      <c r="MWY866" s="8"/>
      <c r="MWZ866" s="3"/>
      <c r="MXA866" s="2"/>
      <c r="MXB866" s="2"/>
      <c r="MXE866" s="10"/>
      <c r="MXF866" s="11"/>
      <c r="MXG866" s="11"/>
      <c r="MXH866" s="4"/>
      <c r="MXJ866" s="9"/>
      <c r="MXK866" s="8"/>
      <c r="MXL866" s="8"/>
      <c r="MXM866" s="8"/>
      <c r="MXN866" s="3"/>
      <c r="MXO866" s="2"/>
      <c r="MXP866" s="2"/>
      <c r="MXS866" s="10"/>
      <c r="MXT866" s="11"/>
      <c r="MXU866" s="11"/>
      <c r="MXV866" s="4"/>
      <c r="MXX866" s="9"/>
      <c r="MXY866" s="8"/>
      <c r="MXZ866" s="8"/>
      <c r="MYA866" s="8"/>
      <c r="MYB866" s="3"/>
      <c r="MYC866" s="2"/>
      <c r="MYD866" s="2"/>
      <c r="MYG866" s="10"/>
      <c r="MYH866" s="11"/>
      <c r="MYI866" s="11"/>
      <c r="MYJ866" s="4"/>
      <c r="MYL866" s="9"/>
      <c r="MYM866" s="8"/>
      <c r="MYN866" s="8"/>
      <c r="MYO866" s="8"/>
      <c r="MYP866" s="3"/>
      <c r="MYQ866" s="2"/>
      <c r="MYR866" s="2"/>
      <c r="MYU866" s="10"/>
      <c r="MYV866" s="11"/>
      <c r="MYW866" s="11"/>
      <c r="MYX866" s="4"/>
      <c r="MYZ866" s="9"/>
      <c r="MZA866" s="8"/>
      <c r="MZB866" s="8"/>
      <c r="MZC866" s="8"/>
      <c r="MZD866" s="3"/>
      <c r="MZE866" s="2"/>
      <c r="MZF866" s="2"/>
      <c r="MZI866" s="10"/>
      <c r="MZJ866" s="11"/>
      <c r="MZK866" s="11"/>
      <c r="MZL866" s="4"/>
      <c r="MZN866" s="9"/>
      <c r="MZO866" s="8"/>
      <c r="MZP866" s="8"/>
      <c r="MZQ866" s="8"/>
      <c r="MZR866" s="3"/>
      <c r="MZS866" s="2"/>
      <c r="MZT866" s="2"/>
      <c r="MZW866" s="10"/>
      <c r="MZX866" s="11"/>
      <c r="MZY866" s="11"/>
      <c r="MZZ866" s="4"/>
      <c r="NAB866" s="9"/>
      <c r="NAC866" s="8"/>
      <c r="NAD866" s="8"/>
      <c r="NAE866" s="8"/>
      <c r="NAF866" s="3"/>
      <c r="NAG866" s="2"/>
      <c r="NAH866" s="2"/>
      <c r="NAK866" s="10"/>
      <c r="NAL866" s="11"/>
      <c r="NAM866" s="11"/>
      <c r="NAN866" s="4"/>
      <c r="NAP866" s="9"/>
      <c r="NAQ866" s="8"/>
      <c r="NAR866" s="8"/>
      <c r="NAS866" s="8"/>
      <c r="NAT866" s="3"/>
      <c r="NAU866" s="2"/>
      <c r="NAV866" s="2"/>
      <c r="NAY866" s="10"/>
      <c r="NAZ866" s="11"/>
      <c r="NBA866" s="11"/>
      <c r="NBB866" s="4"/>
      <c r="NBD866" s="9"/>
      <c r="NBE866" s="8"/>
      <c r="NBF866" s="8"/>
      <c r="NBG866" s="8"/>
      <c r="NBH866" s="3"/>
      <c r="NBI866" s="2"/>
      <c r="NBJ866" s="2"/>
      <c r="NBM866" s="10"/>
      <c r="NBN866" s="11"/>
      <c r="NBO866" s="11"/>
      <c r="NBP866" s="4"/>
      <c r="NBR866" s="9"/>
      <c r="NBS866" s="8"/>
      <c r="NBT866" s="8"/>
      <c r="NBU866" s="8"/>
      <c r="NBV866" s="3"/>
      <c r="NBW866" s="2"/>
      <c r="NBX866" s="2"/>
      <c r="NCA866" s="10"/>
      <c r="NCB866" s="11"/>
      <c r="NCC866" s="11"/>
      <c r="NCD866" s="4"/>
      <c r="NCF866" s="9"/>
      <c r="NCG866" s="8"/>
      <c r="NCH866" s="8"/>
      <c r="NCI866" s="8"/>
      <c r="NCJ866" s="3"/>
      <c r="NCK866" s="2"/>
      <c r="NCL866" s="2"/>
      <c r="NCO866" s="10"/>
      <c r="NCP866" s="11"/>
      <c r="NCQ866" s="11"/>
      <c r="NCR866" s="4"/>
      <c r="NCT866" s="9"/>
      <c r="NCU866" s="8"/>
      <c r="NCV866" s="8"/>
      <c r="NCW866" s="8"/>
      <c r="NCX866" s="3"/>
      <c r="NCY866" s="2"/>
      <c r="NCZ866" s="2"/>
      <c r="NDC866" s="10"/>
      <c r="NDD866" s="11"/>
      <c r="NDE866" s="11"/>
      <c r="NDF866" s="4"/>
      <c r="NDH866" s="9"/>
      <c r="NDI866" s="8"/>
      <c r="NDJ866" s="8"/>
      <c r="NDK866" s="8"/>
      <c r="NDL866" s="3"/>
      <c r="NDM866" s="2"/>
      <c r="NDN866" s="2"/>
      <c r="NDQ866" s="10"/>
      <c r="NDR866" s="11"/>
      <c r="NDS866" s="11"/>
      <c r="NDT866" s="4"/>
      <c r="NDV866" s="9"/>
      <c r="NDW866" s="8"/>
      <c r="NDX866" s="8"/>
      <c r="NDY866" s="8"/>
      <c r="NDZ866" s="3"/>
      <c r="NEA866" s="2"/>
      <c r="NEB866" s="2"/>
      <c r="NEE866" s="10"/>
      <c r="NEF866" s="11"/>
      <c r="NEG866" s="11"/>
      <c r="NEH866" s="4"/>
      <c r="NEJ866" s="9"/>
      <c r="NEK866" s="8"/>
      <c r="NEL866" s="8"/>
      <c r="NEM866" s="8"/>
      <c r="NEN866" s="3"/>
      <c r="NEO866" s="2"/>
      <c r="NEP866" s="2"/>
      <c r="NES866" s="10"/>
      <c r="NET866" s="11"/>
      <c r="NEU866" s="11"/>
      <c r="NEV866" s="4"/>
      <c r="NEX866" s="9"/>
      <c r="NEY866" s="8"/>
      <c r="NEZ866" s="8"/>
      <c r="NFA866" s="8"/>
      <c r="NFB866" s="3"/>
      <c r="NFC866" s="2"/>
      <c r="NFD866" s="2"/>
      <c r="NFG866" s="10"/>
      <c r="NFH866" s="11"/>
      <c r="NFI866" s="11"/>
      <c r="NFJ866" s="4"/>
      <c r="NFL866" s="9"/>
      <c r="NFM866" s="8"/>
      <c r="NFN866" s="8"/>
      <c r="NFO866" s="8"/>
      <c r="NFP866" s="3"/>
      <c r="NFQ866" s="2"/>
      <c r="NFR866" s="2"/>
      <c r="NFU866" s="10"/>
      <c r="NFV866" s="11"/>
      <c r="NFW866" s="11"/>
      <c r="NFX866" s="4"/>
      <c r="NFZ866" s="9"/>
      <c r="NGA866" s="8"/>
      <c r="NGB866" s="8"/>
      <c r="NGC866" s="8"/>
      <c r="NGD866" s="3"/>
      <c r="NGE866" s="2"/>
      <c r="NGF866" s="2"/>
      <c r="NGI866" s="10"/>
      <c r="NGJ866" s="11"/>
      <c r="NGK866" s="11"/>
      <c r="NGL866" s="4"/>
      <c r="NGN866" s="9"/>
      <c r="NGO866" s="8"/>
      <c r="NGP866" s="8"/>
      <c r="NGQ866" s="8"/>
      <c r="NGR866" s="3"/>
      <c r="NGS866" s="2"/>
      <c r="NGT866" s="2"/>
      <c r="NGW866" s="10"/>
      <c r="NGX866" s="11"/>
      <c r="NGY866" s="11"/>
      <c r="NGZ866" s="4"/>
      <c r="NHB866" s="9"/>
      <c r="NHC866" s="8"/>
      <c r="NHD866" s="8"/>
      <c r="NHE866" s="8"/>
      <c r="NHF866" s="3"/>
      <c r="NHG866" s="2"/>
      <c r="NHH866" s="2"/>
      <c r="NHK866" s="10"/>
      <c r="NHL866" s="11"/>
      <c r="NHM866" s="11"/>
      <c r="NHN866" s="4"/>
      <c r="NHP866" s="9"/>
      <c r="NHQ866" s="8"/>
      <c r="NHR866" s="8"/>
      <c r="NHS866" s="8"/>
      <c r="NHT866" s="3"/>
      <c r="NHU866" s="2"/>
      <c r="NHV866" s="2"/>
      <c r="NHY866" s="10"/>
      <c r="NHZ866" s="11"/>
      <c r="NIA866" s="11"/>
      <c r="NIB866" s="4"/>
      <c r="NID866" s="9"/>
      <c r="NIE866" s="8"/>
      <c r="NIF866" s="8"/>
      <c r="NIG866" s="8"/>
      <c r="NIH866" s="3"/>
      <c r="NII866" s="2"/>
      <c r="NIJ866" s="2"/>
      <c r="NIM866" s="10"/>
      <c r="NIN866" s="11"/>
      <c r="NIO866" s="11"/>
      <c r="NIP866" s="4"/>
      <c r="NIR866" s="9"/>
      <c r="NIS866" s="8"/>
      <c r="NIT866" s="8"/>
      <c r="NIU866" s="8"/>
      <c r="NIV866" s="3"/>
      <c r="NIW866" s="2"/>
      <c r="NIX866" s="2"/>
      <c r="NJA866" s="10"/>
      <c r="NJB866" s="11"/>
      <c r="NJC866" s="11"/>
      <c r="NJD866" s="4"/>
      <c r="NJF866" s="9"/>
      <c r="NJG866" s="8"/>
      <c r="NJH866" s="8"/>
      <c r="NJI866" s="8"/>
      <c r="NJJ866" s="3"/>
      <c r="NJK866" s="2"/>
      <c r="NJL866" s="2"/>
      <c r="NJO866" s="10"/>
      <c r="NJP866" s="11"/>
      <c r="NJQ866" s="11"/>
      <c r="NJR866" s="4"/>
      <c r="NJT866" s="9"/>
      <c r="NJU866" s="8"/>
      <c r="NJV866" s="8"/>
      <c r="NJW866" s="8"/>
      <c r="NJX866" s="3"/>
      <c r="NJY866" s="2"/>
      <c r="NJZ866" s="2"/>
      <c r="NKC866" s="10"/>
      <c r="NKD866" s="11"/>
      <c r="NKE866" s="11"/>
      <c r="NKF866" s="4"/>
      <c r="NKH866" s="9"/>
      <c r="NKI866" s="8"/>
      <c r="NKJ866" s="8"/>
      <c r="NKK866" s="8"/>
      <c r="NKL866" s="3"/>
      <c r="NKM866" s="2"/>
      <c r="NKN866" s="2"/>
      <c r="NKQ866" s="10"/>
      <c r="NKR866" s="11"/>
      <c r="NKS866" s="11"/>
      <c r="NKT866" s="4"/>
      <c r="NKV866" s="9"/>
      <c r="NKW866" s="8"/>
      <c r="NKX866" s="8"/>
      <c r="NKY866" s="8"/>
      <c r="NKZ866" s="3"/>
      <c r="NLA866" s="2"/>
      <c r="NLB866" s="2"/>
      <c r="NLE866" s="10"/>
      <c r="NLF866" s="11"/>
      <c r="NLG866" s="11"/>
      <c r="NLH866" s="4"/>
      <c r="NLJ866" s="9"/>
      <c r="NLK866" s="8"/>
      <c r="NLL866" s="8"/>
      <c r="NLM866" s="8"/>
      <c r="NLN866" s="3"/>
      <c r="NLO866" s="2"/>
      <c r="NLP866" s="2"/>
      <c r="NLS866" s="10"/>
      <c r="NLT866" s="11"/>
      <c r="NLU866" s="11"/>
      <c r="NLV866" s="4"/>
      <c r="NLX866" s="9"/>
      <c r="NLY866" s="8"/>
      <c r="NLZ866" s="8"/>
      <c r="NMA866" s="8"/>
      <c r="NMB866" s="3"/>
      <c r="NMC866" s="2"/>
      <c r="NMD866" s="2"/>
      <c r="NMG866" s="10"/>
      <c r="NMH866" s="11"/>
      <c r="NMI866" s="11"/>
      <c r="NMJ866" s="4"/>
      <c r="NML866" s="9"/>
      <c r="NMM866" s="8"/>
      <c r="NMN866" s="8"/>
      <c r="NMO866" s="8"/>
      <c r="NMP866" s="3"/>
      <c r="NMQ866" s="2"/>
      <c r="NMR866" s="2"/>
      <c r="NMU866" s="10"/>
      <c r="NMV866" s="11"/>
      <c r="NMW866" s="11"/>
      <c r="NMX866" s="4"/>
      <c r="NMZ866" s="9"/>
      <c r="NNA866" s="8"/>
      <c r="NNB866" s="8"/>
      <c r="NNC866" s="8"/>
      <c r="NND866" s="3"/>
      <c r="NNE866" s="2"/>
      <c r="NNF866" s="2"/>
      <c r="NNI866" s="10"/>
      <c r="NNJ866" s="11"/>
      <c r="NNK866" s="11"/>
      <c r="NNL866" s="4"/>
      <c r="NNN866" s="9"/>
      <c r="NNO866" s="8"/>
      <c r="NNP866" s="8"/>
      <c r="NNQ866" s="8"/>
      <c r="NNR866" s="3"/>
      <c r="NNS866" s="2"/>
      <c r="NNT866" s="2"/>
      <c r="NNW866" s="10"/>
      <c r="NNX866" s="11"/>
      <c r="NNY866" s="11"/>
      <c r="NNZ866" s="4"/>
      <c r="NOB866" s="9"/>
      <c r="NOC866" s="8"/>
      <c r="NOD866" s="8"/>
      <c r="NOE866" s="8"/>
      <c r="NOF866" s="3"/>
      <c r="NOG866" s="2"/>
      <c r="NOH866" s="2"/>
      <c r="NOK866" s="10"/>
      <c r="NOL866" s="11"/>
      <c r="NOM866" s="11"/>
      <c r="NON866" s="4"/>
      <c r="NOP866" s="9"/>
      <c r="NOQ866" s="8"/>
      <c r="NOR866" s="8"/>
      <c r="NOS866" s="8"/>
      <c r="NOT866" s="3"/>
      <c r="NOU866" s="2"/>
      <c r="NOV866" s="2"/>
      <c r="NOY866" s="10"/>
      <c r="NOZ866" s="11"/>
      <c r="NPA866" s="11"/>
      <c r="NPB866" s="4"/>
      <c r="NPD866" s="9"/>
      <c r="NPE866" s="8"/>
      <c r="NPF866" s="8"/>
      <c r="NPG866" s="8"/>
      <c r="NPH866" s="3"/>
      <c r="NPI866" s="2"/>
      <c r="NPJ866" s="2"/>
      <c r="NPM866" s="10"/>
      <c r="NPN866" s="11"/>
      <c r="NPO866" s="11"/>
      <c r="NPP866" s="4"/>
      <c r="NPR866" s="9"/>
      <c r="NPS866" s="8"/>
      <c r="NPT866" s="8"/>
      <c r="NPU866" s="8"/>
      <c r="NPV866" s="3"/>
      <c r="NPW866" s="2"/>
      <c r="NPX866" s="2"/>
      <c r="NQA866" s="10"/>
      <c r="NQB866" s="11"/>
      <c r="NQC866" s="11"/>
      <c r="NQD866" s="4"/>
      <c r="NQF866" s="9"/>
      <c r="NQG866" s="8"/>
      <c r="NQH866" s="8"/>
      <c r="NQI866" s="8"/>
      <c r="NQJ866" s="3"/>
      <c r="NQK866" s="2"/>
      <c r="NQL866" s="2"/>
      <c r="NQO866" s="10"/>
      <c r="NQP866" s="11"/>
      <c r="NQQ866" s="11"/>
      <c r="NQR866" s="4"/>
      <c r="NQT866" s="9"/>
      <c r="NQU866" s="8"/>
      <c r="NQV866" s="8"/>
      <c r="NQW866" s="8"/>
      <c r="NQX866" s="3"/>
      <c r="NQY866" s="2"/>
      <c r="NQZ866" s="2"/>
      <c r="NRC866" s="10"/>
      <c r="NRD866" s="11"/>
      <c r="NRE866" s="11"/>
      <c r="NRF866" s="4"/>
      <c r="NRH866" s="9"/>
      <c r="NRI866" s="8"/>
      <c r="NRJ866" s="8"/>
      <c r="NRK866" s="8"/>
      <c r="NRL866" s="3"/>
      <c r="NRM866" s="2"/>
      <c r="NRN866" s="2"/>
      <c r="NRQ866" s="10"/>
      <c r="NRR866" s="11"/>
      <c r="NRS866" s="11"/>
      <c r="NRT866" s="4"/>
      <c r="NRV866" s="9"/>
      <c r="NRW866" s="8"/>
      <c r="NRX866" s="8"/>
      <c r="NRY866" s="8"/>
      <c r="NRZ866" s="3"/>
      <c r="NSA866" s="2"/>
      <c r="NSB866" s="2"/>
      <c r="NSE866" s="10"/>
      <c r="NSF866" s="11"/>
      <c r="NSG866" s="11"/>
      <c r="NSH866" s="4"/>
      <c r="NSJ866" s="9"/>
      <c r="NSK866" s="8"/>
      <c r="NSL866" s="8"/>
      <c r="NSM866" s="8"/>
      <c r="NSN866" s="3"/>
      <c r="NSO866" s="2"/>
      <c r="NSP866" s="2"/>
      <c r="NSS866" s="10"/>
      <c r="NST866" s="11"/>
      <c r="NSU866" s="11"/>
      <c r="NSV866" s="4"/>
      <c r="NSX866" s="9"/>
      <c r="NSY866" s="8"/>
      <c r="NSZ866" s="8"/>
      <c r="NTA866" s="8"/>
      <c r="NTB866" s="3"/>
      <c r="NTC866" s="2"/>
      <c r="NTD866" s="2"/>
      <c r="NTG866" s="10"/>
      <c r="NTH866" s="11"/>
      <c r="NTI866" s="11"/>
      <c r="NTJ866" s="4"/>
      <c r="NTL866" s="9"/>
      <c r="NTM866" s="8"/>
      <c r="NTN866" s="8"/>
      <c r="NTO866" s="8"/>
      <c r="NTP866" s="3"/>
      <c r="NTQ866" s="2"/>
      <c r="NTR866" s="2"/>
      <c r="NTU866" s="10"/>
      <c r="NTV866" s="11"/>
      <c r="NTW866" s="11"/>
      <c r="NTX866" s="4"/>
      <c r="NTZ866" s="9"/>
      <c r="NUA866" s="8"/>
      <c r="NUB866" s="8"/>
      <c r="NUC866" s="8"/>
      <c r="NUD866" s="3"/>
      <c r="NUE866" s="2"/>
      <c r="NUF866" s="2"/>
      <c r="NUI866" s="10"/>
      <c r="NUJ866" s="11"/>
      <c r="NUK866" s="11"/>
      <c r="NUL866" s="4"/>
      <c r="NUN866" s="9"/>
      <c r="NUO866" s="8"/>
      <c r="NUP866" s="8"/>
      <c r="NUQ866" s="8"/>
      <c r="NUR866" s="3"/>
      <c r="NUS866" s="2"/>
      <c r="NUT866" s="2"/>
      <c r="NUW866" s="10"/>
      <c r="NUX866" s="11"/>
      <c r="NUY866" s="11"/>
      <c r="NUZ866" s="4"/>
      <c r="NVB866" s="9"/>
      <c r="NVC866" s="8"/>
      <c r="NVD866" s="8"/>
      <c r="NVE866" s="8"/>
      <c r="NVF866" s="3"/>
      <c r="NVG866" s="2"/>
      <c r="NVH866" s="2"/>
      <c r="NVK866" s="10"/>
      <c r="NVL866" s="11"/>
      <c r="NVM866" s="11"/>
      <c r="NVN866" s="4"/>
      <c r="NVP866" s="9"/>
      <c r="NVQ866" s="8"/>
      <c r="NVR866" s="8"/>
      <c r="NVS866" s="8"/>
      <c r="NVT866" s="3"/>
      <c r="NVU866" s="2"/>
      <c r="NVV866" s="2"/>
      <c r="NVY866" s="10"/>
      <c r="NVZ866" s="11"/>
      <c r="NWA866" s="11"/>
      <c r="NWB866" s="4"/>
      <c r="NWD866" s="9"/>
      <c r="NWE866" s="8"/>
      <c r="NWF866" s="8"/>
      <c r="NWG866" s="8"/>
      <c r="NWH866" s="3"/>
      <c r="NWI866" s="2"/>
      <c r="NWJ866" s="2"/>
      <c r="NWM866" s="10"/>
      <c r="NWN866" s="11"/>
      <c r="NWO866" s="11"/>
      <c r="NWP866" s="4"/>
      <c r="NWR866" s="9"/>
      <c r="NWS866" s="8"/>
      <c r="NWT866" s="8"/>
      <c r="NWU866" s="8"/>
      <c r="NWV866" s="3"/>
      <c r="NWW866" s="2"/>
      <c r="NWX866" s="2"/>
      <c r="NXA866" s="10"/>
      <c r="NXB866" s="11"/>
      <c r="NXC866" s="11"/>
      <c r="NXD866" s="4"/>
      <c r="NXF866" s="9"/>
      <c r="NXG866" s="8"/>
      <c r="NXH866" s="8"/>
      <c r="NXI866" s="8"/>
      <c r="NXJ866" s="3"/>
      <c r="NXK866" s="2"/>
      <c r="NXL866" s="2"/>
      <c r="NXO866" s="10"/>
      <c r="NXP866" s="11"/>
      <c r="NXQ866" s="11"/>
      <c r="NXR866" s="4"/>
      <c r="NXT866" s="9"/>
      <c r="NXU866" s="8"/>
      <c r="NXV866" s="8"/>
      <c r="NXW866" s="8"/>
      <c r="NXX866" s="3"/>
      <c r="NXY866" s="2"/>
      <c r="NXZ866" s="2"/>
      <c r="NYC866" s="10"/>
      <c r="NYD866" s="11"/>
      <c r="NYE866" s="11"/>
      <c r="NYF866" s="4"/>
      <c r="NYH866" s="9"/>
      <c r="NYI866" s="8"/>
      <c r="NYJ866" s="8"/>
      <c r="NYK866" s="8"/>
      <c r="NYL866" s="3"/>
      <c r="NYM866" s="2"/>
      <c r="NYN866" s="2"/>
      <c r="NYQ866" s="10"/>
      <c r="NYR866" s="11"/>
      <c r="NYS866" s="11"/>
      <c r="NYT866" s="4"/>
      <c r="NYV866" s="9"/>
      <c r="NYW866" s="8"/>
      <c r="NYX866" s="8"/>
      <c r="NYY866" s="8"/>
      <c r="NYZ866" s="3"/>
      <c r="NZA866" s="2"/>
      <c r="NZB866" s="2"/>
      <c r="NZE866" s="10"/>
      <c r="NZF866" s="11"/>
      <c r="NZG866" s="11"/>
      <c r="NZH866" s="4"/>
      <c r="NZJ866" s="9"/>
      <c r="NZK866" s="8"/>
      <c r="NZL866" s="8"/>
      <c r="NZM866" s="8"/>
      <c r="NZN866" s="3"/>
      <c r="NZO866" s="2"/>
      <c r="NZP866" s="2"/>
      <c r="NZS866" s="10"/>
      <c r="NZT866" s="11"/>
      <c r="NZU866" s="11"/>
      <c r="NZV866" s="4"/>
      <c r="NZX866" s="9"/>
      <c r="NZY866" s="8"/>
      <c r="NZZ866" s="8"/>
      <c r="OAA866" s="8"/>
      <c r="OAB866" s="3"/>
      <c r="OAC866" s="2"/>
      <c r="OAD866" s="2"/>
      <c r="OAG866" s="10"/>
      <c r="OAH866" s="11"/>
      <c r="OAI866" s="11"/>
      <c r="OAJ866" s="4"/>
      <c r="OAL866" s="9"/>
      <c r="OAM866" s="8"/>
      <c r="OAN866" s="8"/>
      <c r="OAO866" s="8"/>
      <c r="OAP866" s="3"/>
      <c r="OAQ866" s="2"/>
      <c r="OAR866" s="2"/>
      <c r="OAU866" s="10"/>
      <c r="OAV866" s="11"/>
      <c r="OAW866" s="11"/>
      <c r="OAX866" s="4"/>
      <c r="OAZ866" s="9"/>
      <c r="OBA866" s="8"/>
      <c r="OBB866" s="8"/>
      <c r="OBC866" s="8"/>
      <c r="OBD866" s="3"/>
      <c r="OBE866" s="2"/>
      <c r="OBF866" s="2"/>
      <c r="OBI866" s="10"/>
      <c r="OBJ866" s="11"/>
      <c r="OBK866" s="11"/>
      <c r="OBL866" s="4"/>
      <c r="OBN866" s="9"/>
      <c r="OBO866" s="8"/>
      <c r="OBP866" s="8"/>
      <c r="OBQ866" s="8"/>
      <c r="OBR866" s="3"/>
      <c r="OBS866" s="2"/>
      <c r="OBT866" s="2"/>
      <c r="OBW866" s="10"/>
      <c r="OBX866" s="11"/>
      <c r="OBY866" s="11"/>
      <c r="OBZ866" s="4"/>
      <c r="OCB866" s="9"/>
      <c r="OCC866" s="8"/>
      <c r="OCD866" s="8"/>
      <c r="OCE866" s="8"/>
      <c r="OCF866" s="3"/>
      <c r="OCG866" s="2"/>
      <c r="OCH866" s="2"/>
      <c r="OCK866" s="10"/>
      <c r="OCL866" s="11"/>
      <c r="OCM866" s="11"/>
      <c r="OCN866" s="4"/>
      <c r="OCP866" s="9"/>
      <c r="OCQ866" s="8"/>
      <c r="OCR866" s="8"/>
      <c r="OCS866" s="8"/>
      <c r="OCT866" s="3"/>
      <c r="OCU866" s="2"/>
      <c r="OCV866" s="2"/>
      <c r="OCY866" s="10"/>
      <c r="OCZ866" s="11"/>
      <c r="ODA866" s="11"/>
      <c r="ODB866" s="4"/>
      <c r="ODD866" s="9"/>
      <c r="ODE866" s="8"/>
      <c r="ODF866" s="8"/>
      <c r="ODG866" s="8"/>
      <c r="ODH866" s="3"/>
      <c r="ODI866" s="2"/>
      <c r="ODJ866" s="2"/>
      <c r="ODM866" s="10"/>
      <c r="ODN866" s="11"/>
      <c r="ODO866" s="11"/>
      <c r="ODP866" s="4"/>
      <c r="ODR866" s="9"/>
      <c r="ODS866" s="8"/>
      <c r="ODT866" s="8"/>
      <c r="ODU866" s="8"/>
      <c r="ODV866" s="3"/>
      <c r="ODW866" s="2"/>
      <c r="ODX866" s="2"/>
      <c r="OEA866" s="10"/>
      <c r="OEB866" s="11"/>
      <c r="OEC866" s="11"/>
      <c r="OED866" s="4"/>
      <c r="OEF866" s="9"/>
      <c r="OEG866" s="8"/>
      <c r="OEH866" s="8"/>
      <c r="OEI866" s="8"/>
      <c r="OEJ866" s="3"/>
      <c r="OEK866" s="2"/>
      <c r="OEL866" s="2"/>
      <c r="OEO866" s="10"/>
      <c r="OEP866" s="11"/>
      <c r="OEQ866" s="11"/>
      <c r="OER866" s="4"/>
      <c r="OET866" s="9"/>
      <c r="OEU866" s="8"/>
      <c r="OEV866" s="8"/>
      <c r="OEW866" s="8"/>
      <c r="OEX866" s="3"/>
      <c r="OEY866" s="2"/>
      <c r="OEZ866" s="2"/>
      <c r="OFC866" s="10"/>
      <c r="OFD866" s="11"/>
      <c r="OFE866" s="11"/>
      <c r="OFF866" s="4"/>
      <c r="OFH866" s="9"/>
      <c r="OFI866" s="8"/>
      <c r="OFJ866" s="8"/>
      <c r="OFK866" s="8"/>
      <c r="OFL866" s="3"/>
      <c r="OFM866" s="2"/>
      <c r="OFN866" s="2"/>
      <c r="OFQ866" s="10"/>
      <c r="OFR866" s="11"/>
      <c r="OFS866" s="11"/>
      <c r="OFT866" s="4"/>
      <c r="OFV866" s="9"/>
      <c r="OFW866" s="8"/>
      <c r="OFX866" s="8"/>
      <c r="OFY866" s="8"/>
      <c r="OFZ866" s="3"/>
      <c r="OGA866" s="2"/>
      <c r="OGB866" s="2"/>
      <c r="OGE866" s="10"/>
      <c r="OGF866" s="11"/>
      <c r="OGG866" s="11"/>
      <c r="OGH866" s="4"/>
      <c r="OGJ866" s="9"/>
      <c r="OGK866" s="8"/>
      <c r="OGL866" s="8"/>
      <c r="OGM866" s="8"/>
      <c r="OGN866" s="3"/>
      <c r="OGO866" s="2"/>
      <c r="OGP866" s="2"/>
      <c r="OGS866" s="10"/>
      <c r="OGT866" s="11"/>
      <c r="OGU866" s="11"/>
      <c r="OGV866" s="4"/>
      <c r="OGX866" s="9"/>
      <c r="OGY866" s="8"/>
      <c r="OGZ866" s="8"/>
      <c r="OHA866" s="8"/>
      <c r="OHB866" s="3"/>
      <c r="OHC866" s="2"/>
      <c r="OHD866" s="2"/>
      <c r="OHG866" s="10"/>
      <c r="OHH866" s="11"/>
      <c r="OHI866" s="11"/>
      <c r="OHJ866" s="4"/>
      <c r="OHL866" s="9"/>
      <c r="OHM866" s="8"/>
      <c r="OHN866" s="8"/>
      <c r="OHO866" s="8"/>
      <c r="OHP866" s="3"/>
      <c r="OHQ866" s="2"/>
      <c r="OHR866" s="2"/>
      <c r="OHU866" s="10"/>
      <c r="OHV866" s="11"/>
      <c r="OHW866" s="11"/>
      <c r="OHX866" s="4"/>
      <c r="OHZ866" s="9"/>
      <c r="OIA866" s="8"/>
      <c r="OIB866" s="8"/>
      <c r="OIC866" s="8"/>
      <c r="OID866" s="3"/>
      <c r="OIE866" s="2"/>
      <c r="OIF866" s="2"/>
      <c r="OII866" s="10"/>
      <c r="OIJ866" s="11"/>
      <c r="OIK866" s="11"/>
      <c r="OIL866" s="4"/>
      <c r="OIN866" s="9"/>
      <c r="OIO866" s="8"/>
      <c r="OIP866" s="8"/>
      <c r="OIQ866" s="8"/>
      <c r="OIR866" s="3"/>
      <c r="OIS866" s="2"/>
      <c r="OIT866" s="2"/>
      <c r="OIW866" s="10"/>
      <c r="OIX866" s="11"/>
      <c r="OIY866" s="11"/>
      <c r="OIZ866" s="4"/>
      <c r="OJB866" s="9"/>
      <c r="OJC866" s="8"/>
      <c r="OJD866" s="8"/>
      <c r="OJE866" s="8"/>
      <c r="OJF866" s="3"/>
      <c r="OJG866" s="2"/>
      <c r="OJH866" s="2"/>
      <c r="OJK866" s="10"/>
      <c r="OJL866" s="11"/>
      <c r="OJM866" s="11"/>
      <c r="OJN866" s="4"/>
      <c r="OJP866" s="9"/>
      <c r="OJQ866" s="8"/>
      <c r="OJR866" s="8"/>
      <c r="OJS866" s="8"/>
      <c r="OJT866" s="3"/>
      <c r="OJU866" s="2"/>
      <c r="OJV866" s="2"/>
      <c r="OJY866" s="10"/>
      <c r="OJZ866" s="11"/>
      <c r="OKA866" s="11"/>
      <c r="OKB866" s="4"/>
      <c r="OKD866" s="9"/>
      <c r="OKE866" s="8"/>
      <c r="OKF866" s="8"/>
      <c r="OKG866" s="8"/>
      <c r="OKH866" s="3"/>
      <c r="OKI866" s="2"/>
      <c r="OKJ866" s="2"/>
      <c r="OKM866" s="10"/>
      <c r="OKN866" s="11"/>
      <c r="OKO866" s="11"/>
      <c r="OKP866" s="4"/>
      <c r="OKR866" s="9"/>
      <c r="OKS866" s="8"/>
      <c r="OKT866" s="8"/>
      <c r="OKU866" s="8"/>
      <c r="OKV866" s="3"/>
      <c r="OKW866" s="2"/>
      <c r="OKX866" s="2"/>
      <c r="OLA866" s="10"/>
      <c r="OLB866" s="11"/>
      <c r="OLC866" s="11"/>
      <c r="OLD866" s="4"/>
      <c r="OLF866" s="9"/>
      <c r="OLG866" s="8"/>
      <c r="OLH866" s="8"/>
      <c r="OLI866" s="8"/>
      <c r="OLJ866" s="3"/>
      <c r="OLK866" s="2"/>
      <c r="OLL866" s="2"/>
      <c r="OLO866" s="10"/>
      <c r="OLP866" s="11"/>
      <c r="OLQ866" s="11"/>
      <c r="OLR866" s="4"/>
      <c r="OLT866" s="9"/>
      <c r="OLU866" s="8"/>
      <c r="OLV866" s="8"/>
      <c r="OLW866" s="8"/>
      <c r="OLX866" s="3"/>
      <c r="OLY866" s="2"/>
      <c r="OLZ866" s="2"/>
      <c r="OMC866" s="10"/>
      <c r="OMD866" s="11"/>
      <c r="OME866" s="11"/>
      <c r="OMF866" s="4"/>
      <c r="OMH866" s="9"/>
      <c r="OMI866" s="8"/>
      <c r="OMJ866" s="8"/>
      <c r="OMK866" s="8"/>
      <c r="OML866" s="3"/>
      <c r="OMM866" s="2"/>
      <c r="OMN866" s="2"/>
      <c r="OMQ866" s="10"/>
      <c r="OMR866" s="11"/>
      <c r="OMS866" s="11"/>
      <c r="OMT866" s="4"/>
      <c r="OMV866" s="9"/>
      <c r="OMW866" s="8"/>
      <c r="OMX866" s="8"/>
      <c r="OMY866" s="8"/>
      <c r="OMZ866" s="3"/>
      <c r="ONA866" s="2"/>
      <c r="ONB866" s="2"/>
      <c r="ONE866" s="10"/>
      <c r="ONF866" s="11"/>
      <c r="ONG866" s="11"/>
      <c r="ONH866" s="4"/>
      <c r="ONJ866" s="9"/>
      <c r="ONK866" s="8"/>
      <c r="ONL866" s="8"/>
      <c r="ONM866" s="8"/>
      <c r="ONN866" s="3"/>
      <c r="ONO866" s="2"/>
      <c r="ONP866" s="2"/>
      <c r="ONS866" s="10"/>
      <c r="ONT866" s="11"/>
      <c r="ONU866" s="11"/>
      <c r="ONV866" s="4"/>
      <c r="ONX866" s="9"/>
      <c r="ONY866" s="8"/>
      <c r="ONZ866" s="8"/>
      <c r="OOA866" s="8"/>
      <c r="OOB866" s="3"/>
      <c r="OOC866" s="2"/>
      <c r="OOD866" s="2"/>
      <c r="OOG866" s="10"/>
      <c r="OOH866" s="11"/>
      <c r="OOI866" s="11"/>
      <c r="OOJ866" s="4"/>
      <c r="OOL866" s="9"/>
      <c r="OOM866" s="8"/>
      <c r="OON866" s="8"/>
      <c r="OOO866" s="8"/>
      <c r="OOP866" s="3"/>
      <c r="OOQ866" s="2"/>
      <c r="OOR866" s="2"/>
      <c r="OOU866" s="10"/>
      <c r="OOV866" s="11"/>
      <c r="OOW866" s="11"/>
      <c r="OOX866" s="4"/>
      <c r="OOZ866" s="9"/>
      <c r="OPA866" s="8"/>
      <c r="OPB866" s="8"/>
      <c r="OPC866" s="8"/>
      <c r="OPD866" s="3"/>
      <c r="OPE866" s="2"/>
      <c r="OPF866" s="2"/>
      <c r="OPI866" s="10"/>
      <c r="OPJ866" s="11"/>
      <c r="OPK866" s="11"/>
      <c r="OPL866" s="4"/>
      <c r="OPN866" s="9"/>
      <c r="OPO866" s="8"/>
      <c r="OPP866" s="8"/>
      <c r="OPQ866" s="8"/>
      <c r="OPR866" s="3"/>
      <c r="OPS866" s="2"/>
      <c r="OPT866" s="2"/>
      <c r="OPW866" s="10"/>
      <c r="OPX866" s="11"/>
      <c r="OPY866" s="11"/>
      <c r="OPZ866" s="4"/>
      <c r="OQB866" s="9"/>
      <c r="OQC866" s="8"/>
      <c r="OQD866" s="8"/>
      <c r="OQE866" s="8"/>
      <c r="OQF866" s="3"/>
      <c r="OQG866" s="2"/>
      <c r="OQH866" s="2"/>
      <c r="OQK866" s="10"/>
      <c r="OQL866" s="11"/>
      <c r="OQM866" s="11"/>
      <c r="OQN866" s="4"/>
      <c r="OQP866" s="9"/>
      <c r="OQQ866" s="8"/>
      <c r="OQR866" s="8"/>
      <c r="OQS866" s="8"/>
      <c r="OQT866" s="3"/>
      <c r="OQU866" s="2"/>
      <c r="OQV866" s="2"/>
      <c r="OQY866" s="10"/>
      <c r="OQZ866" s="11"/>
      <c r="ORA866" s="11"/>
      <c r="ORB866" s="4"/>
      <c r="ORD866" s="9"/>
      <c r="ORE866" s="8"/>
      <c r="ORF866" s="8"/>
      <c r="ORG866" s="8"/>
      <c r="ORH866" s="3"/>
      <c r="ORI866" s="2"/>
      <c r="ORJ866" s="2"/>
      <c r="ORM866" s="10"/>
      <c r="ORN866" s="11"/>
      <c r="ORO866" s="11"/>
      <c r="ORP866" s="4"/>
      <c r="ORR866" s="9"/>
      <c r="ORS866" s="8"/>
      <c r="ORT866" s="8"/>
      <c r="ORU866" s="8"/>
      <c r="ORV866" s="3"/>
      <c r="ORW866" s="2"/>
      <c r="ORX866" s="2"/>
      <c r="OSA866" s="10"/>
      <c r="OSB866" s="11"/>
      <c r="OSC866" s="11"/>
      <c r="OSD866" s="4"/>
      <c r="OSF866" s="9"/>
      <c r="OSG866" s="8"/>
      <c r="OSH866" s="8"/>
      <c r="OSI866" s="8"/>
      <c r="OSJ866" s="3"/>
      <c r="OSK866" s="2"/>
      <c r="OSL866" s="2"/>
      <c r="OSO866" s="10"/>
      <c r="OSP866" s="11"/>
      <c r="OSQ866" s="11"/>
      <c r="OSR866" s="4"/>
      <c r="OST866" s="9"/>
      <c r="OSU866" s="8"/>
      <c r="OSV866" s="8"/>
      <c r="OSW866" s="8"/>
      <c r="OSX866" s="3"/>
      <c r="OSY866" s="2"/>
      <c r="OSZ866" s="2"/>
      <c r="OTC866" s="10"/>
      <c r="OTD866" s="11"/>
      <c r="OTE866" s="11"/>
      <c r="OTF866" s="4"/>
      <c r="OTH866" s="9"/>
      <c r="OTI866" s="8"/>
      <c r="OTJ866" s="8"/>
      <c r="OTK866" s="8"/>
      <c r="OTL866" s="3"/>
      <c r="OTM866" s="2"/>
      <c r="OTN866" s="2"/>
      <c r="OTQ866" s="10"/>
      <c r="OTR866" s="11"/>
      <c r="OTS866" s="11"/>
      <c r="OTT866" s="4"/>
      <c r="OTV866" s="9"/>
      <c r="OTW866" s="8"/>
      <c r="OTX866" s="8"/>
      <c r="OTY866" s="8"/>
      <c r="OTZ866" s="3"/>
      <c r="OUA866" s="2"/>
      <c r="OUB866" s="2"/>
      <c r="OUE866" s="10"/>
      <c r="OUF866" s="11"/>
      <c r="OUG866" s="11"/>
      <c r="OUH866" s="4"/>
      <c r="OUJ866" s="9"/>
      <c r="OUK866" s="8"/>
      <c r="OUL866" s="8"/>
      <c r="OUM866" s="8"/>
      <c r="OUN866" s="3"/>
      <c r="OUO866" s="2"/>
      <c r="OUP866" s="2"/>
      <c r="OUS866" s="10"/>
      <c r="OUT866" s="11"/>
      <c r="OUU866" s="11"/>
      <c r="OUV866" s="4"/>
      <c r="OUX866" s="9"/>
      <c r="OUY866" s="8"/>
      <c r="OUZ866" s="8"/>
      <c r="OVA866" s="8"/>
      <c r="OVB866" s="3"/>
      <c r="OVC866" s="2"/>
      <c r="OVD866" s="2"/>
      <c r="OVG866" s="10"/>
      <c r="OVH866" s="11"/>
      <c r="OVI866" s="11"/>
      <c r="OVJ866" s="4"/>
      <c r="OVL866" s="9"/>
      <c r="OVM866" s="8"/>
      <c r="OVN866" s="8"/>
      <c r="OVO866" s="8"/>
      <c r="OVP866" s="3"/>
      <c r="OVQ866" s="2"/>
      <c r="OVR866" s="2"/>
      <c r="OVU866" s="10"/>
      <c r="OVV866" s="11"/>
      <c r="OVW866" s="11"/>
      <c r="OVX866" s="4"/>
      <c r="OVZ866" s="9"/>
      <c r="OWA866" s="8"/>
      <c r="OWB866" s="8"/>
      <c r="OWC866" s="8"/>
      <c r="OWD866" s="3"/>
      <c r="OWE866" s="2"/>
      <c r="OWF866" s="2"/>
      <c r="OWI866" s="10"/>
      <c r="OWJ866" s="11"/>
      <c r="OWK866" s="11"/>
      <c r="OWL866" s="4"/>
      <c r="OWN866" s="9"/>
      <c r="OWO866" s="8"/>
      <c r="OWP866" s="8"/>
      <c r="OWQ866" s="8"/>
      <c r="OWR866" s="3"/>
      <c r="OWS866" s="2"/>
      <c r="OWT866" s="2"/>
      <c r="OWW866" s="10"/>
      <c r="OWX866" s="11"/>
      <c r="OWY866" s="11"/>
      <c r="OWZ866" s="4"/>
      <c r="OXB866" s="9"/>
      <c r="OXC866" s="8"/>
      <c r="OXD866" s="8"/>
      <c r="OXE866" s="8"/>
      <c r="OXF866" s="3"/>
      <c r="OXG866" s="2"/>
      <c r="OXH866" s="2"/>
      <c r="OXK866" s="10"/>
      <c r="OXL866" s="11"/>
      <c r="OXM866" s="11"/>
      <c r="OXN866" s="4"/>
      <c r="OXP866" s="9"/>
      <c r="OXQ866" s="8"/>
      <c r="OXR866" s="8"/>
      <c r="OXS866" s="8"/>
      <c r="OXT866" s="3"/>
      <c r="OXU866" s="2"/>
      <c r="OXV866" s="2"/>
      <c r="OXY866" s="10"/>
      <c r="OXZ866" s="11"/>
      <c r="OYA866" s="11"/>
      <c r="OYB866" s="4"/>
      <c r="OYD866" s="9"/>
      <c r="OYE866" s="8"/>
      <c r="OYF866" s="8"/>
      <c r="OYG866" s="8"/>
      <c r="OYH866" s="3"/>
      <c r="OYI866" s="2"/>
      <c r="OYJ866" s="2"/>
      <c r="OYM866" s="10"/>
      <c r="OYN866" s="11"/>
      <c r="OYO866" s="11"/>
      <c r="OYP866" s="4"/>
      <c r="OYR866" s="9"/>
      <c r="OYS866" s="8"/>
      <c r="OYT866" s="8"/>
      <c r="OYU866" s="8"/>
      <c r="OYV866" s="3"/>
      <c r="OYW866" s="2"/>
      <c r="OYX866" s="2"/>
      <c r="OZA866" s="10"/>
      <c r="OZB866" s="11"/>
      <c r="OZC866" s="11"/>
      <c r="OZD866" s="4"/>
      <c r="OZF866" s="9"/>
      <c r="OZG866" s="8"/>
      <c r="OZH866" s="8"/>
      <c r="OZI866" s="8"/>
      <c r="OZJ866" s="3"/>
      <c r="OZK866" s="2"/>
      <c r="OZL866" s="2"/>
      <c r="OZO866" s="10"/>
      <c r="OZP866" s="11"/>
      <c r="OZQ866" s="11"/>
      <c r="OZR866" s="4"/>
      <c r="OZT866" s="9"/>
      <c r="OZU866" s="8"/>
      <c r="OZV866" s="8"/>
      <c r="OZW866" s="8"/>
      <c r="OZX866" s="3"/>
      <c r="OZY866" s="2"/>
      <c r="OZZ866" s="2"/>
      <c r="PAC866" s="10"/>
      <c r="PAD866" s="11"/>
      <c r="PAE866" s="11"/>
      <c r="PAF866" s="4"/>
      <c r="PAH866" s="9"/>
      <c r="PAI866" s="8"/>
      <c r="PAJ866" s="8"/>
      <c r="PAK866" s="8"/>
      <c r="PAL866" s="3"/>
      <c r="PAM866" s="2"/>
      <c r="PAN866" s="2"/>
      <c r="PAQ866" s="10"/>
      <c r="PAR866" s="11"/>
      <c r="PAS866" s="11"/>
      <c r="PAT866" s="4"/>
      <c r="PAV866" s="9"/>
      <c r="PAW866" s="8"/>
      <c r="PAX866" s="8"/>
      <c r="PAY866" s="8"/>
      <c r="PAZ866" s="3"/>
      <c r="PBA866" s="2"/>
      <c r="PBB866" s="2"/>
      <c r="PBE866" s="10"/>
      <c r="PBF866" s="11"/>
      <c r="PBG866" s="11"/>
      <c r="PBH866" s="4"/>
      <c r="PBJ866" s="9"/>
      <c r="PBK866" s="8"/>
      <c r="PBL866" s="8"/>
      <c r="PBM866" s="8"/>
      <c r="PBN866" s="3"/>
      <c r="PBO866" s="2"/>
      <c r="PBP866" s="2"/>
      <c r="PBS866" s="10"/>
      <c r="PBT866" s="11"/>
      <c r="PBU866" s="11"/>
      <c r="PBV866" s="4"/>
      <c r="PBX866" s="9"/>
      <c r="PBY866" s="8"/>
      <c r="PBZ866" s="8"/>
      <c r="PCA866" s="8"/>
      <c r="PCB866" s="3"/>
      <c r="PCC866" s="2"/>
      <c r="PCD866" s="2"/>
      <c r="PCG866" s="10"/>
      <c r="PCH866" s="11"/>
      <c r="PCI866" s="11"/>
      <c r="PCJ866" s="4"/>
      <c r="PCL866" s="9"/>
      <c r="PCM866" s="8"/>
      <c r="PCN866" s="8"/>
      <c r="PCO866" s="8"/>
      <c r="PCP866" s="3"/>
      <c r="PCQ866" s="2"/>
      <c r="PCR866" s="2"/>
      <c r="PCU866" s="10"/>
      <c r="PCV866" s="11"/>
      <c r="PCW866" s="11"/>
      <c r="PCX866" s="4"/>
      <c r="PCZ866" s="9"/>
      <c r="PDA866" s="8"/>
      <c r="PDB866" s="8"/>
      <c r="PDC866" s="8"/>
      <c r="PDD866" s="3"/>
      <c r="PDE866" s="2"/>
      <c r="PDF866" s="2"/>
      <c r="PDI866" s="10"/>
      <c r="PDJ866" s="11"/>
      <c r="PDK866" s="11"/>
      <c r="PDL866" s="4"/>
      <c r="PDN866" s="9"/>
      <c r="PDO866" s="8"/>
      <c r="PDP866" s="8"/>
      <c r="PDQ866" s="8"/>
      <c r="PDR866" s="3"/>
      <c r="PDS866" s="2"/>
      <c r="PDT866" s="2"/>
      <c r="PDW866" s="10"/>
      <c r="PDX866" s="11"/>
      <c r="PDY866" s="11"/>
      <c r="PDZ866" s="4"/>
      <c r="PEB866" s="9"/>
      <c r="PEC866" s="8"/>
      <c r="PED866" s="8"/>
      <c r="PEE866" s="8"/>
      <c r="PEF866" s="3"/>
      <c r="PEG866" s="2"/>
      <c r="PEH866" s="2"/>
      <c r="PEK866" s="10"/>
      <c r="PEL866" s="11"/>
      <c r="PEM866" s="11"/>
      <c r="PEN866" s="4"/>
      <c r="PEP866" s="9"/>
      <c r="PEQ866" s="8"/>
      <c r="PER866" s="8"/>
      <c r="PES866" s="8"/>
      <c r="PET866" s="3"/>
      <c r="PEU866" s="2"/>
      <c r="PEV866" s="2"/>
      <c r="PEY866" s="10"/>
      <c r="PEZ866" s="11"/>
      <c r="PFA866" s="11"/>
      <c r="PFB866" s="4"/>
      <c r="PFD866" s="9"/>
      <c r="PFE866" s="8"/>
      <c r="PFF866" s="8"/>
      <c r="PFG866" s="8"/>
      <c r="PFH866" s="3"/>
      <c r="PFI866" s="2"/>
      <c r="PFJ866" s="2"/>
      <c r="PFM866" s="10"/>
      <c r="PFN866" s="11"/>
      <c r="PFO866" s="11"/>
      <c r="PFP866" s="4"/>
      <c r="PFR866" s="9"/>
      <c r="PFS866" s="8"/>
      <c r="PFT866" s="8"/>
      <c r="PFU866" s="8"/>
      <c r="PFV866" s="3"/>
      <c r="PFW866" s="2"/>
      <c r="PFX866" s="2"/>
      <c r="PGA866" s="10"/>
      <c r="PGB866" s="11"/>
      <c r="PGC866" s="11"/>
      <c r="PGD866" s="4"/>
      <c r="PGF866" s="9"/>
      <c r="PGG866" s="8"/>
      <c r="PGH866" s="8"/>
      <c r="PGI866" s="8"/>
      <c r="PGJ866" s="3"/>
      <c r="PGK866" s="2"/>
      <c r="PGL866" s="2"/>
      <c r="PGO866" s="10"/>
      <c r="PGP866" s="11"/>
      <c r="PGQ866" s="11"/>
      <c r="PGR866" s="4"/>
      <c r="PGT866" s="9"/>
      <c r="PGU866" s="8"/>
      <c r="PGV866" s="8"/>
      <c r="PGW866" s="8"/>
      <c r="PGX866" s="3"/>
      <c r="PGY866" s="2"/>
      <c r="PGZ866" s="2"/>
      <c r="PHC866" s="10"/>
      <c r="PHD866" s="11"/>
      <c r="PHE866" s="11"/>
      <c r="PHF866" s="4"/>
      <c r="PHH866" s="9"/>
      <c r="PHI866" s="8"/>
      <c r="PHJ866" s="8"/>
      <c r="PHK866" s="8"/>
      <c r="PHL866" s="3"/>
      <c r="PHM866" s="2"/>
      <c r="PHN866" s="2"/>
      <c r="PHQ866" s="10"/>
      <c r="PHR866" s="11"/>
      <c r="PHS866" s="11"/>
      <c r="PHT866" s="4"/>
      <c r="PHV866" s="9"/>
      <c r="PHW866" s="8"/>
      <c r="PHX866" s="8"/>
      <c r="PHY866" s="8"/>
      <c r="PHZ866" s="3"/>
      <c r="PIA866" s="2"/>
      <c r="PIB866" s="2"/>
      <c r="PIE866" s="10"/>
      <c r="PIF866" s="11"/>
      <c r="PIG866" s="11"/>
      <c r="PIH866" s="4"/>
      <c r="PIJ866" s="9"/>
      <c r="PIK866" s="8"/>
      <c r="PIL866" s="8"/>
      <c r="PIM866" s="8"/>
      <c r="PIN866" s="3"/>
      <c r="PIO866" s="2"/>
      <c r="PIP866" s="2"/>
      <c r="PIS866" s="10"/>
      <c r="PIT866" s="11"/>
      <c r="PIU866" s="11"/>
      <c r="PIV866" s="4"/>
      <c r="PIX866" s="9"/>
      <c r="PIY866" s="8"/>
      <c r="PIZ866" s="8"/>
      <c r="PJA866" s="8"/>
      <c r="PJB866" s="3"/>
      <c r="PJC866" s="2"/>
      <c r="PJD866" s="2"/>
      <c r="PJG866" s="10"/>
      <c r="PJH866" s="11"/>
      <c r="PJI866" s="11"/>
      <c r="PJJ866" s="4"/>
      <c r="PJL866" s="9"/>
      <c r="PJM866" s="8"/>
      <c r="PJN866" s="8"/>
      <c r="PJO866" s="8"/>
      <c r="PJP866" s="3"/>
      <c r="PJQ866" s="2"/>
      <c r="PJR866" s="2"/>
      <c r="PJU866" s="10"/>
      <c r="PJV866" s="11"/>
      <c r="PJW866" s="11"/>
      <c r="PJX866" s="4"/>
      <c r="PJZ866" s="9"/>
      <c r="PKA866" s="8"/>
      <c r="PKB866" s="8"/>
      <c r="PKC866" s="8"/>
      <c r="PKD866" s="3"/>
      <c r="PKE866" s="2"/>
      <c r="PKF866" s="2"/>
      <c r="PKI866" s="10"/>
      <c r="PKJ866" s="11"/>
      <c r="PKK866" s="11"/>
      <c r="PKL866" s="4"/>
      <c r="PKN866" s="9"/>
      <c r="PKO866" s="8"/>
      <c r="PKP866" s="8"/>
      <c r="PKQ866" s="8"/>
      <c r="PKR866" s="3"/>
      <c r="PKS866" s="2"/>
      <c r="PKT866" s="2"/>
      <c r="PKW866" s="10"/>
      <c r="PKX866" s="11"/>
      <c r="PKY866" s="11"/>
      <c r="PKZ866" s="4"/>
      <c r="PLB866" s="9"/>
      <c r="PLC866" s="8"/>
      <c r="PLD866" s="8"/>
      <c r="PLE866" s="8"/>
      <c r="PLF866" s="3"/>
      <c r="PLG866" s="2"/>
      <c r="PLH866" s="2"/>
      <c r="PLK866" s="10"/>
      <c r="PLL866" s="11"/>
      <c r="PLM866" s="11"/>
      <c r="PLN866" s="4"/>
      <c r="PLP866" s="9"/>
      <c r="PLQ866" s="8"/>
      <c r="PLR866" s="8"/>
      <c r="PLS866" s="8"/>
      <c r="PLT866" s="3"/>
      <c r="PLU866" s="2"/>
      <c r="PLV866" s="2"/>
      <c r="PLY866" s="10"/>
      <c r="PLZ866" s="11"/>
      <c r="PMA866" s="11"/>
      <c r="PMB866" s="4"/>
      <c r="PMD866" s="9"/>
      <c r="PME866" s="8"/>
      <c r="PMF866" s="8"/>
      <c r="PMG866" s="8"/>
      <c r="PMH866" s="3"/>
      <c r="PMI866" s="2"/>
      <c r="PMJ866" s="2"/>
      <c r="PMM866" s="10"/>
      <c r="PMN866" s="11"/>
      <c r="PMO866" s="11"/>
      <c r="PMP866" s="4"/>
      <c r="PMR866" s="9"/>
      <c r="PMS866" s="8"/>
      <c r="PMT866" s="8"/>
      <c r="PMU866" s="8"/>
      <c r="PMV866" s="3"/>
      <c r="PMW866" s="2"/>
      <c r="PMX866" s="2"/>
      <c r="PNA866" s="10"/>
      <c r="PNB866" s="11"/>
      <c r="PNC866" s="11"/>
      <c r="PND866" s="4"/>
      <c r="PNF866" s="9"/>
      <c r="PNG866" s="8"/>
      <c r="PNH866" s="8"/>
      <c r="PNI866" s="8"/>
      <c r="PNJ866" s="3"/>
      <c r="PNK866" s="2"/>
      <c r="PNL866" s="2"/>
      <c r="PNO866" s="10"/>
      <c r="PNP866" s="11"/>
      <c r="PNQ866" s="11"/>
      <c r="PNR866" s="4"/>
      <c r="PNT866" s="9"/>
      <c r="PNU866" s="8"/>
      <c r="PNV866" s="8"/>
      <c r="PNW866" s="8"/>
      <c r="PNX866" s="3"/>
      <c r="PNY866" s="2"/>
      <c r="PNZ866" s="2"/>
      <c r="POC866" s="10"/>
      <c r="POD866" s="11"/>
      <c r="POE866" s="11"/>
      <c r="POF866" s="4"/>
      <c r="POH866" s="9"/>
      <c r="POI866" s="8"/>
      <c r="POJ866" s="8"/>
      <c r="POK866" s="8"/>
      <c r="POL866" s="3"/>
      <c r="POM866" s="2"/>
      <c r="PON866" s="2"/>
      <c r="POQ866" s="10"/>
      <c r="POR866" s="11"/>
      <c r="POS866" s="11"/>
      <c r="POT866" s="4"/>
      <c r="POV866" s="9"/>
      <c r="POW866" s="8"/>
      <c r="POX866" s="8"/>
      <c r="POY866" s="8"/>
      <c r="POZ866" s="3"/>
      <c r="PPA866" s="2"/>
      <c r="PPB866" s="2"/>
      <c r="PPE866" s="10"/>
      <c r="PPF866" s="11"/>
      <c r="PPG866" s="11"/>
      <c r="PPH866" s="4"/>
      <c r="PPJ866" s="9"/>
      <c r="PPK866" s="8"/>
      <c r="PPL866" s="8"/>
      <c r="PPM866" s="8"/>
      <c r="PPN866" s="3"/>
      <c r="PPO866" s="2"/>
      <c r="PPP866" s="2"/>
      <c r="PPS866" s="10"/>
      <c r="PPT866" s="11"/>
      <c r="PPU866" s="11"/>
      <c r="PPV866" s="4"/>
      <c r="PPX866" s="9"/>
      <c r="PPY866" s="8"/>
      <c r="PPZ866" s="8"/>
      <c r="PQA866" s="8"/>
      <c r="PQB866" s="3"/>
      <c r="PQC866" s="2"/>
      <c r="PQD866" s="2"/>
      <c r="PQG866" s="10"/>
      <c r="PQH866" s="11"/>
      <c r="PQI866" s="11"/>
      <c r="PQJ866" s="4"/>
      <c r="PQL866" s="9"/>
      <c r="PQM866" s="8"/>
      <c r="PQN866" s="8"/>
      <c r="PQO866" s="8"/>
      <c r="PQP866" s="3"/>
      <c r="PQQ866" s="2"/>
      <c r="PQR866" s="2"/>
      <c r="PQU866" s="10"/>
      <c r="PQV866" s="11"/>
      <c r="PQW866" s="11"/>
      <c r="PQX866" s="4"/>
      <c r="PQZ866" s="9"/>
      <c r="PRA866" s="8"/>
      <c r="PRB866" s="8"/>
      <c r="PRC866" s="8"/>
      <c r="PRD866" s="3"/>
      <c r="PRE866" s="2"/>
      <c r="PRF866" s="2"/>
      <c r="PRI866" s="10"/>
      <c r="PRJ866" s="11"/>
      <c r="PRK866" s="11"/>
      <c r="PRL866" s="4"/>
      <c r="PRN866" s="9"/>
      <c r="PRO866" s="8"/>
      <c r="PRP866" s="8"/>
      <c r="PRQ866" s="8"/>
      <c r="PRR866" s="3"/>
      <c r="PRS866" s="2"/>
      <c r="PRT866" s="2"/>
      <c r="PRW866" s="10"/>
      <c r="PRX866" s="11"/>
      <c r="PRY866" s="11"/>
      <c r="PRZ866" s="4"/>
      <c r="PSB866" s="9"/>
      <c r="PSC866" s="8"/>
      <c r="PSD866" s="8"/>
      <c r="PSE866" s="8"/>
      <c r="PSF866" s="3"/>
      <c r="PSG866" s="2"/>
      <c r="PSH866" s="2"/>
      <c r="PSK866" s="10"/>
      <c r="PSL866" s="11"/>
      <c r="PSM866" s="11"/>
      <c r="PSN866" s="4"/>
      <c r="PSP866" s="9"/>
      <c r="PSQ866" s="8"/>
      <c r="PSR866" s="8"/>
      <c r="PSS866" s="8"/>
      <c r="PST866" s="3"/>
      <c r="PSU866" s="2"/>
      <c r="PSV866" s="2"/>
      <c r="PSY866" s="10"/>
      <c r="PSZ866" s="11"/>
      <c r="PTA866" s="11"/>
      <c r="PTB866" s="4"/>
      <c r="PTD866" s="9"/>
      <c r="PTE866" s="8"/>
      <c r="PTF866" s="8"/>
      <c r="PTG866" s="8"/>
      <c r="PTH866" s="3"/>
      <c r="PTI866" s="2"/>
      <c r="PTJ866" s="2"/>
      <c r="PTM866" s="10"/>
      <c r="PTN866" s="11"/>
      <c r="PTO866" s="11"/>
      <c r="PTP866" s="4"/>
      <c r="PTR866" s="9"/>
      <c r="PTS866" s="8"/>
      <c r="PTT866" s="8"/>
      <c r="PTU866" s="8"/>
      <c r="PTV866" s="3"/>
      <c r="PTW866" s="2"/>
      <c r="PTX866" s="2"/>
      <c r="PUA866" s="10"/>
      <c r="PUB866" s="11"/>
      <c r="PUC866" s="11"/>
      <c r="PUD866" s="4"/>
      <c r="PUF866" s="9"/>
      <c r="PUG866" s="8"/>
      <c r="PUH866" s="8"/>
      <c r="PUI866" s="8"/>
      <c r="PUJ866" s="3"/>
      <c r="PUK866" s="2"/>
      <c r="PUL866" s="2"/>
      <c r="PUO866" s="10"/>
      <c r="PUP866" s="11"/>
      <c r="PUQ866" s="11"/>
      <c r="PUR866" s="4"/>
      <c r="PUT866" s="9"/>
      <c r="PUU866" s="8"/>
      <c r="PUV866" s="8"/>
      <c r="PUW866" s="8"/>
      <c r="PUX866" s="3"/>
      <c r="PUY866" s="2"/>
      <c r="PUZ866" s="2"/>
      <c r="PVC866" s="10"/>
      <c r="PVD866" s="11"/>
      <c r="PVE866" s="11"/>
      <c r="PVF866" s="4"/>
      <c r="PVH866" s="9"/>
      <c r="PVI866" s="8"/>
      <c r="PVJ866" s="8"/>
      <c r="PVK866" s="8"/>
      <c r="PVL866" s="3"/>
      <c r="PVM866" s="2"/>
      <c r="PVN866" s="2"/>
      <c r="PVQ866" s="10"/>
      <c r="PVR866" s="11"/>
      <c r="PVS866" s="11"/>
      <c r="PVT866" s="4"/>
      <c r="PVV866" s="9"/>
      <c r="PVW866" s="8"/>
      <c r="PVX866" s="8"/>
      <c r="PVY866" s="8"/>
      <c r="PVZ866" s="3"/>
      <c r="PWA866" s="2"/>
      <c r="PWB866" s="2"/>
      <c r="PWE866" s="10"/>
      <c r="PWF866" s="11"/>
      <c r="PWG866" s="11"/>
      <c r="PWH866" s="4"/>
      <c r="PWJ866" s="9"/>
      <c r="PWK866" s="8"/>
      <c r="PWL866" s="8"/>
      <c r="PWM866" s="8"/>
      <c r="PWN866" s="3"/>
      <c r="PWO866" s="2"/>
      <c r="PWP866" s="2"/>
      <c r="PWS866" s="10"/>
      <c r="PWT866" s="11"/>
      <c r="PWU866" s="11"/>
      <c r="PWV866" s="4"/>
      <c r="PWX866" s="9"/>
      <c r="PWY866" s="8"/>
      <c r="PWZ866" s="8"/>
      <c r="PXA866" s="8"/>
      <c r="PXB866" s="3"/>
      <c r="PXC866" s="2"/>
      <c r="PXD866" s="2"/>
      <c r="PXG866" s="10"/>
      <c r="PXH866" s="11"/>
      <c r="PXI866" s="11"/>
      <c r="PXJ866" s="4"/>
      <c r="PXL866" s="9"/>
      <c r="PXM866" s="8"/>
      <c r="PXN866" s="8"/>
      <c r="PXO866" s="8"/>
      <c r="PXP866" s="3"/>
      <c r="PXQ866" s="2"/>
      <c r="PXR866" s="2"/>
      <c r="PXU866" s="10"/>
      <c r="PXV866" s="11"/>
      <c r="PXW866" s="11"/>
      <c r="PXX866" s="4"/>
      <c r="PXZ866" s="9"/>
      <c r="PYA866" s="8"/>
      <c r="PYB866" s="8"/>
      <c r="PYC866" s="8"/>
      <c r="PYD866" s="3"/>
      <c r="PYE866" s="2"/>
      <c r="PYF866" s="2"/>
      <c r="PYI866" s="10"/>
      <c r="PYJ866" s="11"/>
      <c r="PYK866" s="11"/>
      <c r="PYL866" s="4"/>
      <c r="PYN866" s="9"/>
      <c r="PYO866" s="8"/>
      <c r="PYP866" s="8"/>
      <c r="PYQ866" s="8"/>
      <c r="PYR866" s="3"/>
      <c r="PYS866" s="2"/>
      <c r="PYT866" s="2"/>
      <c r="PYW866" s="10"/>
      <c r="PYX866" s="11"/>
      <c r="PYY866" s="11"/>
      <c r="PYZ866" s="4"/>
      <c r="PZB866" s="9"/>
      <c r="PZC866" s="8"/>
      <c r="PZD866" s="8"/>
      <c r="PZE866" s="8"/>
      <c r="PZF866" s="3"/>
      <c r="PZG866" s="2"/>
      <c r="PZH866" s="2"/>
      <c r="PZK866" s="10"/>
      <c r="PZL866" s="11"/>
      <c r="PZM866" s="11"/>
      <c r="PZN866" s="4"/>
      <c r="PZP866" s="9"/>
      <c r="PZQ866" s="8"/>
      <c r="PZR866" s="8"/>
      <c r="PZS866" s="8"/>
      <c r="PZT866" s="3"/>
      <c r="PZU866" s="2"/>
      <c r="PZV866" s="2"/>
      <c r="PZY866" s="10"/>
      <c r="PZZ866" s="11"/>
      <c r="QAA866" s="11"/>
      <c r="QAB866" s="4"/>
      <c r="QAD866" s="9"/>
      <c r="QAE866" s="8"/>
      <c r="QAF866" s="8"/>
      <c r="QAG866" s="8"/>
      <c r="QAH866" s="3"/>
      <c r="QAI866" s="2"/>
      <c r="QAJ866" s="2"/>
      <c r="QAM866" s="10"/>
      <c r="QAN866" s="11"/>
      <c r="QAO866" s="11"/>
      <c r="QAP866" s="4"/>
      <c r="QAR866" s="9"/>
      <c r="QAS866" s="8"/>
      <c r="QAT866" s="8"/>
      <c r="QAU866" s="8"/>
      <c r="QAV866" s="3"/>
      <c r="QAW866" s="2"/>
      <c r="QAX866" s="2"/>
      <c r="QBA866" s="10"/>
      <c r="QBB866" s="11"/>
      <c r="QBC866" s="11"/>
      <c r="QBD866" s="4"/>
      <c r="QBF866" s="9"/>
      <c r="QBG866" s="8"/>
      <c r="QBH866" s="8"/>
      <c r="QBI866" s="8"/>
      <c r="QBJ866" s="3"/>
      <c r="QBK866" s="2"/>
      <c r="QBL866" s="2"/>
      <c r="QBO866" s="10"/>
      <c r="QBP866" s="11"/>
      <c r="QBQ866" s="11"/>
      <c r="QBR866" s="4"/>
      <c r="QBT866" s="9"/>
      <c r="QBU866" s="8"/>
      <c r="QBV866" s="8"/>
      <c r="QBW866" s="8"/>
      <c r="QBX866" s="3"/>
      <c r="QBY866" s="2"/>
      <c r="QBZ866" s="2"/>
      <c r="QCC866" s="10"/>
      <c r="QCD866" s="11"/>
      <c r="QCE866" s="11"/>
      <c r="QCF866" s="4"/>
      <c r="QCH866" s="9"/>
      <c r="QCI866" s="8"/>
      <c r="QCJ866" s="8"/>
      <c r="QCK866" s="8"/>
      <c r="QCL866" s="3"/>
      <c r="QCM866" s="2"/>
      <c r="QCN866" s="2"/>
      <c r="QCQ866" s="10"/>
      <c r="QCR866" s="11"/>
      <c r="QCS866" s="11"/>
      <c r="QCT866" s="4"/>
      <c r="QCV866" s="9"/>
      <c r="QCW866" s="8"/>
      <c r="QCX866" s="8"/>
      <c r="QCY866" s="8"/>
      <c r="QCZ866" s="3"/>
      <c r="QDA866" s="2"/>
      <c r="QDB866" s="2"/>
      <c r="QDE866" s="10"/>
      <c r="QDF866" s="11"/>
      <c r="QDG866" s="11"/>
      <c r="QDH866" s="4"/>
      <c r="QDJ866" s="9"/>
      <c r="QDK866" s="8"/>
      <c r="QDL866" s="8"/>
      <c r="QDM866" s="8"/>
      <c r="QDN866" s="3"/>
      <c r="QDO866" s="2"/>
      <c r="QDP866" s="2"/>
      <c r="QDS866" s="10"/>
      <c r="QDT866" s="11"/>
      <c r="QDU866" s="11"/>
      <c r="QDV866" s="4"/>
      <c r="QDX866" s="9"/>
      <c r="QDY866" s="8"/>
      <c r="QDZ866" s="8"/>
      <c r="QEA866" s="8"/>
      <c r="QEB866" s="3"/>
      <c r="QEC866" s="2"/>
      <c r="QED866" s="2"/>
      <c r="QEG866" s="10"/>
      <c r="QEH866" s="11"/>
      <c r="QEI866" s="11"/>
      <c r="QEJ866" s="4"/>
      <c r="QEL866" s="9"/>
      <c r="QEM866" s="8"/>
      <c r="QEN866" s="8"/>
      <c r="QEO866" s="8"/>
      <c r="QEP866" s="3"/>
      <c r="QEQ866" s="2"/>
      <c r="QER866" s="2"/>
      <c r="QEU866" s="10"/>
      <c r="QEV866" s="11"/>
      <c r="QEW866" s="11"/>
      <c r="QEX866" s="4"/>
      <c r="QEZ866" s="9"/>
      <c r="QFA866" s="8"/>
      <c r="QFB866" s="8"/>
      <c r="QFC866" s="8"/>
      <c r="QFD866" s="3"/>
      <c r="QFE866" s="2"/>
      <c r="QFF866" s="2"/>
      <c r="QFI866" s="10"/>
      <c r="QFJ866" s="11"/>
      <c r="QFK866" s="11"/>
      <c r="QFL866" s="4"/>
      <c r="QFN866" s="9"/>
      <c r="QFO866" s="8"/>
      <c r="QFP866" s="8"/>
      <c r="QFQ866" s="8"/>
      <c r="QFR866" s="3"/>
      <c r="QFS866" s="2"/>
      <c r="QFT866" s="2"/>
      <c r="QFW866" s="10"/>
      <c r="QFX866" s="11"/>
      <c r="QFY866" s="11"/>
      <c r="QFZ866" s="4"/>
      <c r="QGB866" s="9"/>
      <c r="QGC866" s="8"/>
      <c r="QGD866" s="8"/>
      <c r="QGE866" s="8"/>
      <c r="QGF866" s="3"/>
      <c r="QGG866" s="2"/>
      <c r="QGH866" s="2"/>
      <c r="QGK866" s="10"/>
      <c r="QGL866" s="11"/>
      <c r="QGM866" s="11"/>
      <c r="QGN866" s="4"/>
      <c r="QGP866" s="9"/>
      <c r="QGQ866" s="8"/>
      <c r="QGR866" s="8"/>
      <c r="QGS866" s="8"/>
      <c r="QGT866" s="3"/>
      <c r="QGU866" s="2"/>
      <c r="QGV866" s="2"/>
      <c r="QGY866" s="10"/>
      <c r="QGZ866" s="11"/>
      <c r="QHA866" s="11"/>
      <c r="QHB866" s="4"/>
      <c r="QHD866" s="9"/>
      <c r="QHE866" s="8"/>
      <c r="QHF866" s="8"/>
      <c r="QHG866" s="8"/>
      <c r="QHH866" s="3"/>
      <c r="QHI866" s="2"/>
      <c r="QHJ866" s="2"/>
      <c r="QHM866" s="10"/>
      <c r="QHN866" s="11"/>
      <c r="QHO866" s="11"/>
      <c r="QHP866" s="4"/>
      <c r="QHR866" s="9"/>
      <c r="QHS866" s="8"/>
      <c r="QHT866" s="8"/>
      <c r="QHU866" s="8"/>
      <c r="QHV866" s="3"/>
      <c r="QHW866" s="2"/>
      <c r="QHX866" s="2"/>
      <c r="QIA866" s="10"/>
      <c r="QIB866" s="11"/>
      <c r="QIC866" s="11"/>
      <c r="QID866" s="4"/>
      <c r="QIF866" s="9"/>
      <c r="QIG866" s="8"/>
      <c r="QIH866" s="8"/>
      <c r="QII866" s="8"/>
      <c r="QIJ866" s="3"/>
      <c r="QIK866" s="2"/>
      <c r="QIL866" s="2"/>
      <c r="QIO866" s="10"/>
      <c r="QIP866" s="11"/>
      <c r="QIQ866" s="11"/>
      <c r="QIR866" s="4"/>
      <c r="QIT866" s="9"/>
      <c r="QIU866" s="8"/>
      <c r="QIV866" s="8"/>
      <c r="QIW866" s="8"/>
      <c r="QIX866" s="3"/>
      <c r="QIY866" s="2"/>
      <c r="QIZ866" s="2"/>
      <c r="QJC866" s="10"/>
      <c r="QJD866" s="11"/>
      <c r="QJE866" s="11"/>
      <c r="QJF866" s="4"/>
      <c r="QJH866" s="9"/>
      <c r="QJI866" s="8"/>
      <c r="QJJ866" s="8"/>
      <c r="QJK866" s="8"/>
      <c r="QJL866" s="3"/>
      <c r="QJM866" s="2"/>
      <c r="QJN866" s="2"/>
      <c r="QJQ866" s="10"/>
      <c r="QJR866" s="11"/>
      <c r="QJS866" s="11"/>
      <c r="QJT866" s="4"/>
      <c r="QJV866" s="9"/>
      <c r="QJW866" s="8"/>
      <c r="QJX866" s="8"/>
      <c r="QJY866" s="8"/>
      <c r="QJZ866" s="3"/>
      <c r="QKA866" s="2"/>
      <c r="QKB866" s="2"/>
      <c r="QKE866" s="10"/>
      <c r="QKF866" s="11"/>
      <c r="QKG866" s="11"/>
      <c r="QKH866" s="4"/>
      <c r="QKJ866" s="9"/>
      <c r="QKK866" s="8"/>
      <c r="QKL866" s="8"/>
      <c r="QKM866" s="8"/>
      <c r="QKN866" s="3"/>
      <c r="QKO866" s="2"/>
      <c r="QKP866" s="2"/>
      <c r="QKS866" s="10"/>
      <c r="QKT866" s="11"/>
      <c r="QKU866" s="11"/>
      <c r="QKV866" s="4"/>
      <c r="QKX866" s="9"/>
      <c r="QKY866" s="8"/>
      <c r="QKZ866" s="8"/>
      <c r="QLA866" s="8"/>
      <c r="QLB866" s="3"/>
      <c r="QLC866" s="2"/>
      <c r="QLD866" s="2"/>
      <c r="QLG866" s="10"/>
      <c r="QLH866" s="11"/>
      <c r="QLI866" s="11"/>
      <c r="QLJ866" s="4"/>
      <c r="QLL866" s="9"/>
      <c r="QLM866" s="8"/>
      <c r="QLN866" s="8"/>
      <c r="QLO866" s="8"/>
      <c r="QLP866" s="3"/>
      <c r="QLQ866" s="2"/>
      <c r="QLR866" s="2"/>
      <c r="QLU866" s="10"/>
      <c r="QLV866" s="11"/>
      <c r="QLW866" s="11"/>
      <c r="QLX866" s="4"/>
      <c r="QLZ866" s="9"/>
      <c r="QMA866" s="8"/>
      <c r="QMB866" s="8"/>
      <c r="QMC866" s="8"/>
      <c r="QMD866" s="3"/>
      <c r="QME866" s="2"/>
      <c r="QMF866" s="2"/>
      <c r="QMI866" s="10"/>
      <c r="QMJ866" s="11"/>
      <c r="QMK866" s="11"/>
      <c r="QML866" s="4"/>
      <c r="QMN866" s="9"/>
      <c r="QMO866" s="8"/>
      <c r="QMP866" s="8"/>
      <c r="QMQ866" s="8"/>
      <c r="QMR866" s="3"/>
      <c r="QMS866" s="2"/>
      <c r="QMT866" s="2"/>
      <c r="QMW866" s="10"/>
      <c r="QMX866" s="11"/>
      <c r="QMY866" s="11"/>
      <c r="QMZ866" s="4"/>
      <c r="QNB866" s="9"/>
      <c r="QNC866" s="8"/>
      <c r="QND866" s="8"/>
      <c r="QNE866" s="8"/>
      <c r="QNF866" s="3"/>
      <c r="QNG866" s="2"/>
      <c r="QNH866" s="2"/>
      <c r="QNK866" s="10"/>
      <c r="QNL866" s="11"/>
      <c r="QNM866" s="11"/>
      <c r="QNN866" s="4"/>
      <c r="QNP866" s="9"/>
      <c r="QNQ866" s="8"/>
      <c r="QNR866" s="8"/>
      <c r="QNS866" s="8"/>
      <c r="QNT866" s="3"/>
      <c r="QNU866" s="2"/>
      <c r="QNV866" s="2"/>
      <c r="QNY866" s="10"/>
      <c r="QNZ866" s="11"/>
      <c r="QOA866" s="11"/>
      <c r="QOB866" s="4"/>
      <c r="QOD866" s="9"/>
      <c r="QOE866" s="8"/>
      <c r="QOF866" s="8"/>
      <c r="QOG866" s="8"/>
      <c r="QOH866" s="3"/>
      <c r="QOI866" s="2"/>
      <c r="QOJ866" s="2"/>
      <c r="QOM866" s="10"/>
      <c r="QON866" s="11"/>
      <c r="QOO866" s="11"/>
      <c r="QOP866" s="4"/>
      <c r="QOR866" s="9"/>
      <c r="QOS866" s="8"/>
      <c r="QOT866" s="8"/>
      <c r="QOU866" s="8"/>
      <c r="QOV866" s="3"/>
      <c r="QOW866" s="2"/>
      <c r="QOX866" s="2"/>
      <c r="QPA866" s="10"/>
      <c r="QPB866" s="11"/>
      <c r="QPC866" s="11"/>
      <c r="QPD866" s="4"/>
      <c r="QPF866" s="9"/>
      <c r="QPG866" s="8"/>
      <c r="QPH866" s="8"/>
      <c r="QPI866" s="8"/>
      <c r="QPJ866" s="3"/>
      <c r="QPK866" s="2"/>
      <c r="QPL866" s="2"/>
      <c r="QPO866" s="10"/>
      <c r="QPP866" s="11"/>
      <c r="QPQ866" s="11"/>
      <c r="QPR866" s="4"/>
      <c r="QPT866" s="9"/>
      <c r="QPU866" s="8"/>
      <c r="QPV866" s="8"/>
      <c r="QPW866" s="8"/>
      <c r="QPX866" s="3"/>
      <c r="QPY866" s="2"/>
      <c r="QPZ866" s="2"/>
      <c r="QQC866" s="10"/>
      <c r="QQD866" s="11"/>
      <c r="QQE866" s="11"/>
      <c r="QQF866" s="4"/>
      <c r="QQH866" s="9"/>
      <c r="QQI866" s="8"/>
      <c r="QQJ866" s="8"/>
      <c r="QQK866" s="8"/>
      <c r="QQL866" s="3"/>
      <c r="QQM866" s="2"/>
      <c r="QQN866" s="2"/>
      <c r="QQQ866" s="10"/>
      <c r="QQR866" s="11"/>
      <c r="QQS866" s="11"/>
      <c r="QQT866" s="4"/>
      <c r="QQV866" s="9"/>
      <c r="QQW866" s="8"/>
      <c r="QQX866" s="8"/>
      <c r="QQY866" s="8"/>
      <c r="QQZ866" s="3"/>
      <c r="QRA866" s="2"/>
      <c r="QRB866" s="2"/>
      <c r="QRE866" s="10"/>
      <c r="QRF866" s="11"/>
      <c r="QRG866" s="11"/>
      <c r="QRH866" s="4"/>
      <c r="QRJ866" s="9"/>
      <c r="QRK866" s="8"/>
      <c r="QRL866" s="8"/>
      <c r="QRM866" s="8"/>
      <c r="QRN866" s="3"/>
      <c r="QRO866" s="2"/>
      <c r="QRP866" s="2"/>
      <c r="QRS866" s="10"/>
      <c r="QRT866" s="11"/>
      <c r="QRU866" s="11"/>
      <c r="QRV866" s="4"/>
      <c r="QRX866" s="9"/>
      <c r="QRY866" s="8"/>
      <c r="QRZ866" s="8"/>
      <c r="QSA866" s="8"/>
      <c r="QSB866" s="3"/>
      <c r="QSC866" s="2"/>
      <c r="QSD866" s="2"/>
      <c r="QSG866" s="10"/>
      <c r="QSH866" s="11"/>
      <c r="QSI866" s="11"/>
      <c r="QSJ866" s="4"/>
      <c r="QSL866" s="9"/>
      <c r="QSM866" s="8"/>
      <c r="QSN866" s="8"/>
      <c r="QSO866" s="8"/>
      <c r="QSP866" s="3"/>
      <c r="QSQ866" s="2"/>
      <c r="QSR866" s="2"/>
      <c r="QSU866" s="10"/>
      <c r="QSV866" s="11"/>
      <c r="QSW866" s="11"/>
      <c r="QSX866" s="4"/>
      <c r="QSZ866" s="9"/>
      <c r="QTA866" s="8"/>
      <c r="QTB866" s="8"/>
      <c r="QTC866" s="8"/>
      <c r="QTD866" s="3"/>
      <c r="QTE866" s="2"/>
      <c r="QTF866" s="2"/>
      <c r="QTI866" s="10"/>
      <c r="QTJ866" s="11"/>
      <c r="QTK866" s="11"/>
      <c r="QTL866" s="4"/>
      <c r="QTN866" s="9"/>
      <c r="QTO866" s="8"/>
      <c r="QTP866" s="8"/>
      <c r="QTQ866" s="8"/>
      <c r="QTR866" s="3"/>
      <c r="QTS866" s="2"/>
      <c r="QTT866" s="2"/>
      <c r="QTW866" s="10"/>
      <c r="QTX866" s="11"/>
      <c r="QTY866" s="11"/>
      <c r="QTZ866" s="4"/>
      <c r="QUB866" s="9"/>
      <c r="QUC866" s="8"/>
      <c r="QUD866" s="8"/>
      <c r="QUE866" s="8"/>
      <c r="QUF866" s="3"/>
      <c r="QUG866" s="2"/>
      <c r="QUH866" s="2"/>
      <c r="QUK866" s="10"/>
      <c r="QUL866" s="11"/>
      <c r="QUM866" s="11"/>
      <c r="QUN866" s="4"/>
      <c r="QUP866" s="9"/>
      <c r="QUQ866" s="8"/>
      <c r="QUR866" s="8"/>
      <c r="QUS866" s="8"/>
      <c r="QUT866" s="3"/>
      <c r="QUU866" s="2"/>
      <c r="QUV866" s="2"/>
      <c r="QUY866" s="10"/>
      <c r="QUZ866" s="11"/>
      <c r="QVA866" s="11"/>
      <c r="QVB866" s="4"/>
      <c r="QVD866" s="9"/>
      <c r="QVE866" s="8"/>
      <c r="QVF866" s="8"/>
      <c r="QVG866" s="8"/>
      <c r="QVH866" s="3"/>
      <c r="QVI866" s="2"/>
      <c r="QVJ866" s="2"/>
      <c r="QVM866" s="10"/>
      <c r="QVN866" s="11"/>
      <c r="QVO866" s="11"/>
      <c r="QVP866" s="4"/>
      <c r="QVR866" s="9"/>
      <c r="QVS866" s="8"/>
      <c r="QVT866" s="8"/>
      <c r="QVU866" s="8"/>
      <c r="QVV866" s="3"/>
      <c r="QVW866" s="2"/>
      <c r="QVX866" s="2"/>
      <c r="QWA866" s="10"/>
      <c r="QWB866" s="11"/>
      <c r="QWC866" s="11"/>
      <c r="QWD866" s="4"/>
      <c r="QWF866" s="9"/>
      <c r="QWG866" s="8"/>
      <c r="QWH866" s="8"/>
      <c r="QWI866" s="8"/>
      <c r="QWJ866" s="3"/>
      <c r="QWK866" s="2"/>
      <c r="QWL866" s="2"/>
      <c r="QWO866" s="10"/>
      <c r="QWP866" s="11"/>
      <c r="QWQ866" s="11"/>
      <c r="QWR866" s="4"/>
      <c r="QWT866" s="9"/>
      <c r="QWU866" s="8"/>
      <c r="QWV866" s="8"/>
      <c r="QWW866" s="8"/>
      <c r="QWX866" s="3"/>
      <c r="QWY866" s="2"/>
      <c r="QWZ866" s="2"/>
      <c r="QXC866" s="10"/>
      <c r="QXD866" s="11"/>
      <c r="QXE866" s="11"/>
      <c r="QXF866" s="4"/>
      <c r="QXH866" s="9"/>
      <c r="QXI866" s="8"/>
      <c r="QXJ866" s="8"/>
      <c r="QXK866" s="8"/>
      <c r="QXL866" s="3"/>
      <c r="QXM866" s="2"/>
      <c r="QXN866" s="2"/>
      <c r="QXQ866" s="10"/>
      <c r="QXR866" s="11"/>
      <c r="QXS866" s="11"/>
      <c r="QXT866" s="4"/>
      <c r="QXV866" s="9"/>
      <c r="QXW866" s="8"/>
      <c r="QXX866" s="8"/>
      <c r="QXY866" s="8"/>
      <c r="QXZ866" s="3"/>
      <c r="QYA866" s="2"/>
      <c r="QYB866" s="2"/>
      <c r="QYE866" s="10"/>
      <c r="QYF866" s="11"/>
      <c r="QYG866" s="11"/>
      <c r="QYH866" s="4"/>
      <c r="QYJ866" s="9"/>
      <c r="QYK866" s="8"/>
      <c r="QYL866" s="8"/>
      <c r="QYM866" s="8"/>
      <c r="QYN866" s="3"/>
      <c r="QYO866" s="2"/>
      <c r="QYP866" s="2"/>
      <c r="QYS866" s="10"/>
      <c r="QYT866" s="11"/>
      <c r="QYU866" s="11"/>
      <c r="QYV866" s="4"/>
      <c r="QYX866" s="9"/>
      <c r="QYY866" s="8"/>
      <c r="QYZ866" s="8"/>
      <c r="QZA866" s="8"/>
      <c r="QZB866" s="3"/>
      <c r="QZC866" s="2"/>
      <c r="QZD866" s="2"/>
      <c r="QZG866" s="10"/>
      <c r="QZH866" s="11"/>
      <c r="QZI866" s="11"/>
      <c r="QZJ866" s="4"/>
      <c r="QZL866" s="9"/>
      <c r="QZM866" s="8"/>
      <c r="QZN866" s="8"/>
      <c r="QZO866" s="8"/>
      <c r="QZP866" s="3"/>
      <c r="QZQ866" s="2"/>
      <c r="QZR866" s="2"/>
      <c r="QZU866" s="10"/>
      <c r="QZV866" s="11"/>
      <c r="QZW866" s="11"/>
      <c r="QZX866" s="4"/>
      <c r="QZZ866" s="9"/>
      <c r="RAA866" s="8"/>
      <c r="RAB866" s="8"/>
      <c r="RAC866" s="8"/>
      <c r="RAD866" s="3"/>
      <c r="RAE866" s="2"/>
      <c r="RAF866" s="2"/>
      <c r="RAI866" s="10"/>
      <c r="RAJ866" s="11"/>
      <c r="RAK866" s="11"/>
      <c r="RAL866" s="4"/>
      <c r="RAN866" s="9"/>
      <c r="RAO866" s="8"/>
      <c r="RAP866" s="8"/>
      <c r="RAQ866" s="8"/>
      <c r="RAR866" s="3"/>
      <c r="RAS866" s="2"/>
      <c r="RAT866" s="2"/>
      <c r="RAW866" s="10"/>
      <c r="RAX866" s="11"/>
      <c r="RAY866" s="11"/>
      <c r="RAZ866" s="4"/>
      <c r="RBB866" s="9"/>
      <c r="RBC866" s="8"/>
      <c r="RBD866" s="8"/>
      <c r="RBE866" s="8"/>
      <c r="RBF866" s="3"/>
      <c r="RBG866" s="2"/>
      <c r="RBH866" s="2"/>
      <c r="RBK866" s="10"/>
      <c r="RBL866" s="11"/>
      <c r="RBM866" s="11"/>
      <c r="RBN866" s="4"/>
      <c r="RBP866" s="9"/>
      <c r="RBQ866" s="8"/>
      <c r="RBR866" s="8"/>
      <c r="RBS866" s="8"/>
      <c r="RBT866" s="3"/>
      <c r="RBU866" s="2"/>
      <c r="RBV866" s="2"/>
      <c r="RBY866" s="10"/>
      <c r="RBZ866" s="11"/>
      <c r="RCA866" s="11"/>
      <c r="RCB866" s="4"/>
      <c r="RCD866" s="9"/>
      <c r="RCE866" s="8"/>
      <c r="RCF866" s="8"/>
      <c r="RCG866" s="8"/>
      <c r="RCH866" s="3"/>
      <c r="RCI866" s="2"/>
      <c r="RCJ866" s="2"/>
      <c r="RCM866" s="10"/>
      <c r="RCN866" s="11"/>
      <c r="RCO866" s="11"/>
      <c r="RCP866" s="4"/>
      <c r="RCR866" s="9"/>
      <c r="RCS866" s="8"/>
      <c r="RCT866" s="8"/>
      <c r="RCU866" s="8"/>
      <c r="RCV866" s="3"/>
      <c r="RCW866" s="2"/>
      <c r="RCX866" s="2"/>
      <c r="RDA866" s="10"/>
      <c r="RDB866" s="11"/>
      <c r="RDC866" s="11"/>
      <c r="RDD866" s="4"/>
      <c r="RDF866" s="9"/>
      <c r="RDG866" s="8"/>
      <c r="RDH866" s="8"/>
      <c r="RDI866" s="8"/>
      <c r="RDJ866" s="3"/>
      <c r="RDK866" s="2"/>
      <c r="RDL866" s="2"/>
      <c r="RDO866" s="10"/>
      <c r="RDP866" s="11"/>
      <c r="RDQ866" s="11"/>
      <c r="RDR866" s="4"/>
      <c r="RDT866" s="9"/>
      <c r="RDU866" s="8"/>
      <c r="RDV866" s="8"/>
      <c r="RDW866" s="8"/>
      <c r="RDX866" s="3"/>
      <c r="RDY866" s="2"/>
      <c r="RDZ866" s="2"/>
      <c r="REC866" s="10"/>
      <c r="RED866" s="11"/>
      <c r="REE866" s="11"/>
      <c r="REF866" s="4"/>
      <c r="REH866" s="9"/>
      <c r="REI866" s="8"/>
      <c r="REJ866" s="8"/>
      <c r="REK866" s="8"/>
      <c r="REL866" s="3"/>
      <c r="REM866" s="2"/>
      <c r="REN866" s="2"/>
      <c r="REQ866" s="10"/>
      <c r="RER866" s="11"/>
      <c r="RES866" s="11"/>
      <c r="RET866" s="4"/>
      <c r="REV866" s="9"/>
      <c r="REW866" s="8"/>
      <c r="REX866" s="8"/>
      <c r="REY866" s="8"/>
      <c r="REZ866" s="3"/>
      <c r="RFA866" s="2"/>
      <c r="RFB866" s="2"/>
      <c r="RFE866" s="10"/>
      <c r="RFF866" s="11"/>
      <c r="RFG866" s="11"/>
      <c r="RFH866" s="4"/>
      <c r="RFJ866" s="9"/>
      <c r="RFK866" s="8"/>
      <c r="RFL866" s="8"/>
      <c r="RFM866" s="8"/>
      <c r="RFN866" s="3"/>
      <c r="RFO866" s="2"/>
      <c r="RFP866" s="2"/>
      <c r="RFS866" s="10"/>
      <c r="RFT866" s="11"/>
      <c r="RFU866" s="11"/>
      <c r="RFV866" s="4"/>
      <c r="RFX866" s="9"/>
      <c r="RFY866" s="8"/>
      <c r="RFZ866" s="8"/>
      <c r="RGA866" s="8"/>
      <c r="RGB866" s="3"/>
      <c r="RGC866" s="2"/>
      <c r="RGD866" s="2"/>
      <c r="RGG866" s="10"/>
      <c r="RGH866" s="11"/>
      <c r="RGI866" s="11"/>
      <c r="RGJ866" s="4"/>
      <c r="RGL866" s="9"/>
      <c r="RGM866" s="8"/>
      <c r="RGN866" s="8"/>
      <c r="RGO866" s="8"/>
      <c r="RGP866" s="3"/>
      <c r="RGQ866" s="2"/>
      <c r="RGR866" s="2"/>
      <c r="RGU866" s="10"/>
      <c r="RGV866" s="11"/>
      <c r="RGW866" s="11"/>
      <c r="RGX866" s="4"/>
      <c r="RGZ866" s="9"/>
      <c r="RHA866" s="8"/>
      <c r="RHB866" s="8"/>
      <c r="RHC866" s="8"/>
      <c r="RHD866" s="3"/>
      <c r="RHE866" s="2"/>
      <c r="RHF866" s="2"/>
      <c r="RHI866" s="10"/>
      <c r="RHJ866" s="11"/>
      <c r="RHK866" s="11"/>
      <c r="RHL866" s="4"/>
      <c r="RHN866" s="9"/>
      <c r="RHO866" s="8"/>
      <c r="RHP866" s="8"/>
      <c r="RHQ866" s="8"/>
      <c r="RHR866" s="3"/>
      <c r="RHS866" s="2"/>
      <c r="RHT866" s="2"/>
      <c r="RHW866" s="10"/>
      <c r="RHX866" s="11"/>
      <c r="RHY866" s="11"/>
      <c r="RHZ866" s="4"/>
      <c r="RIB866" s="9"/>
      <c r="RIC866" s="8"/>
      <c r="RID866" s="8"/>
      <c r="RIE866" s="8"/>
      <c r="RIF866" s="3"/>
      <c r="RIG866" s="2"/>
      <c r="RIH866" s="2"/>
      <c r="RIK866" s="10"/>
      <c r="RIL866" s="11"/>
      <c r="RIM866" s="11"/>
      <c r="RIN866" s="4"/>
      <c r="RIP866" s="9"/>
      <c r="RIQ866" s="8"/>
      <c r="RIR866" s="8"/>
      <c r="RIS866" s="8"/>
      <c r="RIT866" s="3"/>
      <c r="RIU866" s="2"/>
      <c r="RIV866" s="2"/>
      <c r="RIY866" s="10"/>
      <c r="RIZ866" s="11"/>
      <c r="RJA866" s="11"/>
      <c r="RJB866" s="4"/>
      <c r="RJD866" s="9"/>
      <c r="RJE866" s="8"/>
      <c r="RJF866" s="8"/>
      <c r="RJG866" s="8"/>
      <c r="RJH866" s="3"/>
      <c r="RJI866" s="2"/>
      <c r="RJJ866" s="2"/>
      <c r="RJM866" s="10"/>
      <c r="RJN866" s="11"/>
      <c r="RJO866" s="11"/>
      <c r="RJP866" s="4"/>
      <c r="RJR866" s="9"/>
      <c r="RJS866" s="8"/>
      <c r="RJT866" s="8"/>
      <c r="RJU866" s="8"/>
      <c r="RJV866" s="3"/>
      <c r="RJW866" s="2"/>
      <c r="RJX866" s="2"/>
      <c r="RKA866" s="10"/>
      <c r="RKB866" s="11"/>
      <c r="RKC866" s="11"/>
      <c r="RKD866" s="4"/>
      <c r="RKF866" s="9"/>
      <c r="RKG866" s="8"/>
      <c r="RKH866" s="8"/>
      <c r="RKI866" s="8"/>
      <c r="RKJ866" s="3"/>
      <c r="RKK866" s="2"/>
      <c r="RKL866" s="2"/>
      <c r="RKO866" s="10"/>
      <c r="RKP866" s="11"/>
      <c r="RKQ866" s="11"/>
      <c r="RKR866" s="4"/>
      <c r="RKT866" s="9"/>
      <c r="RKU866" s="8"/>
      <c r="RKV866" s="8"/>
      <c r="RKW866" s="8"/>
      <c r="RKX866" s="3"/>
      <c r="RKY866" s="2"/>
      <c r="RKZ866" s="2"/>
      <c r="RLC866" s="10"/>
      <c r="RLD866" s="11"/>
      <c r="RLE866" s="11"/>
      <c r="RLF866" s="4"/>
      <c r="RLH866" s="9"/>
      <c r="RLI866" s="8"/>
      <c r="RLJ866" s="8"/>
      <c r="RLK866" s="8"/>
      <c r="RLL866" s="3"/>
      <c r="RLM866" s="2"/>
      <c r="RLN866" s="2"/>
      <c r="RLQ866" s="10"/>
      <c r="RLR866" s="11"/>
      <c r="RLS866" s="11"/>
      <c r="RLT866" s="4"/>
      <c r="RLV866" s="9"/>
      <c r="RLW866" s="8"/>
      <c r="RLX866" s="8"/>
      <c r="RLY866" s="8"/>
      <c r="RLZ866" s="3"/>
      <c r="RMA866" s="2"/>
      <c r="RMB866" s="2"/>
      <c r="RME866" s="10"/>
      <c r="RMF866" s="11"/>
      <c r="RMG866" s="11"/>
      <c r="RMH866" s="4"/>
      <c r="RMJ866" s="9"/>
      <c r="RMK866" s="8"/>
      <c r="RML866" s="8"/>
      <c r="RMM866" s="8"/>
      <c r="RMN866" s="3"/>
      <c r="RMO866" s="2"/>
      <c r="RMP866" s="2"/>
      <c r="RMS866" s="10"/>
      <c r="RMT866" s="11"/>
      <c r="RMU866" s="11"/>
      <c r="RMV866" s="4"/>
      <c r="RMX866" s="9"/>
      <c r="RMY866" s="8"/>
      <c r="RMZ866" s="8"/>
      <c r="RNA866" s="8"/>
      <c r="RNB866" s="3"/>
      <c r="RNC866" s="2"/>
      <c r="RND866" s="2"/>
      <c r="RNG866" s="10"/>
      <c r="RNH866" s="11"/>
      <c r="RNI866" s="11"/>
      <c r="RNJ866" s="4"/>
      <c r="RNL866" s="9"/>
      <c r="RNM866" s="8"/>
      <c r="RNN866" s="8"/>
      <c r="RNO866" s="8"/>
      <c r="RNP866" s="3"/>
      <c r="RNQ866" s="2"/>
      <c r="RNR866" s="2"/>
      <c r="RNU866" s="10"/>
      <c r="RNV866" s="11"/>
      <c r="RNW866" s="11"/>
      <c r="RNX866" s="4"/>
      <c r="RNZ866" s="9"/>
      <c r="ROA866" s="8"/>
      <c r="ROB866" s="8"/>
      <c r="ROC866" s="8"/>
      <c r="ROD866" s="3"/>
      <c r="ROE866" s="2"/>
      <c r="ROF866" s="2"/>
      <c r="ROI866" s="10"/>
      <c r="ROJ866" s="11"/>
      <c r="ROK866" s="11"/>
      <c r="ROL866" s="4"/>
      <c r="RON866" s="9"/>
      <c r="ROO866" s="8"/>
      <c r="ROP866" s="8"/>
      <c r="ROQ866" s="8"/>
      <c r="ROR866" s="3"/>
      <c r="ROS866" s="2"/>
      <c r="ROT866" s="2"/>
      <c r="ROW866" s="10"/>
      <c r="ROX866" s="11"/>
      <c r="ROY866" s="11"/>
      <c r="ROZ866" s="4"/>
      <c r="RPB866" s="9"/>
      <c r="RPC866" s="8"/>
      <c r="RPD866" s="8"/>
      <c r="RPE866" s="8"/>
      <c r="RPF866" s="3"/>
      <c r="RPG866" s="2"/>
      <c r="RPH866" s="2"/>
      <c r="RPK866" s="10"/>
      <c r="RPL866" s="11"/>
      <c r="RPM866" s="11"/>
      <c r="RPN866" s="4"/>
      <c r="RPP866" s="9"/>
      <c r="RPQ866" s="8"/>
      <c r="RPR866" s="8"/>
      <c r="RPS866" s="8"/>
      <c r="RPT866" s="3"/>
      <c r="RPU866" s="2"/>
      <c r="RPV866" s="2"/>
      <c r="RPY866" s="10"/>
      <c r="RPZ866" s="11"/>
      <c r="RQA866" s="11"/>
      <c r="RQB866" s="4"/>
      <c r="RQD866" s="9"/>
      <c r="RQE866" s="8"/>
      <c r="RQF866" s="8"/>
      <c r="RQG866" s="8"/>
      <c r="RQH866" s="3"/>
      <c r="RQI866" s="2"/>
      <c r="RQJ866" s="2"/>
      <c r="RQM866" s="10"/>
      <c r="RQN866" s="11"/>
      <c r="RQO866" s="11"/>
      <c r="RQP866" s="4"/>
      <c r="RQR866" s="9"/>
      <c r="RQS866" s="8"/>
      <c r="RQT866" s="8"/>
      <c r="RQU866" s="8"/>
      <c r="RQV866" s="3"/>
      <c r="RQW866" s="2"/>
      <c r="RQX866" s="2"/>
      <c r="RRA866" s="10"/>
      <c r="RRB866" s="11"/>
      <c r="RRC866" s="11"/>
      <c r="RRD866" s="4"/>
      <c r="RRF866" s="9"/>
      <c r="RRG866" s="8"/>
      <c r="RRH866" s="8"/>
      <c r="RRI866" s="8"/>
      <c r="RRJ866" s="3"/>
      <c r="RRK866" s="2"/>
      <c r="RRL866" s="2"/>
      <c r="RRO866" s="10"/>
      <c r="RRP866" s="11"/>
      <c r="RRQ866" s="11"/>
      <c r="RRR866" s="4"/>
      <c r="RRT866" s="9"/>
      <c r="RRU866" s="8"/>
      <c r="RRV866" s="8"/>
      <c r="RRW866" s="8"/>
      <c r="RRX866" s="3"/>
      <c r="RRY866" s="2"/>
      <c r="RRZ866" s="2"/>
      <c r="RSC866" s="10"/>
      <c r="RSD866" s="11"/>
      <c r="RSE866" s="11"/>
      <c r="RSF866" s="4"/>
      <c r="RSH866" s="9"/>
      <c r="RSI866" s="8"/>
      <c r="RSJ866" s="8"/>
      <c r="RSK866" s="8"/>
      <c r="RSL866" s="3"/>
      <c r="RSM866" s="2"/>
      <c r="RSN866" s="2"/>
      <c r="RSQ866" s="10"/>
      <c r="RSR866" s="11"/>
      <c r="RSS866" s="11"/>
      <c r="RST866" s="4"/>
      <c r="RSV866" s="9"/>
      <c r="RSW866" s="8"/>
      <c r="RSX866" s="8"/>
      <c r="RSY866" s="8"/>
      <c r="RSZ866" s="3"/>
      <c r="RTA866" s="2"/>
      <c r="RTB866" s="2"/>
      <c r="RTE866" s="10"/>
      <c r="RTF866" s="11"/>
      <c r="RTG866" s="11"/>
      <c r="RTH866" s="4"/>
      <c r="RTJ866" s="9"/>
      <c r="RTK866" s="8"/>
      <c r="RTL866" s="8"/>
      <c r="RTM866" s="8"/>
      <c r="RTN866" s="3"/>
      <c r="RTO866" s="2"/>
      <c r="RTP866" s="2"/>
      <c r="RTS866" s="10"/>
      <c r="RTT866" s="11"/>
      <c r="RTU866" s="11"/>
      <c r="RTV866" s="4"/>
      <c r="RTX866" s="9"/>
      <c r="RTY866" s="8"/>
      <c r="RTZ866" s="8"/>
      <c r="RUA866" s="8"/>
      <c r="RUB866" s="3"/>
      <c r="RUC866" s="2"/>
      <c r="RUD866" s="2"/>
      <c r="RUG866" s="10"/>
      <c r="RUH866" s="11"/>
      <c r="RUI866" s="11"/>
      <c r="RUJ866" s="4"/>
      <c r="RUL866" s="9"/>
      <c r="RUM866" s="8"/>
      <c r="RUN866" s="8"/>
      <c r="RUO866" s="8"/>
      <c r="RUP866" s="3"/>
      <c r="RUQ866" s="2"/>
      <c r="RUR866" s="2"/>
      <c r="RUU866" s="10"/>
      <c r="RUV866" s="11"/>
      <c r="RUW866" s="11"/>
      <c r="RUX866" s="4"/>
      <c r="RUZ866" s="9"/>
      <c r="RVA866" s="8"/>
      <c r="RVB866" s="8"/>
      <c r="RVC866" s="8"/>
      <c r="RVD866" s="3"/>
      <c r="RVE866" s="2"/>
      <c r="RVF866" s="2"/>
      <c r="RVI866" s="10"/>
      <c r="RVJ866" s="11"/>
      <c r="RVK866" s="11"/>
      <c r="RVL866" s="4"/>
      <c r="RVN866" s="9"/>
      <c r="RVO866" s="8"/>
      <c r="RVP866" s="8"/>
      <c r="RVQ866" s="8"/>
      <c r="RVR866" s="3"/>
      <c r="RVS866" s="2"/>
      <c r="RVT866" s="2"/>
      <c r="RVW866" s="10"/>
      <c r="RVX866" s="11"/>
      <c r="RVY866" s="11"/>
      <c r="RVZ866" s="4"/>
      <c r="RWB866" s="9"/>
      <c r="RWC866" s="8"/>
      <c r="RWD866" s="8"/>
      <c r="RWE866" s="8"/>
      <c r="RWF866" s="3"/>
      <c r="RWG866" s="2"/>
      <c r="RWH866" s="2"/>
      <c r="RWK866" s="10"/>
      <c r="RWL866" s="11"/>
      <c r="RWM866" s="11"/>
      <c r="RWN866" s="4"/>
      <c r="RWP866" s="9"/>
      <c r="RWQ866" s="8"/>
      <c r="RWR866" s="8"/>
      <c r="RWS866" s="8"/>
      <c r="RWT866" s="3"/>
      <c r="RWU866" s="2"/>
      <c r="RWV866" s="2"/>
      <c r="RWY866" s="10"/>
      <c r="RWZ866" s="11"/>
      <c r="RXA866" s="11"/>
      <c r="RXB866" s="4"/>
      <c r="RXD866" s="9"/>
      <c r="RXE866" s="8"/>
      <c r="RXF866" s="8"/>
      <c r="RXG866" s="8"/>
      <c r="RXH866" s="3"/>
      <c r="RXI866" s="2"/>
      <c r="RXJ866" s="2"/>
      <c r="RXM866" s="10"/>
      <c r="RXN866" s="11"/>
      <c r="RXO866" s="11"/>
      <c r="RXP866" s="4"/>
      <c r="RXR866" s="9"/>
      <c r="RXS866" s="8"/>
      <c r="RXT866" s="8"/>
      <c r="RXU866" s="8"/>
      <c r="RXV866" s="3"/>
      <c r="RXW866" s="2"/>
      <c r="RXX866" s="2"/>
      <c r="RYA866" s="10"/>
      <c r="RYB866" s="11"/>
      <c r="RYC866" s="11"/>
      <c r="RYD866" s="4"/>
      <c r="RYF866" s="9"/>
      <c r="RYG866" s="8"/>
      <c r="RYH866" s="8"/>
      <c r="RYI866" s="8"/>
      <c r="RYJ866" s="3"/>
      <c r="RYK866" s="2"/>
      <c r="RYL866" s="2"/>
      <c r="RYO866" s="10"/>
      <c r="RYP866" s="11"/>
      <c r="RYQ866" s="11"/>
      <c r="RYR866" s="4"/>
      <c r="RYT866" s="9"/>
      <c r="RYU866" s="8"/>
      <c r="RYV866" s="8"/>
      <c r="RYW866" s="8"/>
      <c r="RYX866" s="3"/>
      <c r="RYY866" s="2"/>
      <c r="RYZ866" s="2"/>
      <c r="RZC866" s="10"/>
      <c r="RZD866" s="11"/>
      <c r="RZE866" s="11"/>
      <c r="RZF866" s="4"/>
      <c r="RZH866" s="9"/>
      <c r="RZI866" s="8"/>
      <c r="RZJ866" s="8"/>
      <c r="RZK866" s="8"/>
      <c r="RZL866" s="3"/>
      <c r="RZM866" s="2"/>
      <c r="RZN866" s="2"/>
      <c r="RZQ866" s="10"/>
      <c r="RZR866" s="11"/>
      <c r="RZS866" s="11"/>
      <c r="RZT866" s="4"/>
      <c r="RZV866" s="9"/>
      <c r="RZW866" s="8"/>
      <c r="RZX866" s="8"/>
      <c r="RZY866" s="8"/>
      <c r="RZZ866" s="3"/>
      <c r="SAA866" s="2"/>
      <c r="SAB866" s="2"/>
      <c r="SAE866" s="10"/>
      <c r="SAF866" s="11"/>
      <c r="SAG866" s="11"/>
      <c r="SAH866" s="4"/>
      <c r="SAJ866" s="9"/>
      <c r="SAK866" s="8"/>
      <c r="SAL866" s="8"/>
      <c r="SAM866" s="8"/>
      <c r="SAN866" s="3"/>
      <c r="SAO866" s="2"/>
      <c r="SAP866" s="2"/>
      <c r="SAS866" s="10"/>
      <c r="SAT866" s="11"/>
      <c r="SAU866" s="11"/>
      <c r="SAV866" s="4"/>
      <c r="SAX866" s="9"/>
      <c r="SAY866" s="8"/>
      <c r="SAZ866" s="8"/>
      <c r="SBA866" s="8"/>
      <c r="SBB866" s="3"/>
      <c r="SBC866" s="2"/>
      <c r="SBD866" s="2"/>
      <c r="SBG866" s="10"/>
      <c r="SBH866" s="11"/>
      <c r="SBI866" s="11"/>
      <c r="SBJ866" s="4"/>
      <c r="SBL866" s="9"/>
      <c r="SBM866" s="8"/>
      <c r="SBN866" s="8"/>
      <c r="SBO866" s="8"/>
      <c r="SBP866" s="3"/>
      <c r="SBQ866" s="2"/>
      <c r="SBR866" s="2"/>
      <c r="SBU866" s="10"/>
      <c r="SBV866" s="11"/>
      <c r="SBW866" s="11"/>
      <c r="SBX866" s="4"/>
      <c r="SBZ866" s="9"/>
      <c r="SCA866" s="8"/>
      <c r="SCB866" s="8"/>
      <c r="SCC866" s="8"/>
      <c r="SCD866" s="3"/>
      <c r="SCE866" s="2"/>
      <c r="SCF866" s="2"/>
      <c r="SCI866" s="10"/>
      <c r="SCJ866" s="11"/>
      <c r="SCK866" s="11"/>
      <c r="SCL866" s="4"/>
      <c r="SCN866" s="9"/>
      <c r="SCO866" s="8"/>
      <c r="SCP866" s="8"/>
      <c r="SCQ866" s="8"/>
      <c r="SCR866" s="3"/>
      <c r="SCS866" s="2"/>
      <c r="SCT866" s="2"/>
      <c r="SCW866" s="10"/>
      <c r="SCX866" s="11"/>
      <c r="SCY866" s="11"/>
      <c r="SCZ866" s="4"/>
      <c r="SDB866" s="9"/>
      <c r="SDC866" s="8"/>
      <c r="SDD866" s="8"/>
      <c r="SDE866" s="8"/>
      <c r="SDF866" s="3"/>
      <c r="SDG866" s="2"/>
      <c r="SDH866" s="2"/>
      <c r="SDK866" s="10"/>
      <c r="SDL866" s="11"/>
      <c r="SDM866" s="11"/>
      <c r="SDN866" s="4"/>
      <c r="SDP866" s="9"/>
      <c r="SDQ866" s="8"/>
      <c r="SDR866" s="8"/>
      <c r="SDS866" s="8"/>
      <c r="SDT866" s="3"/>
      <c r="SDU866" s="2"/>
      <c r="SDV866" s="2"/>
      <c r="SDY866" s="10"/>
      <c r="SDZ866" s="11"/>
      <c r="SEA866" s="11"/>
      <c r="SEB866" s="4"/>
      <c r="SED866" s="9"/>
      <c r="SEE866" s="8"/>
      <c r="SEF866" s="8"/>
      <c r="SEG866" s="8"/>
      <c r="SEH866" s="3"/>
      <c r="SEI866" s="2"/>
      <c r="SEJ866" s="2"/>
      <c r="SEM866" s="10"/>
      <c r="SEN866" s="11"/>
      <c r="SEO866" s="11"/>
      <c r="SEP866" s="4"/>
      <c r="SER866" s="9"/>
      <c r="SES866" s="8"/>
      <c r="SET866" s="8"/>
      <c r="SEU866" s="8"/>
      <c r="SEV866" s="3"/>
      <c r="SEW866" s="2"/>
      <c r="SEX866" s="2"/>
      <c r="SFA866" s="10"/>
      <c r="SFB866" s="11"/>
      <c r="SFC866" s="11"/>
      <c r="SFD866" s="4"/>
      <c r="SFF866" s="9"/>
      <c r="SFG866" s="8"/>
      <c r="SFH866" s="8"/>
      <c r="SFI866" s="8"/>
      <c r="SFJ866" s="3"/>
      <c r="SFK866" s="2"/>
      <c r="SFL866" s="2"/>
      <c r="SFO866" s="10"/>
      <c r="SFP866" s="11"/>
      <c r="SFQ866" s="11"/>
      <c r="SFR866" s="4"/>
      <c r="SFT866" s="9"/>
      <c r="SFU866" s="8"/>
      <c r="SFV866" s="8"/>
      <c r="SFW866" s="8"/>
      <c r="SFX866" s="3"/>
      <c r="SFY866" s="2"/>
      <c r="SFZ866" s="2"/>
      <c r="SGC866" s="10"/>
      <c r="SGD866" s="11"/>
      <c r="SGE866" s="11"/>
      <c r="SGF866" s="4"/>
      <c r="SGH866" s="9"/>
      <c r="SGI866" s="8"/>
      <c r="SGJ866" s="8"/>
      <c r="SGK866" s="8"/>
      <c r="SGL866" s="3"/>
      <c r="SGM866" s="2"/>
      <c r="SGN866" s="2"/>
      <c r="SGQ866" s="10"/>
      <c r="SGR866" s="11"/>
      <c r="SGS866" s="11"/>
      <c r="SGT866" s="4"/>
      <c r="SGV866" s="9"/>
      <c r="SGW866" s="8"/>
      <c r="SGX866" s="8"/>
      <c r="SGY866" s="8"/>
      <c r="SGZ866" s="3"/>
      <c r="SHA866" s="2"/>
      <c r="SHB866" s="2"/>
      <c r="SHE866" s="10"/>
      <c r="SHF866" s="11"/>
      <c r="SHG866" s="11"/>
      <c r="SHH866" s="4"/>
      <c r="SHJ866" s="9"/>
      <c r="SHK866" s="8"/>
      <c r="SHL866" s="8"/>
      <c r="SHM866" s="8"/>
      <c r="SHN866" s="3"/>
      <c r="SHO866" s="2"/>
      <c r="SHP866" s="2"/>
      <c r="SHS866" s="10"/>
      <c r="SHT866" s="11"/>
      <c r="SHU866" s="11"/>
      <c r="SHV866" s="4"/>
      <c r="SHX866" s="9"/>
      <c r="SHY866" s="8"/>
      <c r="SHZ866" s="8"/>
      <c r="SIA866" s="8"/>
      <c r="SIB866" s="3"/>
      <c r="SIC866" s="2"/>
      <c r="SID866" s="2"/>
      <c r="SIG866" s="10"/>
      <c r="SIH866" s="11"/>
      <c r="SII866" s="11"/>
      <c r="SIJ866" s="4"/>
      <c r="SIL866" s="9"/>
      <c r="SIM866" s="8"/>
      <c r="SIN866" s="8"/>
      <c r="SIO866" s="8"/>
      <c r="SIP866" s="3"/>
      <c r="SIQ866" s="2"/>
      <c r="SIR866" s="2"/>
      <c r="SIU866" s="10"/>
      <c r="SIV866" s="11"/>
      <c r="SIW866" s="11"/>
      <c r="SIX866" s="4"/>
      <c r="SIZ866" s="9"/>
      <c r="SJA866" s="8"/>
      <c r="SJB866" s="8"/>
      <c r="SJC866" s="8"/>
      <c r="SJD866" s="3"/>
      <c r="SJE866" s="2"/>
      <c r="SJF866" s="2"/>
      <c r="SJI866" s="10"/>
      <c r="SJJ866" s="11"/>
      <c r="SJK866" s="11"/>
      <c r="SJL866" s="4"/>
      <c r="SJN866" s="9"/>
      <c r="SJO866" s="8"/>
      <c r="SJP866" s="8"/>
      <c r="SJQ866" s="8"/>
      <c r="SJR866" s="3"/>
      <c r="SJS866" s="2"/>
      <c r="SJT866" s="2"/>
      <c r="SJW866" s="10"/>
      <c r="SJX866" s="11"/>
      <c r="SJY866" s="11"/>
      <c r="SJZ866" s="4"/>
      <c r="SKB866" s="9"/>
      <c r="SKC866" s="8"/>
      <c r="SKD866" s="8"/>
      <c r="SKE866" s="8"/>
      <c r="SKF866" s="3"/>
      <c r="SKG866" s="2"/>
      <c r="SKH866" s="2"/>
      <c r="SKK866" s="10"/>
      <c r="SKL866" s="11"/>
      <c r="SKM866" s="11"/>
      <c r="SKN866" s="4"/>
      <c r="SKP866" s="9"/>
      <c r="SKQ866" s="8"/>
      <c r="SKR866" s="8"/>
      <c r="SKS866" s="8"/>
      <c r="SKT866" s="3"/>
      <c r="SKU866" s="2"/>
      <c r="SKV866" s="2"/>
      <c r="SKY866" s="10"/>
      <c r="SKZ866" s="11"/>
      <c r="SLA866" s="11"/>
      <c r="SLB866" s="4"/>
      <c r="SLD866" s="9"/>
      <c r="SLE866" s="8"/>
      <c r="SLF866" s="8"/>
      <c r="SLG866" s="8"/>
      <c r="SLH866" s="3"/>
      <c r="SLI866" s="2"/>
      <c r="SLJ866" s="2"/>
      <c r="SLM866" s="10"/>
      <c r="SLN866" s="11"/>
      <c r="SLO866" s="11"/>
      <c r="SLP866" s="4"/>
      <c r="SLR866" s="9"/>
      <c r="SLS866" s="8"/>
      <c r="SLT866" s="8"/>
      <c r="SLU866" s="8"/>
      <c r="SLV866" s="3"/>
      <c r="SLW866" s="2"/>
      <c r="SLX866" s="2"/>
      <c r="SMA866" s="10"/>
      <c r="SMB866" s="11"/>
      <c r="SMC866" s="11"/>
      <c r="SMD866" s="4"/>
      <c r="SMF866" s="9"/>
      <c r="SMG866" s="8"/>
      <c r="SMH866" s="8"/>
      <c r="SMI866" s="8"/>
      <c r="SMJ866" s="3"/>
      <c r="SMK866" s="2"/>
      <c r="SML866" s="2"/>
      <c r="SMO866" s="10"/>
      <c r="SMP866" s="11"/>
      <c r="SMQ866" s="11"/>
      <c r="SMR866" s="4"/>
      <c r="SMT866" s="9"/>
      <c r="SMU866" s="8"/>
      <c r="SMV866" s="8"/>
      <c r="SMW866" s="8"/>
      <c r="SMX866" s="3"/>
      <c r="SMY866" s="2"/>
      <c r="SMZ866" s="2"/>
      <c r="SNC866" s="10"/>
      <c r="SND866" s="11"/>
      <c r="SNE866" s="11"/>
      <c r="SNF866" s="4"/>
      <c r="SNH866" s="9"/>
      <c r="SNI866" s="8"/>
      <c r="SNJ866" s="8"/>
      <c r="SNK866" s="8"/>
      <c r="SNL866" s="3"/>
      <c r="SNM866" s="2"/>
      <c r="SNN866" s="2"/>
      <c r="SNQ866" s="10"/>
      <c r="SNR866" s="11"/>
      <c r="SNS866" s="11"/>
      <c r="SNT866" s="4"/>
      <c r="SNV866" s="9"/>
      <c r="SNW866" s="8"/>
      <c r="SNX866" s="8"/>
      <c r="SNY866" s="8"/>
      <c r="SNZ866" s="3"/>
      <c r="SOA866" s="2"/>
      <c r="SOB866" s="2"/>
      <c r="SOE866" s="10"/>
      <c r="SOF866" s="11"/>
      <c r="SOG866" s="11"/>
      <c r="SOH866" s="4"/>
      <c r="SOJ866" s="9"/>
      <c r="SOK866" s="8"/>
      <c r="SOL866" s="8"/>
      <c r="SOM866" s="8"/>
      <c r="SON866" s="3"/>
      <c r="SOO866" s="2"/>
      <c r="SOP866" s="2"/>
      <c r="SOS866" s="10"/>
      <c r="SOT866" s="11"/>
      <c r="SOU866" s="11"/>
      <c r="SOV866" s="4"/>
      <c r="SOX866" s="9"/>
      <c r="SOY866" s="8"/>
      <c r="SOZ866" s="8"/>
      <c r="SPA866" s="8"/>
      <c r="SPB866" s="3"/>
      <c r="SPC866" s="2"/>
      <c r="SPD866" s="2"/>
      <c r="SPG866" s="10"/>
      <c r="SPH866" s="11"/>
      <c r="SPI866" s="11"/>
      <c r="SPJ866" s="4"/>
      <c r="SPL866" s="9"/>
      <c r="SPM866" s="8"/>
      <c r="SPN866" s="8"/>
      <c r="SPO866" s="8"/>
      <c r="SPP866" s="3"/>
      <c r="SPQ866" s="2"/>
      <c r="SPR866" s="2"/>
      <c r="SPU866" s="10"/>
      <c r="SPV866" s="11"/>
      <c r="SPW866" s="11"/>
      <c r="SPX866" s="4"/>
      <c r="SPZ866" s="9"/>
      <c r="SQA866" s="8"/>
      <c r="SQB866" s="8"/>
      <c r="SQC866" s="8"/>
      <c r="SQD866" s="3"/>
      <c r="SQE866" s="2"/>
      <c r="SQF866" s="2"/>
      <c r="SQI866" s="10"/>
      <c r="SQJ866" s="11"/>
      <c r="SQK866" s="11"/>
      <c r="SQL866" s="4"/>
      <c r="SQN866" s="9"/>
      <c r="SQO866" s="8"/>
      <c r="SQP866" s="8"/>
      <c r="SQQ866" s="8"/>
      <c r="SQR866" s="3"/>
      <c r="SQS866" s="2"/>
      <c r="SQT866" s="2"/>
      <c r="SQW866" s="10"/>
      <c r="SQX866" s="11"/>
      <c r="SQY866" s="11"/>
      <c r="SQZ866" s="4"/>
      <c r="SRB866" s="9"/>
      <c r="SRC866" s="8"/>
      <c r="SRD866" s="8"/>
      <c r="SRE866" s="8"/>
      <c r="SRF866" s="3"/>
      <c r="SRG866" s="2"/>
      <c r="SRH866" s="2"/>
      <c r="SRK866" s="10"/>
      <c r="SRL866" s="11"/>
      <c r="SRM866" s="11"/>
      <c r="SRN866" s="4"/>
      <c r="SRP866" s="9"/>
      <c r="SRQ866" s="8"/>
      <c r="SRR866" s="8"/>
      <c r="SRS866" s="8"/>
      <c r="SRT866" s="3"/>
      <c r="SRU866" s="2"/>
      <c r="SRV866" s="2"/>
      <c r="SRY866" s="10"/>
      <c r="SRZ866" s="11"/>
      <c r="SSA866" s="11"/>
      <c r="SSB866" s="4"/>
      <c r="SSD866" s="9"/>
      <c r="SSE866" s="8"/>
      <c r="SSF866" s="8"/>
      <c r="SSG866" s="8"/>
      <c r="SSH866" s="3"/>
      <c r="SSI866" s="2"/>
      <c r="SSJ866" s="2"/>
      <c r="SSM866" s="10"/>
      <c r="SSN866" s="11"/>
      <c r="SSO866" s="11"/>
      <c r="SSP866" s="4"/>
      <c r="SSR866" s="9"/>
      <c r="SSS866" s="8"/>
      <c r="SST866" s="8"/>
      <c r="SSU866" s="8"/>
      <c r="SSV866" s="3"/>
      <c r="SSW866" s="2"/>
      <c r="SSX866" s="2"/>
      <c r="STA866" s="10"/>
      <c r="STB866" s="11"/>
      <c r="STC866" s="11"/>
      <c r="STD866" s="4"/>
      <c r="STF866" s="9"/>
      <c r="STG866" s="8"/>
      <c r="STH866" s="8"/>
      <c r="STI866" s="8"/>
      <c r="STJ866" s="3"/>
      <c r="STK866" s="2"/>
      <c r="STL866" s="2"/>
      <c r="STO866" s="10"/>
      <c r="STP866" s="11"/>
      <c r="STQ866" s="11"/>
      <c r="STR866" s="4"/>
      <c r="STT866" s="9"/>
      <c r="STU866" s="8"/>
      <c r="STV866" s="8"/>
      <c r="STW866" s="8"/>
      <c r="STX866" s="3"/>
      <c r="STY866" s="2"/>
      <c r="STZ866" s="2"/>
      <c r="SUC866" s="10"/>
      <c r="SUD866" s="11"/>
      <c r="SUE866" s="11"/>
      <c r="SUF866" s="4"/>
      <c r="SUH866" s="9"/>
      <c r="SUI866" s="8"/>
      <c r="SUJ866" s="8"/>
      <c r="SUK866" s="8"/>
      <c r="SUL866" s="3"/>
      <c r="SUM866" s="2"/>
      <c r="SUN866" s="2"/>
      <c r="SUQ866" s="10"/>
      <c r="SUR866" s="11"/>
      <c r="SUS866" s="11"/>
      <c r="SUT866" s="4"/>
      <c r="SUV866" s="9"/>
      <c r="SUW866" s="8"/>
      <c r="SUX866" s="8"/>
      <c r="SUY866" s="8"/>
      <c r="SUZ866" s="3"/>
      <c r="SVA866" s="2"/>
      <c r="SVB866" s="2"/>
      <c r="SVE866" s="10"/>
      <c r="SVF866" s="11"/>
      <c r="SVG866" s="11"/>
      <c r="SVH866" s="4"/>
      <c r="SVJ866" s="9"/>
      <c r="SVK866" s="8"/>
      <c r="SVL866" s="8"/>
      <c r="SVM866" s="8"/>
      <c r="SVN866" s="3"/>
      <c r="SVO866" s="2"/>
      <c r="SVP866" s="2"/>
      <c r="SVS866" s="10"/>
      <c r="SVT866" s="11"/>
      <c r="SVU866" s="11"/>
      <c r="SVV866" s="4"/>
      <c r="SVX866" s="9"/>
      <c r="SVY866" s="8"/>
      <c r="SVZ866" s="8"/>
      <c r="SWA866" s="8"/>
      <c r="SWB866" s="3"/>
      <c r="SWC866" s="2"/>
      <c r="SWD866" s="2"/>
      <c r="SWG866" s="10"/>
      <c r="SWH866" s="11"/>
      <c r="SWI866" s="11"/>
      <c r="SWJ866" s="4"/>
      <c r="SWL866" s="9"/>
      <c r="SWM866" s="8"/>
      <c r="SWN866" s="8"/>
      <c r="SWO866" s="8"/>
      <c r="SWP866" s="3"/>
      <c r="SWQ866" s="2"/>
      <c r="SWR866" s="2"/>
      <c r="SWU866" s="10"/>
      <c r="SWV866" s="11"/>
      <c r="SWW866" s="11"/>
      <c r="SWX866" s="4"/>
      <c r="SWZ866" s="9"/>
      <c r="SXA866" s="8"/>
      <c r="SXB866" s="8"/>
      <c r="SXC866" s="8"/>
      <c r="SXD866" s="3"/>
      <c r="SXE866" s="2"/>
      <c r="SXF866" s="2"/>
      <c r="SXI866" s="10"/>
      <c r="SXJ866" s="11"/>
      <c r="SXK866" s="11"/>
      <c r="SXL866" s="4"/>
      <c r="SXN866" s="9"/>
      <c r="SXO866" s="8"/>
      <c r="SXP866" s="8"/>
      <c r="SXQ866" s="8"/>
      <c r="SXR866" s="3"/>
      <c r="SXS866" s="2"/>
      <c r="SXT866" s="2"/>
      <c r="SXW866" s="10"/>
      <c r="SXX866" s="11"/>
      <c r="SXY866" s="11"/>
      <c r="SXZ866" s="4"/>
      <c r="SYB866" s="9"/>
      <c r="SYC866" s="8"/>
      <c r="SYD866" s="8"/>
      <c r="SYE866" s="8"/>
      <c r="SYF866" s="3"/>
      <c r="SYG866" s="2"/>
      <c r="SYH866" s="2"/>
      <c r="SYK866" s="10"/>
      <c r="SYL866" s="11"/>
      <c r="SYM866" s="11"/>
      <c r="SYN866" s="4"/>
      <c r="SYP866" s="9"/>
      <c r="SYQ866" s="8"/>
      <c r="SYR866" s="8"/>
      <c r="SYS866" s="8"/>
      <c r="SYT866" s="3"/>
      <c r="SYU866" s="2"/>
      <c r="SYV866" s="2"/>
      <c r="SYY866" s="10"/>
      <c r="SYZ866" s="11"/>
      <c r="SZA866" s="11"/>
      <c r="SZB866" s="4"/>
      <c r="SZD866" s="9"/>
      <c r="SZE866" s="8"/>
      <c r="SZF866" s="8"/>
      <c r="SZG866" s="8"/>
      <c r="SZH866" s="3"/>
      <c r="SZI866" s="2"/>
      <c r="SZJ866" s="2"/>
      <c r="SZM866" s="10"/>
      <c r="SZN866" s="11"/>
      <c r="SZO866" s="11"/>
      <c r="SZP866" s="4"/>
      <c r="SZR866" s="9"/>
      <c r="SZS866" s="8"/>
      <c r="SZT866" s="8"/>
      <c r="SZU866" s="8"/>
      <c r="SZV866" s="3"/>
      <c r="SZW866" s="2"/>
      <c r="SZX866" s="2"/>
      <c r="TAA866" s="10"/>
      <c r="TAB866" s="11"/>
      <c r="TAC866" s="11"/>
      <c r="TAD866" s="4"/>
      <c r="TAF866" s="9"/>
      <c r="TAG866" s="8"/>
      <c r="TAH866" s="8"/>
      <c r="TAI866" s="8"/>
      <c r="TAJ866" s="3"/>
      <c r="TAK866" s="2"/>
      <c r="TAL866" s="2"/>
      <c r="TAO866" s="10"/>
      <c r="TAP866" s="11"/>
      <c r="TAQ866" s="11"/>
      <c r="TAR866" s="4"/>
      <c r="TAT866" s="9"/>
      <c r="TAU866" s="8"/>
      <c r="TAV866" s="8"/>
      <c r="TAW866" s="8"/>
      <c r="TAX866" s="3"/>
      <c r="TAY866" s="2"/>
      <c r="TAZ866" s="2"/>
      <c r="TBC866" s="10"/>
      <c r="TBD866" s="11"/>
      <c r="TBE866" s="11"/>
      <c r="TBF866" s="4"/>
      <c r="TBH866" s="9"/>
      <c r="TBI866" s="8"/>
      <c r="TBJ866" s="8"/>
      <c r="TBK866" s="8"/>
      <c r="TBL866" s="3"/>
      <c r="TBM866" s="2"/>
      <c r="TBN866" s="2"/>
      <c r="TBQ866" s="10"/>
      <c r="TBR866" s="11"/>
      <c r="TBS866" s="11"/>
      <c r="TBT866" s="4"/>
      <c r="TBV866" s="9"/>
      <c r="TBW866" s="8"/>
      <c r="TBX866" s="8"/>
      <c r="TBY866" s="8"/>
      <c r="TBZ866" s="3"/>
      <c r="TCA866" s="2"/>
      <c r="TCB866" s="2"/>
      <c r="TCE866" s="10"/>
      <c r="TCF866" s="11"/>
      <c r="TCG866" s="11"/>
      <c r="TCH866" s="4"/>
      <c r="TCJ866" s="9"/>
      <c r="TCK866" s="8"/>
      <c r="TCL866" s="8"/>
      <c r="TCM866" s="8"/>
      <c r="TCN866" s="3"/>
      <c r="TCO866" s="2"/>
      <c r="TCP866" s="2"/>
      <c r="TCS866" s="10"/>
      <c r="TCT866" s="11"/>
      <c r="TCU866" s="11"/>
      <c r="TCV866" s="4"/>
      <c r="TCX866" s="9"/>
      <c r="TCY866" s="8"/>
      <c r="TCZ866" s="8"/>
      <c r="TDA866" s="8"/>
      <c r="TDB866" s="3"/>
      <c r="TDC866" s="2"/>
      <c r="TDD866" s="2"/>
      <c r="TDG866" s="10"/>
      <c r="TDH866" s="11"/>
      <c r="TDI866" s="11"/>
      <c r="TDJ866" s="4"/>
      <c r="TDL866" s="9"/>
      <c r="TDM866" s="8"/>
      <c r="TDN866" s="8"/>
      <c r="TDO866" s="8"/>
      <c r="TDP866" s="3"/>
      <c r="TDQ866" s="2"/>
      <c r="TDR866" s="2"/>
      <c r="TDU866" s="10"/>
      <c r="TDV866" s="11"/>
      <c r="TDW866" s="11"/>
      <c r="TDX866" s="4"/>
      <c r="TDZ866" s="9"/>
      <c r="TEA866" s="8"/>
      <c r="TEB866" s="8"/>
      <c r="TEC866" s="8"/>
      <c r="TED866" s="3"/>
      <c r="TEE866" s="2"/>
      <c r="TEF866" s="2"/>
      <c r="TEI866" s="10"/>
      <c r="TEJ866" s="11"/>
      <c r="TEK866" s="11"/>
      <c r="TEL866" s="4"/>
      <c r="TEN866" s="9"/>
      <c r="TEO866" s="8"/>
      <c r="TEP866" s="8"/>
      <c r="TEQ866" s="8"/>
      <c r="TER866" s="3"/>
      <c r="TES866" s="2"/>
      <c r="TET866" s="2"/>
      <c r="TEW866" s="10"/>
      <c r="TEX866" s="11"/>
      <c r="TEY866" s="11"/>
      <c r="TEZ866" s="4"/>
      <c r="TFB866" s="9"/>
      <c r="TFC866" s="8"/>
      <c r="TFD866" s="8"/>
      <c r="TFE866" s="8"/>
      <c r="TFF866" s="3"/>
      <c r="TFG866" s="2"/>
      <c r="TFH866" s="2"/>
      <c r="TFK866" s="10"/>
      <c r="TFL866" s="11"/>
      <c r="TFM866" s="11"/>
      <c r="TFN866" s="4"/>
      <c r="TFP866" s="9"/>
      <c r="TFQ866" s="8"/>
      <c r="TFR866" s="8"/>
      <c r="TFS866" s="8"/>
      <c r="TFT866" s="3"/>
      <c r="TFU866" s="2"/>
      <c r="TFV866" s="2"/>
      <c r="TFY866" s="10"/>
      <c r="TFZ866" s="11"/>
      <c r="TGA866" s="11"/>
      <c r="TGB866" s="4"/>
      <c r="TGD866" s="9"/>
      <c r="TGE866" s="8"/>
      <c r="TGF866" s="8"/>
      <c r="TGG866" s="8"/>
      <c r="TGH866" s="3"/>
      <c r="TGI866" s="2"/>
      <c r="TGJ866" s="2"/>
      <c r="TGM866" s="10"/>
      <c r="TGN866" s="11"/>
      <c r="TGO866" s="11"/>
      <c r="TGP866" s="4"/>
      <c r="TGR866" s="9"/>
      <c r="TGS866" s="8"/>
      <c r="TGT866" s="8"/>
      <c r="TGU866" s="8"/>
      <c r="TGV866" s="3"/>
      <c r="TGW866" s="2"/>
      <c r="TGX866" s="2"/>
      <c r="THA866" s="10"/>
      <c r="THB866" s="11"/>
      <c r="THC866" s="11"/>
      <c r="THD866" s="4"/>
      <c r="THF866" s="9"/>
      <c r="THG866" s="8"/>
      <c r="THH866" s="8"/>
      <c r="THI866" s="8"/>
      <c r="THJ866" s="3"/>
      <c r="THK866" s="2"/>
      <c r="THL866" s="2"/>
      <c r="THO866" s="10"/>
      <c r="THP866" s="11"/>
      <c r="THQ866" s="11"/>
      <c r="THR866" s="4"/>
      <c r="THT866" s="9"/>
      <c r="THU866" s="8"/>
      <c r="THV866" s="8"/>
      <c r="THW866" s="8"/>
      <c r="THX866" s="3"/>
      <c r="THY866" s="2"/>
      <c r="THZ866" s="2"/>
      <c r="TIC866" s="10"/>
      <c r="TID866" s="11"/>
      <c r="TIE866" s="11"/>
      <c r="TIF866" s="4"/>
      <c r="TIH866" s="9"/>
      <c r="TII866" s="8"/>
      <c r="TIJ866" s="8"/>
      <c r="TIK866" s="8"/>
      <c r="TIL866" s="3"/>
      <c r="TIM866" s="2"/>
      <c r="TIN866" s="2"/>
      <c r="TIQ866" s="10"/>
      <c r="TIR866" s="11"/>
      <c r="TIS866" s="11"/>
      <c r="TIT866" s="4"/>
      <c r="TIV866" s="9"/>
      <c r="TIW866" s="8"/>
      <c r="TIX866" s="8"/>
      <c r="TIY866" s="8"/>
      <c r="TIZ866" s="3"/>
      <c r="TJA866" s="2"/>
      <c r="TJB866" s="2"/>
      <c r="TJE866" s="10"/>
      <c r="TJF866" s="11"/>
      <c r="TJG866" s="11"/>
      <c r="TJH866" s="4"/>
      <c r="TJJ866" s="9"/>
      <c r="TJK866" s="8"/>
      <c r="TJL866" s="8"/>
      <c r="TJM866" s="8"/>
      <c r="TJN866" s="3"/>
      <c r="TJO866" s="2"/>
      <c r="TJP866" s="2"/>
      <c r="TJS866" s="10"/>
      <c r="TJT866" s="11"/>
      <c r="TJU866" s="11"/>
      <c r="TJV866" s="4"/>
      <c r="TJX866" s="9"/>
      <c r="TJY866" s="8"/>
      <c r="TJZ866" s="8"/>
      <c r="TKA866" s="8"/>
      <c r="TKB866" s="3"/>
      <c r="TKC866" s="2"/>
      <c r="TKD866" s="2"/>
      <c r="TKG866" s="10"/>
      <c r="TKH866" s="11"/>
      <c r="TKI866" s="11"/>
      <c r="TKJ866" s="4"/>
      <c r="TKL866" s="9"/>
      <c r="TKM866" s="8"/>
      <c r="TKN866" s="8"/>
      <c r="TKO866" s="8"/>
      <c r="TKP866" s="3"/>
      <c r="TKQ866" s="2"/>
      <c r="TKR866" s="2"/>
      <c r="TKU866" s="10"/>
      <c r="TKV866" s="11"/>
      <c r="TKW866" s="11"/>
      <c r="TKX866" s="4"/>
      <c r="TKZ866" s="9"/>
      <c r="TLA866" s="8"/>
      <c r="TLB866" s="8"/>
      <c r="TLC866" s="8"/>
      <c r="TLD866" s="3"/>
      <c r="TLE866" s="2"/>
      <c r="TLF866" s="2"/>
      <c r="TLI866" s="10"/>
      <c r="TLJ866" s="11"/>
      <c r="TLK866" s="11"/>
      <c r="TLL866" s="4"/>
      <c r="TLN866" s="9"/>
      <c r="TLO866" s="8"/>
      <c r="TLP866" s="8"/>
      <c r="TLQ866" s="8"/>
      <c r="TLR866" s="3"/>
      <c r="TLS866" s="2"/>
      <c r="TLT866" s="2"/>
      <c r="TLW866" s="10"/>
      <c r="TLX866" s="11"/>
      <c r="TLY866" s="11"/>
      <c r="TLZ866" s="4"/>
      <c r="TMB866" s="9"/>
      <c r="TMC866" s="8"/>
      <c r="TMD866" s="8"/>
      <c r="TME866" s="8"/>
      <c r="TMF866" s="3"/>
      <c r="TMG866" s="2"/>
      <c r="TMH866" s="2"/>
      <c r="TMK866" s="10"/>
      <c r="TML866" s="11"/>
      <c r="TMM866" s="11"/>
      <c r="TMN866" s="4"/>
      <c r="TMP866" s="9"/>
      <c r="TMQ866" s="8"/>
      <c r="TMR866" s="8"/>
      <c r="TMS866" s="8"/>
      <c r="TMT866" s="3"/>
      <c r="TMU866" s="2"/>
      <c r="TMV866" s="2"/>
      <c r="TMY866" s="10"/>
      <c r="TMZ866" s="11"/>
      <c r="TNA866" s="11"/>
      <c r="TNB866" s="4"/>
      <c r="TND866" s="9"/>
      <c r="TNE866" s="8"/>
      <c r="TNF866" s="8"/>
      <c r="TNG866" s="8"/>
      <c r="TNH866" s="3"/>
      <c r="TNI866" s="2"/>
      <c r="TNJ866" s="2"/>
      <c r="TNM866" s="10"/>
      <c r="TNN866" s="11"/>
      <c r="TNO866" s="11"/>
      <c r="TNP866" s="4"/>
      <c r="TNR866" s="9"/>
      <c r="TNS866" s="8"/>
      <c r="TNT866" s="8"/>
      <c r="TNU866" s="8"/>
      <c r="TNV866" s="3"/>
      <c r="TNW866" s="2"/>
      <c r="TNX866" s="2"/>
      <c r="TOA866" s="10"/>
      <c r="TOB866" s="11"/>
      <c r="TOC866" s="11"/>
      <c r="TOD866" s="4"/>
      <c r="TOF866" s="9"/>
      <c r="TOG866" s="8"/>
      <c r="TOH866" s="8"/>
      <c r="TOI866" s="8"/>
      <c r="TOJ866" s="3"/>
      <c r="TOK866" s="2"/>
      <c r="TOL866" s="2"/>
      <c r="TOO866" s="10"/>
      <c r="TOP866" s="11"/>
      <c r="TOQ866" s="11"/>
      <c r="TOR866" s="4"/>
      <c r="TOT866" s="9"/>
      <c r="TOU866" s="8"/>
      <c r="TOV866" s="8"/>
      <c r="TOW866" s="8"/>
      <c r="TOX866" s="3"/>
      <c r="TOY866" s="2"/>
      <c r="TOZ866" s="2"/>
      <c r="TPC866" s="10"/>
      <c r="TPD866" s="11"/>
      <c r="TPE866" s="11"/>
      <c r="TPF866" s="4"/>
      <c r="TPH866" s="9"/>
      <c r="TPI866" s="8"/>
      <c r="TPJ866" s="8"/>
      <c r="TPK866" s="8"/>
      <c r="TPL866" s="3"/>
      <c r="TPM866" s="2"/>
      <c r="TPN866" s="2"/>
      <c r="TPQ866" s="10"/>
      <c r="TPR866" s="11"/>
      <c r="TPS866" s="11"/>
      <c r="TPT866" s="4"/>
      <c r="TPV866" s="9"/>
      <c r="TPW866" s="8"/>
      <c r="TPX866" s="8"/>
      <c r="TPY866" s="8"/>
      <c r="TPZ866" s="3"/>
      <c r="TQA866" s="2"/>
      <c r="TQB866" s="2"/>
      <c r="TQE866" s="10"/>
      <c r="TQF866" s="11"/>
      <c r="TQG866" s="11"/>
      <c r="TQH866" s="4"/>
      <c r="TQJ866" s="9"/>
      <c r="TQK866" s="8"/>
      <c r="TQL866" s="8"/>
      <c r="TQM866" s="8"/>
      <c r="TQN866" s="3"/>
      <c r="TQO866" s="2"/>
      <c r="TQP866" s="2"/>
      <c r="TQS866" s="10"/>
      <c r="TQT866" s="11"/>
      <c r="TQU866" s="11"/>
      <c r="TQV866" s="4"/>
      <c r="TQX866" s="9"/>
      <c r="TQY866" s="8"/>
      <c r="TQZ866" s="8"/>
      <c r="TRA866" s="8"/>
      <c r="TRB866" s="3"/>
      <c r="TRC866" s="2"/>
      <c r="TRD866" s="2"/>
      <c r="TRG866" s="10"/>
      <c r="TRH866" s="11"/>
      <c r="TRI866" s="11"/>
      <c r="TRJ866" s="4"/>
      <c r="TRL866" s="9"/>
      <c r="TRM866" s="8"/>
      <c r="TRN866" s="8"/>
      <c r="TRO866" s="8"/>
      <c r="TRP866" s="3"/>
      <c r="TRQ866" s="2"/>
      <c r="TRR866" s="2"/>
      <c r="TRU866" s="10"/>
      <c r="TRV866" s="11"/>
      <c r="TRW866" s="11"/>
      <c r="TRX866" s="4"/>
      <c r="TRZ866" s="9"/>
      <c r="TSA866" s="8"/>
      <c r="TSB866" s="8"/>
      <c r="TSC866" s="8"/>
      <c r="TSD866" s="3"/>
      <c r="TSE866" s="2"/>
      <c r="TSF866" s="2"/>
      <c r="TSI866" s="10"/>
      <c r="TSJ866" s="11"/>
      <c r="TSK866" s="11"/>
      <c r="TSL866" s="4"/>
      <c r="TSN866" s="9"/>
      <c r="TSO866" s="8"/>
      <c r="TSP866" s="8"/>
      <c r="TSQ866" s="8"/>
      <c r="TSR866" s="3"/>
      <c r="TSS866" s="2"/>
      <c r="TST866" s="2"/>
      <c r="TSW866" s="10"/>
      <c r="TSX866" s="11"/>
      <c r="TSY866" s="11"/>
      <c r="TSZ866" s="4"/>
      <c r="TTB866" s="9"/>
      <c r="TTC866" s="8"/>
      <c r="TTD866" s="8"/>
      <c r="TTE866" s="8"/>
      <c r="TTF866" s="3"/>
      <c r="TTG866" s="2"/>
      <c r="TTH866" s="2"/>
      <c r="TTK866" s="10"/>
      <c r="TTL866" s="11"/>
      <c r="TTM866" s="11"/>
      <c r="TTN866" s="4"/>
      <c r="TTP866" s="9"/>
      <c r="TTQ866" s="8"/>
      <c r="TTR866" s="8"/>
      <c r="TTS866" s="8"/>
      <c r="TTT866" s="3"/>
      <c r="TTU866" s="2"/>
      <c r="TTV866" s="2"/>
      <c r="TTY866" s="10"/>
      <c r="TTZ866" s="11"/>
      <c r="TUA866" s="11"/>
      <c r="TUB866" s="4"/>
      <c r="TUD866" s="9"/>
      <c r="TUE866" s="8"/>
      <c r="TUF866" s="8"/>
      <c r="TUG866" s="8"/>
      <c r="TUH866" s="3"/>
      <c r="TUI866" s="2"/>
      <c r="TUJ866" s="2"/>
      <c r="TUM866" s="10"/>
      <c r="TUN866" s="11"/>
      <c r="TUO866" s="11"/>
      <c r="TUP866" s="4"/>
      <c r="TUR866" s="9"/>
      <c r="TUS866" s="8"/>
      <c r="TUT866" s="8"/>
      <c r="TUU866" s="8"/>
      <c r="TUV866" s="3"/>
      <c r="TUW866" s="2"/>
      <c r="TUX866" s="2"/>
      <c r="TVA866" s="10"/>
      <c r="TVB866" s="11"/>
      <c r="TVC866" s="11"/>
      <c r="TVD866" s="4"/>
      <c r="TVF866" s="9"/>
      <c r="TVG866" s="8"/>
      <c r="TVH866" s="8"/>
      <c r="TVI866" s="8"/>
      <c r="TVJ866" s="3"/>
      <c r="TVK866" s="2"/>
      <c r="TVL866" s="2"/>
      <c r="TVO866" s="10"/>
      <c r="TVP866" s="11"/>
      <c r="TVQ866" s="11"/>
      <c r="TVR866" s="4"/>
      <c r="TVT866" s="9"/>
      <c r="TVU866" s="8"/>
      <c r="TVV866" s="8"/>
      <c r="TVW866" s="8"/>
      <c r="TVX866" s="3"/>
      <c r="TVY866" s="2"/>
      <c r="TVZ866" s="2"/>
      <c r="TWC866" s="10"/>
      <c r="TWD866" s="11"/>
      <c r="TWE866" s="11"/>
      <c r="TWF866" s="4"/>
      <c r="TWH866" s="9"/>
      <c r="TWI866" s="8"/>
      <c r="TWJ866" s="8"/>
      <c r="TWK866" s="8"/>
      <c r="TWL866" s="3"/>
      <c r="TWM866" s="2"/>
      <c r="TWN866" s="2"/>
      <c r="TWQ866" s="10"/>
      <c r="TWR866" s="11"/>
      <c r="TWS866" s="11"/>
      <c r="TWT866" s="4"/>
      <c r="TWV866" s="9"/>
      <c r="TWW866" s="8"/>
      <c r="TWX866" s="8"/>
      <c r="TWY866" s="8"/>
      <c r="TWZ866" s="3"/>
      <c r="TXA866" s="2"/>
      <c r="TXB866" s="2"/>
      <c r="TXE866" s="10"/>
      <c r="TXF866" s="11"/>
      <c r="TXG866" s="11"/>
      <c r="TXH866" s="4"/>
      <c r="TXJ866" s="9"/>
      <c r="TXK866" s="8"/>
      <c r="TXL866" s="8"/>
      <c r="TXM866" s="8"/>
      <c r="TXN866" s="3"/>
      <c r="TXO866" s="2"/>
      <c r="TXP866" s="2"/>
      <c r="TXS866" s="10"/>
      <c r="TXT866" s="11"/>
      <c r="TXU866" s="11"/>
      <c r="TXV866" s="4"/>
      <c r="TXX866" s="9"/>
      <c r="TXY866" s="8"/>
      <c r="TXZ866" s="8"/>
      <c r="TYA866" s="8"/>
      <c r="TYB866" s="3"/>
      <c r="TYC866" s="2"/>
      <c r="TYD866" s="2"/>
      <c r="TYG866" s="10"/>
      <c r="TYH866" s="11"/>
      <c r="TYI866" s="11"/>
      <c r="TYJ866" s="4"/>
      <c r="TYL866" s="9"/>
      <c r="TYM866" s="8"/>
      <c r="TYN866" s="8"/>
      <c r="TYO866" s="8"/>
      <c r="TYP866" s="3"/>
      <c r="TYQ866" s="2"/>
      <c r="TYR866" s="2"/>
      <c r="TYU866" s="10"/>
      <c r="TYV866" s="11"/>
      <c r="TYW866" s="11"/>
      <c r="TYX866" s="4"/>
      <c r="TYZ866" s="9"/>
      <c r="TZA866" s="8"/>
      <c r="TZB866" s="8"/>
      <c r="TZC866" s="8"/>
      <c r="TZD866" s="3"/>
      <c r="TZE866" s="2"/>
      <c r="TZF866" s="2"/>
      <c r="TZI866" s="10"/>
      <c r="TZJ866" s="11"/>
      <c r="TZK866" s="11"/>
      <c r="TZL866" s="4"/>
      <c r="TZN866" s="9"/>
      <c r="TZO866" s="8"/>
      <c r="TZP866" s="8"/>
      <c r="TZQ866" s="8"/>
      <c r="TZR866" s="3"/>
      <c r="TZS866" s="2"/>
      <c r="TZT866" s="2"/>
      <c r="TZW866" s="10"/>
      <c r="TZX866" s="11"/>
      <c r="TZY866" s="11"/>
      <c r="TZZ866" s="4"/>
      <c r="UAB866" s="9"/>
      <c r="UAC866" s="8"/>
      <c r="UAD866" s="8"/>
      <c r="UAE866" s="8"/>
      <c r="UAF866" s="3"/>
      <c r="UAG866" s="2"/>
      <c r="UAH866" s="2"/>
      <c r="UAK866" s="10"/>
      <c r="UAL866" s="11"/>
      <c r="UAM866" s="11"/>
      <c r="UAN866" s="4"/>
      <c r="UAP866" s="9"/>
      <c r="UAQ866" s="8"/>
      <c r="UAR866" s="8"/>
      <c r="UAS866" s="8"/>
      <c r="UAT866" s="3"/>
      <c r="UAU866" s="2"/>
      <c r="UAV866" s="2"/>
      <c r="UAY866" s="10"/>
      <c r="UAZ866" s="11"/>
      <c r="UBA866" s="11"/>
      <c r="UBB866" s="4"/>
      <c r="UBD866" s="9"/>
      <c r="UBE866" s="8"/>
      <c r="UBF866" s="8"/>
      <c r="UBG866" s="8"/>
      <c r="UBH866" s="3"/>
      <c r="UBI866" s="2"/>
      <c r="UBJ866" s="2"/>
      <c r="UBM866" s="10"/>
      <c r="UBN866" s="11"/>
      <c r="UBO866" s="11"/>
      <c r="UBP866" s="4"/>
      <c r="UBR866" s="9"/>
      <c r="UBS866" s="8"/>
      <c r="UBT866" s="8"/>
      <c r="UBU866" s="8"/>
      <c r="UBV866" s="3"/>
      <c r="UBW866" s="2"/>
      <c r="UBX866" s="2"/>
      <c r="UCA866" s="10"/>
      <c r="UCB866" s="11"/>
      <c r="UCC866" s="11"/>
      <c r="UCD866" s="4"/>
      <c r="UCF866" s="9"/>
      <c r="UCG866" s="8"/>
      <c r="UCH866" s="8"/>
      <c r="UCI866" s="8"/>
      <c r="UCJ866" s="3"/>
      <c r="UCK866" s="2"/>
      <c r="UCL866" s="2"/>
      <c r="UCO866" s="10"/>
      <c r="UCP866" s="11"/>
      <c r="UCQ866" s="11"/>
      <c r="UCR866" s="4"/>
      <c r="UCT866" s="9"/>
      <c r="UCU866" s="8"/>
      <c r="UCV866" s="8"/>
      <c r="UCW866" s="8"/>
      <c r="UCX866" s="3"/>
      <c r="UCY866" s="2"/>
      <c r="UCZ866" s="2"/>
      <c r="UDC866" s="10"/>
      <c r="UDD866" s="11"/>
      <c r="UDE866" s="11"/>
      <c r="UDF866" s="4"/>
      <c r="UDH866" s="9"/>
      <c r="UDI866" s="8"/>
      <c r="UDJ866" s="8"/>
      <c r="UDK866" s="8"/>
      <c r="UDL866" s="3"/>
      <c r="UDM866" s="2"/>
      <c r="UDN866" s="2"/>
      <c r="UDQ866" s="10"/>
      <c r="UDR866" s="11"/>
      <c r="UDS866" s="11"/>
      <c r="UDT866" s="4"/>
      <c r="UDV866" s="9"/>
      <c r="UDW866" s="8"/>
      <c r="UDX866" s="8"/>
      <c r="UDY866" s="8"/>
      <c r="UDZ866" s="3"/>
      <c r="UEA866" s="2"/>
      <c r="UEB866" s="2"/>
      <c r="UEE866" s="10"/>
      <c r="UEF866" s="11"/>
      <c r="UEG866" s="11"/>
      <c r="UEH866" s="4"/>
      <c r="UEJ866" s="9"/>
      <c r="UEK866" s="8"/>
      <c r="UEL866" s="8"/>
      <c r="UEM866" s="8"/>
      <c r="UEN866" s="3"/>
      <c r="UEO866" s="2"/>
      <c r="UEP866" s="2"/>
      <c r="UES866" s="10"/>
      <c r="UET866" s="11"/>
      <c r="UEU866" s="11"/>
      <c r="UEV866" s="4"/>
      <c r="UEX866" s="9"/>
      <c r="UEY866" s="8"/>
      <c r="UEZ866" s="8"/>
      <c r="UFA866" s="8"/>
      <c r="UFB866" s="3"/>
      <c r="UFC866" s="2"/>
      <c r="UFD866" s="2"/>
      <c r="UFG866" s="10"/>
      <c r="UFH866" s="11"/>
      <c r="UFI866" s="11"/>
      <c r="UFJ866" s="4"/>
      <c r="UFL866" s="9"/>
      <c r="UFM866" s="8"/>
      <c r="UFN866" s="8"/>
      <c r="UFO866" s="8"/>
      <c r="UFP866" s="3"/>
      <c r="UFQ866" s="2"/>
      <c r="UFR866" s="2"/>
      <c r="UFU866" s="10"/>
      <c r="UFV866" s="11"/>
      <c r="UFW866" s="11"/>
      <c r="UFX866" s="4"/>
      <c r="UFZ866" s="9"/>
      <c r="UGA866" s="8"/>
      <c r="UGB866" s="8"/>
      <c r="UGC866" s="8"/>
      <c r="UGD866" s="3"/>
      <c r="UGE866" s="2"/>
      <c r="UGF866" s="2"/>
      <c r="UGI866" s="10"/>
      <c r="UGJ866" s="11"/>
      <c r="UGK866" s="11"/>
      <c r="UGL866" s="4"/>
      <c r="UGN866" s="9"/>
      <c r="UGO866" s="8"/>
      <c r="UGP866" s="8"/>
      <c r="UGQ866" s="8"/>
      <c r="UGR866" s="3"/>
      <c r="UGS866" s="2"/>
      <c r="UGT866" s="2"/>
      <c r="UGW866" s="10"/>
      <c r="UGX866" s="11"/>
      <c r="UGY866" s="11"/>
      <c r="UGZ866" s="4"/>
      <c r="UHB866" s="9"/>
      <c r="UHC866" s="8"/>
      <c r="UHD866" s="8"/>
      <c r="UHE866" s="8"/>
      <c r="UHF866" s="3"/>
      <c r="UHG866" s="2"/>
      <c r="UHH866" s="2"/>
      <c r="UHK866" s="10"/>
      <c r="UHL866" s="11"/>
      <c r="UHM866" s="11"/>
      <c r="UHN866" s="4"/>
      <c r="UHP866" s="9"/>
      <c r="UHQ866" s="8"/>
      <c r="UHR866" s="8"/>
      <c r="UHS866" s="8"/>
      <c r="UHT866" s="3"/>
      <c r="UHU866" s="2"/>
      <c r="UHV866" s="2"/>
      <c r="UHY866" s="10"/>
      <c r="UHZ866" s="11"/>
      <c r="UIA866" s="11"/>
      <c r="UIB866" s="4"/>
      <c r="UID866" s="9"/>
      <c r="UIE866" s="8"/>
      <c r="UIF866" s="8"/>
      <c r="UIG866" s="8"/>
      <c r="UIH866" s="3"/>
      <c r="UII866" s="2"/>
      <c r="UIJ866" s="2"/>
      <c r="UIM866" s="10"/>
      <c r="UIN866" s="11"/>
      <c r="UIO866" s="11"/>
      <c r="UIP866" s="4"/>
      <c r="UIR866" s="9"/>
      <c r="UIS866" s="8"/>
      <c r="UIT866" s="8"/>
      <c r="UIU866" s="8"/>
      <c r="UIV866" s="3"/>
      <c r="UIW866" s="2"/>
      <c r="UIX866" s="2"/>
      <c r="UJA866" s="10"/>
      <c r="UJB866" s="11"/>
      <c r="UJC866" s="11"/>
      <c r="UJD866" s="4"/>
      <c r="UJF866" s="9"/>
      <c r="UJG866" s="8"/>
      <c r="UJH866" s="8"/>
      <c r="UJI866" s="8"/>
      <c r="UJJ866" s="3"/>
      <c r="UJK866" s="2"/>
      <c r="UJL866" s="2"/>
      <c r="UJO866" s="10"/>
      <c r="UJP866" s="11"/>
      <c r="UJQ866" s="11"/>
      <c r="UJR866" s="4"/>
      <c r="UJT866" s="9"/>
      <c r="UJU866" s="8"/>
      <c r="UJV866" s="8"/>
      <c r="UJW866" s="8"/>
      <c r="UJX866" s="3"/>
      <c r="UJY866" s="2"/>
      <c r="UJZ866" s="2"/>
      <c r="UKC866" s="10"/>
      <c r="UKD866" s="11"/>
      <c r="UKE866" s="11"/>
      <c r="UKF866" s="4"/>
      <c r="UKH866" s="9"/>
      <c r="UKI866" s="8"/>
      <c r="UKJ866" s="8"/>
      <c r="UKK866" s="8"/>
      <c r="UKL866" s="3"/>
      <c r="UKM866" s="2"/>
      <c r="UKN866" s="2"/>
      <c r="UKQ866" s="10"/>
      <c r="UKR866" s="11"/>
      <c r="UKS866" s="11"/>
      <c r="UKT866" s="4"/>
      <c r="UKV866" s="9"/>
      <c r="UKW866" s="8"/>
      <c r="UKX866" s="8"/>
      <c r="UKY866" s="8"/>
      <c r="UKZ866" s="3"/>
      <c r="ULA866" s="2"/>
      <c r="ULB866" s="2"/>
      <c r="ULE866" s="10"/>
      <c r="ULF866" s="11"/>
      <c r="ULG866" s="11"/>
      <c r="ULH866" s="4"/>
      <c r="ULJ866" s="9"/>
      <c r="ULK866" s="8"/>
      <c r="ULL866" s="8"/>
      <c r="ULM866" s="8"/>
      <c r="ULN866" s="3"/>
      <c r="ULO866" s="2"/>
      <c r="ULP866" s="2"/>
      <c r="ULS866" s="10"/>
      <c r="ULT866" s="11"/>
      <c r="ULU866" s="11"/>
      <c r="ULV866" s="4"/>
      <c r="ULX866" s="9"/>
      <c r="ULY866" s="8"/>
      <c r="ULZ866" s="8"/>
      <c r="UMA866" s="8"/>
      <c r="UMB866" s="3"/>
      <c r="UMC866" s="2"/>
      <c r="UMD866" s="2"/>
      <c r="UMG866" s="10"/>
      <c r="UMH866" s="11"/>
      <c r="UMI866" s="11"/>
      <c r="UMJ866" s="4"/>
      <c r="UML866" s="9"/>
      <c r="UMM866" s="8"/>
      <c r="UMN866" s="8"/>
      <c r="UMO866" s="8"/>
      <c r="UMP866" s="3"/>
      <c r="UMQ866" s="2"/>
      <c r="UMR866" s="2"/>
      <c r="UMU866" s="10"/>
      <c r="UMV866" s="11"/>
      <c r="UMW866" s="11"/>
      <c r="UMX866" s="4"/>
      <c r="UMZ866" s="9"/>
      <c r="UNA866" s="8"/>
      <c r="UNB866" s="8"/>
      <c r="UNC866" s="8"/>
      <c r="UND866" s="3"/>
      <c r="UNE866" s="2"/>
      <c r="UNF866" s="2"/>
      <c r="UNI866" s="10"/>
      <c r="UNJ866" s="11"/>
      <c r="UNK866" s="11"/>
      <c r="UNL866" s="4"/>
      <c r="UNN866" s="9"/>
      <c r="UNO866" s="8"/>
      <c r="UNP866" s="8"/>
      <c r="UNQ866" s="8"/>
      <c r="UNR866" s="3"/>
      <c r="UNS866" s="2"/>
      <c r="UNT866" s="2"/>
      <c r="UNW866" s="10"/>
      <c r="UNX866" s="11"/>
      <c r="UNY866" s="11"/>
      <c r="UNZ866" s="4"/>
      <c r="UOB866" s="9"/>
      <c r="UOC866" s="8"/>
      <c r="UOD866" s="8"/>
      <c r="UOE866" s="8"/>
      <c r="UOF866" s="3"/>
      <c r="UOG866" s="2"/>
      <c r="UOH866" s="2"/>
      <c r="UOK866" s="10"/>
      <c r="UOL866" s="11"/>
      <c r="UOM866" s="11"/>
      <c r="UON866" s="4"/>
      <c r="UOP866" s="9"/>
      <c r="UOQ866" s="8"/>
      <c r="UOR866" s="8"/>
      <c r="UOS866" s="8"/>
      <c r="UOT866" s="3"/>
      <c r="UOU866" s="2"/>
      <c r="UOV866" s="2"/>
      <c r="UOY866" s="10"/>
      <c r="UOZ866" s="11"/>
      <c r="UPA866" s="11"/>
      <c r="UPB866" s="4"/>
      <c r="UPD866" s="9"/>
      <c r="UPE866" s="8"/>
      <c r="UPF866" s="8"/>
      <c r="UPG866" s="8"/>
      <c r="UPH866" s="3"/>
      <c r="UPI866" s="2"/>
      <c r="UPJ866" s="2"/>
      <c r="UPM866" s="10"/>
      <c r="UPN866" s="11"/>
      <c r="UPO866" s="11"/>
      <c r="UPP866" s="4"/>
      <c r="UPR866" s="9"/>
      <c r="UPS866" s="8"/>
      <c r="UPT866" s="8"/>
      <c r="UPU866" s="8"/>
      <c r="UPV866" s="3"/>
      <c r="UPW866" s="2"/>
      <c r="UPX866" s="2"/>
      <c r="UQA866" s="10"/>
      <c r="UQB866" s="11"/>
      <c r="UQC866" s="11"/>
      <c r="UQD866" s="4"/>
      <c r="UQF866" s="9"/>
      <c r="UQG866" s="8"/>
      <c r="UQH866" s="8"/>
      <c r="UQI866" s="8"/>
      <c r="UQJ866" s="3"/>
      <c r="UQK866" s="2"/>
      <c r="UQL866" s="2"/>
      <c r="UQO866" s="10"/>
      <c r="UQP866" s="11"/>
      <c r="UQQ866" s="11"/>
      <c r="UQR866" s="4"/>
      <c r="UQT866" s="9"/>
      <c r="UQU866" s="8"/>
      <c r="UQV866" s="8"/>
      <c r="UQW866" s="8"/>
      <c r="UQX866" s="3"/>
      <c r="UQY866" s="2"/>
      <c r="UQZ866" s="2"/>
      <c r="URC866" s="10"/>
      <c r="URD866" s="11"/>
      <c r="URE866" s="11"/>
      <c r="URF866" s="4"/>
      <c r="URH866" s="9"/>
      <c r="URI866" s="8"/>
      <c r="URJ866" s="8"/>
      <c r="URK866" s="8"/>
      <c r="URL866" s="3"/>
      <c r="URM866" s="2"/>
      <c r="URN866" s="2"/>
      <c r="URQ866" s="10"/>
      <c r="URR866" s="11"/>
      <c r="URS866" s="11"/>
      <c r="URT866" s="4"/>
      <c r="URV866" s="9"/>
      <c r="URW866" s="8"/>
      <c r="URX866" s="8"/>
      <c r="URY866" s="8"/>
      <c r="URZ866" s="3"/>
      <c r="USA866" s="2"/>
      <c r="USB866" s="2"/>
      <c r="USE866" s="10"/>
      <c r="USF866" s="11"/>
      <c r="USG866" s="11"/>
      <c r="USH866" s="4"/>
      <c r="USJ866" s="9"/>
      <c r="USK866" s="8"/>
      <c r="USL866" s="8"/>
      <c r="USM866" s="8"/>
      <c r="USN866" s="3"/>
      <c r="USO866" s="2"/>
      <c r="USP866" s="2"/>
      <c r="USS866" s="10"/>
      <c r="UST866" s="11"/>
      <c r="USU866" s="11"/>
      <c r="USV866" s="4"/>
      <c r="USX866" s="9"/>
      <c r="USY866" s="8"/>
      <c r="USZ866" s="8"/>
      <c r="UTA866" s="8"/>
      <c r="UTB866" s="3"/>
      <c r="UTC866" s="2"/>
      <c r="UTD866" s="2"/>
      <c r="UTG866" s="10"/>
      <c r="UTH866" s="11"/>
      <c r="UTI866" s="11"/>
      <c r="UTJ866" s="4"/>
      <c r="UTL866" s="9"/>
      <c r="UTM866" s="8"/>
      <c r="UTN866" s="8"/>
      <c r="UTO866" s="8"/>
      <c r="UTP866" s="3"/>
      <c r="UTQ866" s="2"/>
      <c r="UTR866" s="2"/>
      <c r="UTU866" s="10"/>
      <c r="UTV866" s="11"/>
      <c r="UTW866" s="11"/>
      <c r="UTX866" s="4"/>
      <c r="UTZ866" s="9"/>
      <c r="UUA866" s="8"/>
      <c r="UUB866" s="8"/>
      <c r="UUC866" s="8"/>
      <c r="UUD866" s="3"/>
      <c r="UUE866" s="2"/>
      <c r="UUF866" s="2"/>
      <c r="UUI866" s="10"/>
      <c r="UUJ866" s="11"/>
      <c r="UUK866" s="11"/>
      <c r="UUL866" s="4"/>
      <c r="UUN866" s="9"/>
      <c r="UUO866" s="8"/>
      <c r="UUP866" s="8"/>
      <c r="UUQ866" s="8"/>
      <c r="UUR866" s="3"/>
      <c r="UUS866" s="2"/>
      <c r="UUT866" s="2"/>
      <c r="UUW866" s="10"/>
      <c r="UUX866" s="11"/>
      <c r="UUY866" s="11"/>
      <c r="UUZ866" s="4"/>
      <c r="UVB866" s="9"/>
      <c r="UVC866" s="8"/>
      <c r="UVD866" s="8"/>
      <c r="UVE866" s="8"/>
      <c r="UVF866" s="3"/>
      <c r="UVG866" s="2"/>
      <c r="UVH866" s="2"/>
      <c r="UVK866" s="10"/>
      <c r="UVL866" s="11"/>
      <c r="UVM866" s="11"/>
      <c r="UVN866" s="4"/>
      <c r="UVP866" s="9"/>
      <c r="UVQ866" s="8"/>
      <c r="UVR866" s="8"/>
      <c r="UVS866" s="8"/>
      <c r="UVT866" s="3"/>
      <c r="UVU866" s="2"/>
      <c r="UVV866" s="2"/>
      <c r="UVY866" s="10"/>
      <c r="UVZ866" s="11"/>
      <c r="UWA866" s="11"/>
      <c r="UWB866" s="4"/>
      <c r="UWD866" s="9"/>
      <c r="UWE866" s="8"/>
      <c r="UWF866" s="8"/>
      <c r="UWG866" s="8"/>
      <c r="UWH866" s="3"/>
      <c r="UWI866" s="2"/>
      <c r="UWJ866" s="2"/>
      <c r="UWM866" s="10"/>
      <c r="UWN866" s="11"/>
      <c r="UWO866" s="11"/>
      <c r="UWP866" s="4"/>
      <c r="UWR866" s="9"/>
      <c r="UWS866" s="8"/>
      <c r="UWT866" s="8"/>
      <c r="UWU866" s="8"/>
      <c r="UWV866" s="3"/>
      <c r="UWW866" s="2"/>
      <c r="UWX866" s="2"/>
      <c r="UXA866" s="10"/>
      <c r="UXB866" s="11"/>
      <c r="UXC866" s="11"/>
      <c r="UXD866" s="4"/>
      <c r="UXF866" s="9"/>
      <c r="UXG866" s="8"/>
      <c r="UXH866" s="8"/>
      <c r="UXI866" s="8"/>
      <c r="UXJ866" s="3"/>
      <c r="UXK866" s="2"/>
      <c r="UXL866" s="2"/>
      <c r="UXO866" s="10"/>
      <c r="UXP866" s="11"/>
      <c r="UXQ866" s="11"/>
      <c r="UXR866" s="4"/>
      <c r="UXT866" s="9"/>
      <c r="UXU866" s="8"/>
      <c r="UXV866" s="8"/>
      <c r="UXW866" s="8"/>
      <c r="UXX866" s="3"/>
      <c r="UXY866" s="2"/>
      <c r="UXZ866" s="2"/>
      <c r="UYC866" s="10"/>
      <c r="UYD866" s="11"/>
      <c r="UYE866" s="11"/>
      <c r="UYF866" s="4"/>
      <c r="UYH866" s="9"/>
      <c r="UYI866" s="8"/>
      <c r="UYJ866" s="8"/>
      <c r="UYK866" s="8"/>
      <c r="UYL866" s="3"/>
      <c r="UYM866" s="2"/>
      <c r="UYN866" s="2"/>
      <c r="UYQ866" s="10"/>
      <c r="UYR866" s="11"/>
      <c r="UYS866" s="11"/>
      <c r="UYT866" s="4"/>
      <c r="UYV866" s="9"/>
      <c r="UYW866" s="8"/>
      <c r="UYX866" s="8"/>
      <c r="UYY866" s="8"/>
      <c r="UYZ866" s="3"/>
      <c r="UZA866" s="2"/>
      <c r="UZB866" s="2"/>
      <c r="UZE866" s="10"/>
      <c r="UZF866" s="11"/>
      <c r="UZG866" s="11"/>
      <c r="UZH866" s="4"/>
      <c r="UZJ866" s="9"/>
      <c r="UZK866" s="8"/>
      <c r="UZL866" s="8"/>
      <c r="UZM866" s="8"/>
      <c r="UZN866" s="3"/>
      <c r="UZO866" s="2"/>
      <c r="UZP866" s="2"/>
      <c r="UZS866" s="10"/>
      <c r="UZT866" s="11"/>
      <c r="UZU866" s="11"/>
      <c r="UZV866" s="4"/>
      <c r="UZX866" s="9"/>
      <c r="UZY866" s="8"/>
      <c r="UZZ866" s="8"/>
      <c r="VAA866" s="8"/>
      <c r="VAB866" s="3"/>
      <c r="VAC866" s="2"/>
      <c r="VAD866" s="2"/>
      <c r="VAG866" s="10"/>
      <c r="VAH866" s="11"/>
      <c r="VAI866" s="11"/>
      <c r="VAJ866" s="4"/>
      <c r="VAL866" s="9"/>
      <c r="VAM866" s="8"/>
      <c r="VAN866" s="8"/>
      <c r="VAO866" s="8"/>
      <c r="VAP866" s="3"/>
      <c r="VAQ866" s="2"/>
      <c r="VAR866" s="2"/>
      <c r="VAU866" s="10"/>
      <c r="VAV866" s="11"/>
      <c r="VAW866" s="11"/>
      <c r="VAX866" s="4"/>
      <c r="VAZ866" s="9"/>
      <c r="VBA866" s="8"/>
      <c r="VBB866" s="8"/>
      <c r="VBC866" s="8"/>
      <c r="VBD866" s="3"/>
      <c r="VBE866" s="2"/>
      <c r="VBF866" s="2"/>
      <c r="VBI866" s="10"/>
      <c r="VBJ866" s="11"/>
      <c r="VBK866" s="11"/>
      <c r="VBL866" s="4"/>
      <c r="VBN866" s="9"/>
      <c r="VBO866" s="8"/>
      <c r="VBP866" s="8"/>
      <c r="VBQ866" s="8"/>
      <c r="VBR866" s="3"/>
      <c r="VBS866" s="2"/>
      <c r="VBT866" s="2"/>
      <c r="VBW866" s="10"/>
      <c r="VBX866" s="11"/>
      <c r="VBY866" s="11"/>
      <c r="VBZ866" s="4"/>
      <c r="VCB866" s="9"/>
      <c r="VCC866" s="8"/>
      <c r="VCD866" s="8"/>
      <c r="VCE866" s="8"/>
      <c r="VCF866" s="3"/>
      <c r="VCG866" s="2"/>
      <c r="VCH866" s="2"/>
      <c r="VCK866" s="10"/>
      <c r="VCL866" s="11"/>
      <c r="VCM866" s="11"/>
      <c r="VCN866" s="4"/>
      <c r="VCP866" s="9"/>
      <c r="VCQ866" s="8"/>
      <c r="VCR866" s="8"/>
      <c r="VCS866" s="8"/>
      <c r="VCT866" s="3"/>
      <c r="VCU866" s="2"/>
      <c r="VCV866" s="2"/>
      <c r="VCY866" s="10"/>
      <c r="VCZ866" s="11"/>
      <c r="VDA866" s="11"/>
      <c r="VDB866" s="4"/>
      <c r="VDD866" s="9"/>
      <c r="VDE866" s="8"/>
      <c r="VDF866" s="8"/>
      <c r="VDG866" s="8"/>
      <c r="VDH866" s="3"/>
      <c r="VDI866" s="2"/>
      <c r="VDJ866" s="2"/>
      <c r="VDM866" s="10"/>
      <c r="VDN866" s="11"/>
      <c r="VDO866" s="11"/>
      <c r="VDP866" s="4"/>
      <c r="VDR866" s="9"/>
      <c r="VDS866" s="8"/>
      <c r="VDT866" s="8"/>
      <c r="VDU866" s="8"/>
      <c r="VDV866" s="3"/>
      <c r="VDW866" s="2"/>
      <c r="VDX866" s="2"/>
      <c r="VEA866" s="10"/>
      <c r="VEB866" s="11"/>
      <c r="VEC866" s="11"/>
      <c r="VED866" s="4"/>
      <c r="VEF866" s="9"/>
      <c r="VEG866" s="8"/>
      <c r="VEH866" s="8"/>
      <c r="VEI866" s="8"/>
      <c r="VEJ866" s="3"/>
      <c r="VEK866" s="2"/>
      <c r="VEL866" s="2"/>
      <c r="VEO866" s="10"/>
      <c r="VEP866" s="11"/>
      <c r="VEQ866" s="11"/>
      <c r="VER866" s="4"/>
      <c r="VET866" s="9"/>
      <c r="VEU866" s="8"/>
      <c r="VEV866" s="8"/>
      <c r="VEW866" s="8"/>
      <c r="VEX866" s="3"/>
      <c r="VEY866" s="2"/>
      <c r="VEZ866" s="2"/>
      <c r="VFC866" s="10"/>
      <c r="VFD866" s="11"/>
      <c r="VFE866" s="11"/>
      <c r="VFF866" s="4"/>
      <c r="VFH866" s="9"/>
      <c r="VFI866" s="8"/>
      <c r="VFJ866" s="8"/>
      <c r="VFK866" s="8"/>
      <c r="VFL866" s="3"/>
      <c r="VFM866" s="2"/>
      <c r="VFN866" s="2"/>
      <c r="VFQ866" s="10"/>
      <c r="VFR866" s="11"/>
      <c r="VFS866" s="11"/>
      <c r="VFT866" s="4"/>
      <c r="VFV866" s="9"/>
      <c r="VFW866" s="8"/>
      <c r="VFX866" s="8"/>
      <c r="VFY866" s="8"/>
      <c r="VFZ866" s="3"/>
      <c r="VGA866" s="2"/>
      <c r="VGB866" s="2"/>
      <c r="VGE866" s="10"/>
      <c r="VGF866" s="11"/>
      <c r="VGG866" s="11"/>
      <c r="VGH866" s="4"/>
      <c r="VGJ866" s="9"/>
      <c r="VGK866" s="8"/>
      <c r="VGL866" s="8"/>
      <c r="VGM866" s="8"/>
      <c r="VGN866" s="3"/>
      <c r="VGO866" s="2"/>
      <c r="VGP866" s="2"/>
      <c r="VGS866" s="10"/>
      <c r="VGT866" s="11"/>
      <c r="VGU866" s="11"/>
      <c r="VGV866" s="4"/>
      <c r="VGX866" s="9"/>
      <c r="VGY866" s="8"/>
      <c r="VGZ866" s="8"/>
      <c r="VHA866" s="8"/>
      <c r="VHB866" s="3"/>
      <c r="VHC866" s="2"/>
      <c r="VHD866" s="2"/>
      <c r="VHG866" s="10"/>
      <c r="VHH866" s="11"/>
      <c r="VHI866" s="11"/>
      <c r="VHJ866" s="4"/>
      <c r="VHL866" s="9"/>
      <c r="VHM866" s="8"/>
      <c r="VHN866" s="8"/>
      <c r="VHO866" s="8"/>
      <c r="VHP866" s="3"/>
      <c r="VHQ866" s="2"/>
      <c r="VHR866" s="2"/>
      <c r="VHU866" s="10"/>
      <c r="VHV866" s="11"/>
      <c r="VHW866" s="11"/>
      <c r="VHX866" s="4"/>
      <c r="VHZ866" s="9"/>
      <c r="VIA866" s="8"/>
      <c r="VIB866" s="8"/>
      <c r="VIC866" s="8"/>
      <c r="VID866" s="3"/>
      <c r="VIE866" s="2"/>
      <c r="VIF866" s="2"/>
      <c r="VII866" s="10"/>
      <c r="VIJ866" s="11"/>
      <c r="VIK866" s="11"/>
      <c r="VIL866" s="4"/>
      <c r="VIN866" s="9"/>
      <c r="VIO866" s="8"/>
      <c r="VIP866" s="8"/>
      <c r="VIQ866" s="8"/>
      <c r="VIR866" s="3"/>
      <c r="VIS866" s="2"/>
      <c r="VIT866" s="2"/>
      <c r="VIW866" s="10"/>
      <c r="VIX866" s="11"/>
      <c r="VIY866" s="11"/>
      <c r="VIZ866" s="4"/>
      <c r="VJB866" s="9"/>
      <c r="VJC866" s="8"/>
      <c r="VJD866" s="8"/>
      <c r="VJE866" s="8"/>
      <c r="VJF866" s="3"/>
      <c r="VJG866" s="2"/>
      <c r="VJH866" s="2"/>
      <c r="VJK866" s="10"/>
      <c r="VJL866" s="11"/>
      <c r="VJM866" s="11"/>
      <c r="VJN866" s="4"/>
      <c r="VJP866" s="9"/>
      <c r="VJQ866" s="8"/>
      <c r="VJR866" s="8"/>
      <c r="VJS866" s="8"/>
      <c r="VJT866" s="3"/>
      <c r="VJU866" s="2"/>
      <c r="VJV866" s="2"/>
      <c r="VJY866" s="10"/>
      <c r="VJZ866" s="11"/>
      <c r="VKA866" s="11"/>
      <c r="VKB866" s="4"/>
      <c r="VKD866" s="9"/>
      <c r="VKE866" s="8"/>
      <c r="VKF866" s="8"/>
      <c r="VKG866" s="8"/>
      <c r="VKH866" s="3"/>
      <c r="VKI866" s="2"/>
      <c r="VKJ866" s="2"/>
      <c r="VKM866" s="10"/>
      <c r="VKN866" s="11"/>
      <c r="VKO866" s="11"/>
      <c r="VKP866" s="4"/>
      <c r="VKR866" s="9"/>
      <c r="VKS866" s="8"/>
      <c r="VKT866" s="8"/>
      <c r="VKU866" s="8"/>
      <c r="VKV866" s="3"/>
      <c r="VKW866" s="2"/>
      <c r="VKX866" s="2"/>
      <c r="VLA866" s="10"/>
      <c r="VLB866" s="11"/>
      <c r="VLC866" s="11"/>
      <c r="VLD866" s="4"/>
      <c r="VLF866" s="9"/>
      <c r="VLG866" s="8"/>
      <c r="VLH866" s="8"/>
      <c r="VLI866" s="8"/>
      <c r="VLJ866" s="3"/>
      <c r="VLK866" s="2"/>
      <c r="VLL866" s="2"/>
      <c r="VLO866" s="10"/>
      <c r="VLP866" s="11"/>
      <c r="VLQ866" s="11"/>
      <c r="VLR866" s="4"/>
      <c r="VLT866" s="9"/>
      <c r="VLU866" s="8"/>
      <c r="VLV866" s="8"/>
      <c r="VLW866" s="8"/>
      <c r="VLX866" s="3"/>
      <c r="VLY866" s="2"/>
      <c r="VLZ866" s="2"/>
      <c r="VMC866" s="10"/>
      <c r="VMD866" s="11"/>
      <c r="VME866" s="11"/>
      <c r="VMF866" s="4"/>
      <c r="VMH866" s="9"/>
      <c r="VMI866" s="8"/>
      <c r="VMJ866" s="8"/>
      <c r="VMK866" s="8"/>
      <c r="VML866" s="3"/>
      <c r="VMM866" s="2"/>
      <c r="VMN866" s="2"/>
      <c r="VMQ866" s="10"/>
      <c r="VMR866" s="11"/>
      <c r="VMS866" s="11"/>
      <c r="VMT866" s="4"/>
      <c r="VMV866" s="9"/>
      <c r="VMW866" s="8"/>
      <c r="VMX866" s="8"/>
      <c r="VMY866" s="8"/>
      <c r="VMZ866" s="3"/>
      <c r="VNA866" s="2"/>
      <c r="VNB866" s="2"/>
      <c r="VNE866" s="10"/>
      <c r="VNF866" s="11"/>
      <c r="VNG866" s="11"/>
      <c r="VNH866" s="4"/>
      <c r="VNJ866" s="9"/>
      <c r="VNK866" s="8"/>
      <c r="VNL866" s="8"/>
      <c r="VNM866" s="8"/>
      <c r="VNN866" s="3"/>
      <c r="VNO866" s="2"/>
      <c r="VNP866" s="2"/>
      <c r="VNS866" s="10"/>
      <c r="VNT866" s="11"/>
      <c r="VNU866" s="11"/>
      <c r="VNV866" s="4"/>
      <c r="VNX866" s="9"/>
      <c r="VNY866" s="8"/>
      <c r="VNZ866" s="8"/>
      <c r="VOA866" s="8"/>
      <c r="VOB866" s="3"/>
      <c r="VOC866" s="2"/>
      <c r="VOD866" s="2"/>
      <c r="VOG866" s="10"/>
      <c r="VOH866" s="11"/>
      <c r="VOI866" s="11"/>
      <c r="VOJ866" s="4"/>
      <c r="VOL866" s="9"/>
      <c r="VOM866" s="8"/>
      <c r="VON866" s="8"/>
      <c r="VOO866" s="8"/>
      <c r="VOP866" s="3"/>
      <c r="VOQ866" s="2"/>
      <c r="VOR866" s="2"/>
      <c r="VOU866" s="10"/>
      <c r="VOV866" s="11"/>
      <c r="VOW866" s="11"/>
      <c r="VOX866" s="4"/>
      <c r="VOZ866" s="9"/>
      <c r="VPA866" s="8"/>
      <c r="VPB866" s="8"/>
      <c r="VPC866" s="8"/>
      <c r="VPD866" s="3"/>
      <c r="VPE866" s="2"/>
      <c r="VPF866" s="2"/>
      <c r="VPI866" s="10"/>
      <c r="VPJ866" s="11"/>
      <c r="VPK866" s="11"/>
      <c r="VPL866" s="4"/>
      <c r="VPN866" s="9"/>
      <c r="VPO866" s="8"/>
      <c r="VPP866" s="8"/>
      <c r="VPQ866" s="8"/>
      <c r="VPR866" s="3"/>
      <c r="VPS866" s="2"/>
      <c r="VPT866" s="2"/>
      <c r="VPW866" s="10"/>
      <c r="VPX866" s="11"/>
      <c r="VPY866" s="11"/>
      <c r="VPZ866" s="4"/>
      <c r="VQB866" s="9"/>
      <c r="VQC866" s="8"/>
      <c r="VQD866" s="8"/>
      <c r="VQE866" s="8"/>
      <c r="VQF866" s="3"/>
      <c r="VQG866" s="2"/>
      <c r="VQH866" s="2"/>
      <c r="VQK866" s="10"/>
      <c r="VQL866" s="11"/>
      <c r="VQM866" s="11"/>
      <c r="VQN866" s="4"/>
      <c r="VQP866" s="9"/>
      <c r="VQQ866" s="8"/>
      <c r="VQR866" s="8"/>
      <c r="VQS866" s="8"/>
      <c r="VQT866" s="3"/>
      <c r="VQU866" s="2"/>
      <c r="VQV866" s="2"/>
      <c r="VQY866" s="10"/>
      <c r="VQZ866" s="11"/>
      <c r="VRA866" s="11"/>
      <c r="VRB866" s="4"/>
      <c r="VRD866" s="9"/>
      <c r="VRE866" s="8"/>
      <c r="VRF866" s="8"/>
      <c r="VRG866" s="8"/>
      <c r="VRH866" s="3"/>
      <c r="VRI866" s="2"/>
      <c r="VRJ866" s="2"/>
      <c r="VRM866" s="10"/>
      <c r="VRN866" s="11"/>
      <c r="VRO866" s="11"/>
      <c r="VRP866" s="4"/>
      <c r="VRR866" s="9"/>
      <c r="VRS866" s="8"/>
      <c r="VRT866" s="8"/>
      <c r="VRU866" s="8"/>
      <c r="VRV866" s="3"/>
      <c r="VRW866" s="2"/>
      <c r="VRX866" s="2"/>
      <c r="VSA866" s="10"/>
      <c r="VSB866" s="11"/>
      <c r="VSC866" s="11"/>
      <c r="VSD866" s="4"/>
      <c r="VSF866" s="9"/>
      <c r="VSG866" s="8"/>
      <c r="VSH866" s="8"/>
      <c r="VSI866" s="8"/>
      <c r="VSJ866" s="3"/>
      <c r="VSK866" s="2"/>
      <c r="VSL866" s="2"/>
      <c r="VSO866" s="10"/>
      <c r="VSP866" s="11"/>
      <c r="VSQ866" s="11"/>
      <c r="VSR866" s="4"/>
      <c r="VST866" s="9"/>
      <c r="VSU866" s="8"/>
      <c r="VSV866" s="8"/>
      <c r="VSW866" s="8"/>
      <c r="VSX866" s="3"/>
      <c r="VSY866" s="2"/>
      <c r="VSZ866" s="2"/>
      <c r="VTC866" s="10"/>
      <c r="VTD866" s="11"/>
      <c r="VTE866" s="11"/>
      <c r="VTF866" s="4"/>
      <c r="VTH866" s="9"/>
      <c r="VTI866" s="8"/>
      <c r="VTJ866" s="8"/>
      <c r="VTK866" s="8"/>
      <c r="VTL866" s="3"/>
      <c r="VTM866" s="2"/>
      <c r="VTN866" s="2"/>
      <c r="VTQ866" s="10"/>
      <c r="VTR866" s="11"/>
      <c r="VTS866" s="11"/>
      <c r="VTT866" s="4"/>
      <c r="VTV866" s="9"/>
      <c r="VTW866" s="8"/>
      <c r="VTX866" s="8"/>
      <c r="VTY866" s="8"/>
      <c r="VTZ866" s="3"/>
      <c r="VUA866" s="2"/>
      <c r="VUB866" s="2"/>
      <c r="VUE866" s="10"/>
      <c r="VUF866" s="11"/>
      <c r="VUG866" s="11"/>
      <c r="VUH866" s="4"/>
      <c r="VUJ866" s="9"/>
      <c r="VUK866" s="8"/>
      <c r="VUL866" s="8"/>
      <c r="VUM866" s="8"/>
      <c r="VUN866" s="3"/>
      <c r="VUO866" s="2"/>
      <c r="VUP866" s="2"/>
      <c r="VUS866" s="10"/>
      <c r="VUT866" s="11"/>
      <c r="VUU866" s="11"/>
      <c r="VUV866" s="4"/>
      <c r="VUX866" s="9"/>
      <c r="VUY866" s="8"/>
      <c r="VUZ866" s="8"/>
      <c r="VVA866" s="8"/>
      <c r="VVB866" s="3"/>
      <c r="VVC866" s="2"/>
      <c r="VVD866" s="2"/>
      <c r="VVG866" s="10"/>
      <c r="VVH866" s="11"/>
      <c r="VVI866" s="11"/>
      <c r="VVJ866" s="4"/>
      <c r="VVL866" s="9"/>
      <c r="VVM866" s="8"/>
      <c r="VVN866" s="8"/>
      <c r="VVO866" s="8"/>
      <c r="VVP866" s="3"/>
      <c r="VVQ866" s="2"/>
      <c r="VVR866" s="2"/>
      <c r="VVU866" s="10"/>
      <c r="VVV866" s="11"/>
      <c r="VVW866" s="11"/>
      <c r="VVX866" s="4"/>
      <c r="VVZ866" s="9"/>
      <c r="VWA866" s="8"/>
      <c r="VWB866" s="8"/>
      <c r="VWC866" s="8"/>
      <c r="VWD866" s="3"/>
      <c r="VWE866" s="2"/>
      <c r="VWF866" s="2"/>
      <c r="VWI866" s="10"/>
      <c r="VWJ866" s="11"/>
      <c r="VWK866" s="11"/>
      <c r="VWL866" s="4"/>
      <c r="VWN866" s="9"/>
      <c r="VWO866" s="8"/>
      <c r="VWP866" s="8"/>
      <c r="VWQ866" s="8"/>
      <c r="VWR866" s="3"/>
      <c r="VWS866" s="2"/>
      <c r="VWT866" s="2"/>
      <c r="VWW866" s="10"/>
      <c r="VWX866" s="11"/>
      <c r="VWY866" s="11"/>
      <c r="VWZ866" s="4"/>
      <c r="VXB866" s="9"/>
      <c r="VXC866" s="8"/>
      <c r="VXD866" s="8"/>
      <c r="VXE866" s="8"/>
      <c r="VXF866" s="3"/>
      <c r="VXG866" s="2"/>
      <c r="VXH866" s="2"/>
      <c r="VXK866" s="10"/>
      <c r="VXL866" s="11"/>
      <c r="VXM866" s="11"/>
      <c r="VXN866" s="4"/>
      <c r="VXP866" s="9"/>
      <c r="VXQ866" s="8"/>
      <c r="VXR866" s="8"/>
      <c r="VXS866" s="8"/>
      <c r="VXT866" s="3"/>
      <c r="VXU866" s="2"/>
      <c r="VXV866" s="2"/>
      <c r="VXY866" s="10"/>
      <c r="VXZ866" s="11"/>
      <c r="VYA866" s="11"/>
      <c r="VYB866" s="4"/>
      <c r="VYD866" s="9"/>
      <c r="VYE866" s="8"/>
      <c r="VYF866" s="8"/>
      <c r="VYG866" s="8"/>
      <c r="VYH866" s="3"/>
      <c r="VYI866" s="2"/>
      <c r="VYJ866" s="2"/>
      <c r="VYM866" s="10"/>
      <c r="VYN866" s="11"/>
      <c r="VYO866" s="11"/>
      <c r="VYP866" s="4"/>
      <c r="VYR866" s="9"/>
      <c r="VYS866" s="8"/>
      <c r="VYT866" s="8"/>
      <c r="VYU866" s="8"/>
      <c r="VYV866" s="3"/>
      <c r="VYW866" s="2"/>
      <c r="VYX866" s="2"/>
      <c r="VZA866" s="10"/>
      <c r="VZB866" s="11"/>
      <c r="VZC866" s="11"/>
      <c r="VZD866" s="4"/>
      <c r="VZF866" s="9"/>
      <c r="VZG866" s="8"/>
      <c r="VZH866" s="8"/>
      <c r="VZI866" s="8"/>
      <c r="VZJ866" s="3"/>
      <c r="VZK866" s="2"/>
      <c r="VZL866" s="2"/>
      <c r="VZO866" s="10"/>
      <c r="VZP866" s="11"/>
      <c r="VZQ866" s="11"/>
      <c r="VZR866" s="4"/>
      <c r="VZT866" s="9"/>
      <c r="VZU866" s="8"/>
      <c r="VZV866" s="8"/>
      <c r="VZW866" s="8"/>
      <c r="VZX866" s="3"/>
      <c r="VZY866" s="2"/>
      <c r="VZZ866" s="2"/>
      <c r="WAC866" s="10"/>
      <c r="WAD866" s="11"/>
      <c r="WAE866" s="11"/>
      <c r="WAF866" s="4"/>
      <c r="WAH866" s="9"/>
      <c r="WAI866" s="8"/>
      <c r="WAJ866" s="8"/>
      <c r="WAK866" s="8"/>
      <c r="WAL866" s="3"/>
      <c r="WAM866" s="2"/>
      <c r="WAN866" s="2"/>
      <c r="WAQ866" s="10"/>
      <c r="WAR866" s="11"/>
      <c r="WAS866" s="11"/>
      <c r="WAT866" s="4"/>
      <c r="WAV866" s="9"/>
      <c r="WAW866" s="8"/>
      <c r="WAX866" s="8"/>
      <c r="WAY866" s="8"/>
      <c r="WAZ866" s="3"/>
      <c r="WBA866" s="2"/>
      <c r="WBB866" s="2"/>
      <c r="WBE866" s="10"/>
      <c r="WBF866" s="11"/>
      <c r="WBG866" s="11"/>
      <c r="WBH866" s="4"/>
      <c r="WBJ866" s="9"/>
      <c r="WBK866" s="8"/>
      <c r="WBL866" s="8"/>
      <c r="WBM866" s="8"/>
      <c r="WBN866" s="3"/>
      <c r="WBO866" s="2"/>
      <c r="WBP866" s="2"/>
      <c r="WBS866" s="10"/>
      <c r="WBT866" s="11"/>
      <c r="WBU866" s="11"/>
      <c r="WBV866" s="4"/>
      <c r="WBX866" s="9"/>
      <c r="WBY866" s="8"/>
      <c r="WBZ866" s="8"/>
      <c r="WCA866" s="8"/>
      <c r="WCB866" s="3"/>
      <c r="WCC866" s="2"/>
      <c r="WCD866" s="2"/>
      <c r="WCG866" s="10"/>
      <c r="WCH866" s="11"/>
      <c r="WCI866" s="11"/>
      <c r="WCJ866" s="4"/>
      <c r="WCL866" s="9"/>
      <c r="WCM866" s="8"/>
      <c r="WCN866" s="8"/>
      <c r="WCO866" s="8"/>
      <c r="WCP866" s="3"/>
      <c r="WCQ866" s="2"/>
      <c r="WCR866" s="2"/>
      <c r="WCU866" s="10"/>
      <c r="WCV866" s="11"/>
      <c r="WCW866" s="11"/>
      <c r="WCX866" s="4"/>
      <c r="WCZ866" s="9"/>
      <c r="WDA866" s="8"/>
      <c r="WDB866" s="8"/>
      <c r="WDC866" s="8"/>
      <c r="WDD866" s="3"/>
      <c r="WDE866" s="2"/>
      <c r="WDF866" s="2"/>
      <c r="WDI866" s="10"/>
      <c r="WDJ866" s="11"/>
      <c r="WDK866" s="11"/>
      <c r="WDL866" s="4"/>
      <c r="WDN866" s="9"/>
      <c r="WDO866" s="8"/>
      <c r="WDP866" s="8"/>
      <c r="WDQ866" s="8"/>
      <c r="WDR866" s="3"/>
      <c r="WDS866" s="2"/>
      <c r="WDT866" s="2"/>
      <c r="WDW866" s="10"/>
      <c r="WDX866" s="11"/>
      <c r="WDY866" s="11"/>
      <c r="WDZ866" s="4"/>
      <c r="WEB866" s="9"/>
      <c r="WEC866" s="8"/>
      <c r="WED866" s="8"/>
      <c r="WEE866" s="8"/>
      <c r="WEF866" s="3"/>
      <c r="WEG866" s="2"/>
      <c r="WEH866" s="2"/>
      <c r="WEK866" s="10"/>
      <c r="WEL866" s="11"/>
      <c r="WEM866" s="11"/>
      <c r="WEN866" s="4"/>
      <c r="WEP866" s="9"/>
      <c r="WEQ866" s="8"/>
      <c r="WER866" s="8"/>
      <c r="WES866" s="8"/>
      <c r="WET866" s="3"/>
      <c r="WEU866" s="2"/>
      <c r="WEV866" s="2"/>
      <c r="WEY866" s="10"/>
      <c r="WEZ866" s="11"/>
      <c r="WFA866" s="11"/>
      <c r="WFB866" s="4"/>
      <c r="WFD866" s="9"/>
      <c r="WFE866" s="8"/>
      <c r="WFF866" s="8"/>
      <c r="WFG866" s="8"/>
      <c r="WFH866" s="3"/>
      <c r="WFI866" s="2"/>
      <c r="WFJ866" s="2"/>
      <c r="WFM866" s="10"/>
      <c r="WFN866" s="11"/>
      <c r="WFO866" s="11"/>
      <c r="WFP866" s="4"/>
      <c r="WFR866" s="9"/>
      <c r="WFS866" s="8"/>
      <c r="WFT866" s="8"/>
      <c r="WFU866" s="8"/>
      <c r="WFV866" s="3"/>
      <c r="WFW866" s="2"/>
      <c r="WFX866" s="2"/>
      <c r="WGA866" s="10"/>
      <c r="WGB866" s="11"/>
      <c r="WGC866" s="11"/>
      <c r="WGD866" s="4"/>
      <c r="WGF866" s="9"/>
      <c r="WGG866" s="8"/>
      <c r="WGH866" s="8"/>
      <c r="WGI866" s="8"/>
      <c r="WGJ866" s="3"/>
      <c r="WGK866" s="2"/>
      <c r="WGL866" s="2"/>
      <c r="WGO866" s="10"/>
      <c r="WGP866" s="11"/>
      <c r="WGQ866" s="11"/>
      <c r="WGR866" s="4"/>
      <c r="WGT866" s="9"/>
      <c r="WGU866" s="8"/>
      <c r="WGV866" s="8"/>
      <c r="WGW866" s="8"/>
      <c r="WGX866" s="3"/>
      <c r="WGY866" s="2"/>
      <c r="WGZ866" s="2"/>
      <c r="WHC866" s="10"/>
      <c r="WHD866" s="11"/>
      <c r="WHE866" s="11"/>
      <c r="WHF866" s="4"/>
      <c r="WHH866" s="9"/>
      <c r="WHI866" s="8"/>
      <c r="WHJ866" s="8"/>
      <c r="WHK866" s="8"/>
      <c r="WHL866" s="3"/>
      <c r="WHM866" s="2"/>
      <c r="WHN866" s="2"/>
      <c r="WHQ866" s="10"/>
      <c r="WHR866" s="11"/>
      <c r="WHS866" s="11"/>
      <c r="WHT866" s="4"/>
      <c r="WHV866" s="9"/>
      <c r="WHW866" s="8"/>
      <c r="WHX866" s="8"/>
      <c r="WHY866" s="8"/>
      <c r="WHZ866" s="3"/>
      <c r="WIA866" s="2"/>
      <c r="WIB866" s="2"/>
      <c r="WIE866" s="10"/>
      <c r="WIF866" s="11"/>
      <c r="WIG866" s="11"/>
      <c r="WIH866" s="4"/>
      <c r="WIJ866" s="9"/>
      <c r="WIK866" s="8"/>
      <c r="WIL866" s="8"/>
      <c r="WIM866" s="8"/>
      <c r="WIN866" s="3"/>
      <c r="WIO866" s="2"/>
      <c r="WIP866" s="2"/>
      <c r="WIS866" s="10"/>
      <c r="WIT866" s="11"/>
      <c r="WIU866" s="11"/>
      <c r="WIV866" s="4"/>
      <c r="WIX866" s="9"/>
      <c r="WIY866" s="8"/>
      <c r="WIZ866" s="8"/>
      <c r="WJA866" s="8"/>
      <c r="WJB866" s="3"/>
      <c r="WJC866" s="2"/>
      <c r="WJD866" s="2"/>
      <c r="WJG866" s="10"/>
      <c r="WJH866" s="11"/>
      <c r="WJI866" s="11"/>
      <c r="WJJ866" s="4"/>
      <c r="WJL866" s="9"/>
      <c r="WJM866" s="8"/>
      <c r="WJN866" s="8"/>
      <c r="WJO866" s="8"/>
      <c r="WJP866" s="3"/>
      <c r="WJQ866" s="2"/>
      <c r="WJR866" s="2"/>
      <c r="WJU866" s="10"/>
      <c r="WJV866" s="11"/>
      <c r="WJW866" s="11"/>
      <c r="WJX866" s="4"/>
      <c r="WJZ866" s="9"/>
      <c r="WKA866" s="8"/>
      <c r="WKB866" s="8"/>
      <c r="WKC866" s="8"/>
      <c r="WKD866" s="3"/>
      <c r="WKE866" s="2"/>
      <c r="WKF866" s="2"/>
      <c r="WKI866" s="10"/>
      <c r="WKJ866" s="11"/>
      <c r="WKK866" s="11"/>
      <c r="WKL866" s="4"/>
      <c r="WKN866" s="9"/>
      <c r="WKO866" s="8"/>
      <c r="WKP866" s="8"/>
      <c r="WKQ866" s="8"/>
      <c r="WKR866" s="3"/>
      <c r="WKS866" s="2"/>
      <c r="WKT866" s="2"/>
      <c r="WKW866" s="10"/>
      <c r="WKX866" s="11"/>
      <c r="WKY866" s="11"/>
      <c r="WKZ866" s="4"/>
      <c r="WLB866" s="9"/>
      <c r="WLC866" s="8"/>
      <c r="WLD866" s="8"/>
      <c r="WLE866" s="8"/>
      <c r="WLF866" s="3"/>
      <c r="WLG866" s="2"/>
      <c r="WLH866" s="2"/>
      <c r="WLK866" s="10"/>
      <c r="WLL866" s="11"/>
      <c r="WLM866" s="11"/>
      <c r="WLN866" s="4"/>
      <c r="WLP866" s="9"/>
      <c r="WLQ866" s="8"/>
      <c r="WLR866" s="8"/>
      <c r="WLS866" s="8"/>
      <c r="WLT866" s="3"/>
      <c r="WLU866" s="2"/>
      <c r="WLV866" s="2"/>
      <c r="WLY866" s="10"/>
      <c r="WLZ866" s="11"/>
      <c r="WMA866" s="11"/>
      <c r="WMB866" s="4"/>
      <c r="WMD866" s="9"/>
      <c r="WME866" s="8"/>
      <c r="WMF866" s="8"/>
      <c r="WMG866" s="8"/>
      <c r="WMH866" s="3"/>
      <c r="WMI866" s="2"/>
      <c r="WMJ866" s="2"/>
      <c r="WMM866" s="10"/>
      <c r="WMN866" s="11"/>
      <c r="WMO866" s="11"/>
      <c r="WMP866" s="4"/>
      <c r="WMR866" s="9"/>
      <c r="WMS866" s="8"/>
      <c r="WMT866" s="8"/>
      <c r="WMU866" s="8"/>
      <c r="WMV866" s="3"/>
      <c r="WMW866" s="2"/>
      <c r="WMX866" s="2"/>
      <c r="WNA866" s="10"/>
      <c r="WNB866" s="11"/>
      <c r="WNC866" s="11"/>
      <c r="WND866" s="4"/>
      <c r="WNF866" s="9"/>
      <c r="WNG866" s="8"/>
      <c r="WNH866" s="8"/>
      <c r="WNI866" s="8"/>
      <c r="WNJ866" s="3"/>
      <c r="WNK866" s="2"/>
      <c r="WNL866" s="2"/>
      <c r="WNO866" s="10"/>
      <c r="WNP866" s="11"/>
      <c r="WNQ866" s="11"/>
      <c r="WNR866" s="4"/>
      <c r="WNT866" s="9"/>
      <c r="WNU866" s="8"/>
      <c r="WNV866" s="8"/>
      <c r="WNW866" s="8"/>
      <c r="WNX866" s="3"/>
      <c r="WNY866" s="2"/>
      <c r="WNZ866" s="2"/>
      <c r="WOC866" s="10"/>
      <c r="WOD866" s="11"/>
      <c r="WOE866" s="11"/>
      <c r="WOF866" s="4"/>
      <c r="WOH866" s="9"/>
      <c r="WOI866" s="8"/>
      <c r="WOJ866" s="8"/>
      <c r="WOK866" s="8"/>
      <c r="WOL866" s="3"/>
      <c r="WOM866" s="2"/>
      <c r="WON866" s="2"/>
      <c r="WOQ866" s="10"/>
      <c r="WOR866" s="11"/>
      <c r="WOS866" s="11"/>
      <c r="WOT866" s="4"/>
      <c r="WOV866" s="9"/>
      <c r="WOW866" s="8"/>
      <c r="WOX866" s="8"/>
      <c r="WOY866" s="8"/>
      <c r="WOZ866" s="3"/>
      <c r="WPA866" s="2"/>
      <c r="WPB866" s="2"/>
      <c r="WPE866" s="10"/>
      <c r="WPF866" s="11"/>
      <c r="WPG866" s="11"/>
      <c r="WPH866" s="4"/>
      <c r="WPJ866" s="9"/>
      <c r="WPK866" s="8"/>
      <c r="WPL866" s="8"/>
      <c r="WPM866" s="8"/>
      <c r="WPN866" s="3"/>
      <c r="WPO866" s="2"/>
      <c r="WPP866" s="2"/>
      <c r="WPS866" s="10"/>
      <c r="WPT866" s="11"/>
      <c r="WPU866" s="11"/>
      <c r="WPV866" s="4"/>
      <c r="WPX866" s="9"/>
      <c r="WPY866" s="8"/>
      <c r="WPZ866" s="8"/>
      <c r="WQA866" s="8"/>
      <c r="WQB866" s="3"/>
      <c r="WQC866" s="2"/>
      <c r="WQD866" s="2"/>
      <c r="WQG866" s="10"/>
      <c r="WQH866" s="11"/>
      <c r="WQI866" s="11"/>
      <c r="WQJ866" s="4"/>
      <c r="WQL866" s="9"/>
      <c r="WQM866" s="8"/>
      <c r="WQN866" s="8"/>
      <c r="WQO866" s="8"/>
      <c r="WQP866" s="3"/>
      <c r="WQQ866" s="2"/>
      <c r="WQR866" s="2"/>
      <c r="WQU866" s="10"/>
      <c r="WQV866" s="11"/>
      <c r="WQW866" s="11"/>
      <c r="WQX866" s="4"/>
      <c r="WQZ866" s="9"/>
      <c r="WRA866" s="8"/>
      <c r="WRB866" s="8"/>
      <c r="WRC866" s="8"/>
      <c r="WRD866" s="3"/>
      <c r="WRE866" s="2"/>
      <c r="WRF866" s="2"/>
      <c r="WRI866" s="10"/>
      <c r="WRJ866" s="11"/>
      <c r="WRK866" s="11"/>
      <c r="WRL866" s="4"/>
      <c r="WRN866" s="9"/>
      <c r="WRO866" s="8"/>
      <c r="WRP866" s="8"/>
      <c r="WRQ866" s="8"/>
      <c r="WRR866" s="3"/>
      <c r="WRS866" s="2"/>
      <c r="WRT866" s="2"/>
      <c r="WRW866" s="10"/>
      <c r="WRX866" s="11"/>
      <c r="WRY866" s="11"/>
      <c r="WRZ866" s="4"/>
      <c r="WSB866" s="9"/>
      <c r="WSC866" s="8"/>
      <c r="WSD866" s="8"/>
      <c r="WSE866" s="8"/>
      <c r="WSF866" s="3"/>
      <c r="WSG866" s="2"/>
      <c r="WSH866" s="2"/>
      <c r="WSK866" s="10"/>
      <c r="WSL866" s="11"/>
      <c r="WSM866" s="11"/>
      <c r="WSN866" s="4"/>
      <c r="WSP866" s="9"/>
      <c r="WSQ866" s="8"/>
      <c r="WSR866" s="8"/>
      <c r="WSS866" s="8"/>
      <c r="WST866" s="3"/>
      <c r="WSU866" s="2"/>
      <c r="WSV866" s="2"/>
      <c r="WSY866" s="10"/>
      <c r="WSZ866" s="11"/>
      <c r="WTA866" s="11"/>
      <c r="WTB866" s="4"/>
      <c r="WTD866" s="9"/>
      <c r="WTE866" s="8"/>
      <c r="WTF866" s="8"/>
      <c r="WTG866" s="8"/>
      <c r="WTH866" s="3"/>
      <c r="WTI866" s="2"/>
      <c r="WTJ866" s="2"/>
      <c r="WTM866" s="10"/>
      <c r="WTN866" s="11"/>
      <c r="WTO866" s="11"/>
      <c r="WTP866" s="4"/>
      <c r="WTR866" s="9"/>
      <c r="WTS866" s="8"/>
      <c r="WTT866" s="8"/>
      <c r="WTU866" s="8"/>
      <c r="WTV866" s="3"/>
      <c r="WTW866" s="2"/>
      <c r="WTX866" s="2"/>
      <c r="WUA866" s="10"/>
      <c r="WUB866" s="11"/>
      <c r="WUC866" s="11"/>
      <c r="WUD866" s="4"/>
      <c r="WUF866" s="9"/>
      <c r="WUG866" s="8"/>
      <c r="WUH866" s="8"/>
      <c r="WUI866" s="8"/>
      <c r="WUJ866" s="3"/>
      <c r="WUK866" s="2"/>
      <c r="WUL866" s="2"/>
      <c r="WUO866" s="10"/>
      <c r="WUP866" s="11"/>
      <c r="WUQ866" s="11"/>
      <c r="WUR866" s="4"/>
      <c r="WUT866" s="9"/>
      <c r="WUU866" s="8"/>
      <c r="WUV866" s="8"/>
      <c r="WUW866" s="8"/>
      <c r="WUX866" s="3"/>
      <c r="WUY866" s="2"/>
      <c r="WUZ866" s="2"/>
      <c r="WVC866" s="10"/>
      <c r="WVD866" s="11"/>
      <c r="WVE866" s="11"/>
      <c r="WVF866" s="4"/>
      <c r="WVH866" s="9"/>
      <c r="WVI866" s="8"/>
      <c r="WVJ866" s="8"/>
      <c r="WVK866" s="8"/>
      <c r="WVL866" s="3"/>
      <c r="WVM866" s="2"/>
      <c r="WVN866" s="2"/>
      <c r="WVQ866" s="10"/>
      <c r="WVR866" s="11"/>
      <c r="WVS866" s="11"/>
      <c r="WVT866" s="4"/>
      <c r="WVV866" s="9"/>
      <c r="WVW866" s="8"/>
      <c r="WVX866" s="8"/>
      <c r="WVY866" s="8"/>
      <c r="WVZ866" s="3"/>
      <c r="WWA866" s="2"/>
      <c r="WWB866" s="2"/>
      <c r="WWE866" s="10"/>
      <c r="WWF866" s="11"/>
      <c r="WWG866" s="11"/>
      <c r="WWH866" s="4"/>
      <c r="WWJ866" s="9"/>
      <c r="WWK866" s="8"/>
      <c r="WWL866" s="8"/>
      <c r="WWM866" s="8"/>
      <c r="WWN866" s="3"/>
      <c r="WWO866" s="2"/>
      <c r="WWP866" s="2"/>
      <c r="WWS866" s="10"/>
      <c r="WWT866" s="11"/>
      <c r="WWU866" s="11"/>
      <c r="WWV866" s="4"/>
      <c r="WWX866" s="9"/>
      <c r="WWY866" s="8"/>
      <c r="WWZ866" s="8"/>
      <c r="WXA866" s="8"/>
      <c r="WXB866" s="3"/>
      <c r="WXC866" s="2"/>
      <c r="WXD866" s="2"/>
      <c r="WXG866" s="10"/>
      <c r="WXH866" s="11"/>
      <c r="WXI866" s="11"/>
      <c r="WXJ866" s="4"/>
      <c r="WXL866" s="9"/>
      <c r="WXM866" s="8"/>
      <c r="WXN866" s="8"/>
      <c r="WXO866" s="8"/>
      <c r="WXP866" s="3"/>
      <c r="WXQ866" s="2"/>
      <c r="WXR866" s="2"/>
      <c r="WXU866" s="10"/>
      <c r="WXV866" s="11"/>
      <c r="WXW866" s="11"/>
      <c r="WXX866" s="4"/>
      <c r="WXZ866" s="9"/>
      <c r="WYA866" s="8"/>
      <c r="WYB866" s="8"/>
      <c r="WYC866" s="8"/>
      <c r="WYD866" s="3"/>
      <c r="WYE866" s="2"/>
      <c r="WYF866" s="2"/>
      <c r="WYI866" s="10"/>
      <c r="WYJ866" s="11"/>
      <c r="WYK866" s="11"/>
      <c r="WYL866" s="4"/>
      <c r="WYN866" s="9"/>
      <c r="WYO866" s="8"/>
      <c r="WYP866" s="8"/>
      <c r="WYQ866" s="8"/>
      <c r="WYR866" s="3"/>
      <c r="WYS866" s="2"/>
      <c r="WYT866" s="2"/>
      <c r="WYW866" s="10"/>
      <c r="WYX866" s="11"/>
      <c r="WYY866" s="11"/>
      <c r="WYZ866" s="4"/>
      <c r="WZB866" s="9"/>
      <c r="WZC866" s="8"/>
      <c r="WZD866" s="8"/>
      <c r="WZE866" s="8"/>
      <c r="WZF866" s="3"/>
      <c r="WZG866" s="2"/>
      <c r="WZH866" s="2"/>
      <c r="WZK866" s="10"/>
      <c r="WZL866" s="11"/>
      <c r="WZM866" s="11"/>
      <c r="WZN866" s="4"/>
      <c r="WZP866" s="9"/>
      <c r="WZQ866" s="8"/>
      <c r="WZR866" s="8"/>
      <c r="WZS866" s="8"/>
      <c r="WZT866" s="3"/>
      <c r="WZU866" s="2"/>
      <c r="WZV866" s="2"/>
      <c r="WZY866" s="10"/>
      <c r="WZZ866" s="11"/>
      <c r="XAA866" s="11"/>
      <c r="XAB866" s="4"/>
      <c r="XAD866" s="9"/>
      <c r="XAE866" s="8"/>
      <c r="XAF866" s="8"/>
      <c r="XAG866" s="8"/>
      <c r="XAH866" s="3"/>
      <c r="XAI866" s="2"/>
      <c r="XAJ866" s="2"/>
      <c r="XAM866" s="10"/>
      <c r="XAN866" s="11"/>
      <c r="XAO866" s="11"/>
      <c r="XAP866" s="4"/>
      <c r="XAR866" s="9"/>
      <c r="XAS866" s="8"/>
      <c r="XAT866" s="8"/>
      <c r="XAU866" s="8"/>
      <c r="XAV866" s="3"/>
      <c r="XAW866" s="2"/>
      <c r="XAX866" s="2"/>
      <c r="XBA866" s="10"/>
      <c r="XBB866" s="11"/>
      <c r="XBC866" s="11"/>
      <c r="XBD866" s="4"/>
      <c r="XBF866" s="9"/>
      <c r="XBG866" s="8"/>
      <c r="XBH866" s="8"/>
      <c r="XBI866" s="8"/>
      <c r="XBJ866" s="3"/>
      <c r="XBK866" s="2"/>
      <c r="XBL866" s="2"/>
      <c r="XBO866" s="10"/>
      <c r="XBP866" s="11"/>
      <c r="XBQ866" s="11"/>
      <c r="XBR866" s="4"/>
      <c r="XBT866" s="9"/>
      <c r="XBU866" s="8"/>
      <c r="XBV866" s="8"/>
      <c r="XBW866" s="8"/>
      <c r="XBX866" s="3"/>
      <c r="XBY866" s="2"/>
      <c r="XBZ866" s="2"/>
      <c r="XCC866" s="10"/>
      <c r="XCD866" s="11"/>
      <c r="XCE866" s="11"/>
      <c r="XCF866" s="4"/>
      <c r="XCH866" s="9"/>
      <c r="XCI866" s="8"/>
      <c r="XCJ866" s="8"/>
      <c r="XCK866" s="8"/>
      <c r="XCL866" s="3"/>
      <c r="XCM866" s="2"/>
      <c r="XCN866" s="2"/>
      <c r="XCQ866" s="10"/>
      <c r="XCR866" s="11"/>
      <c r="XCS866" s="11"/>
      <c r="XCT866" s="4"/>
      <c r="XCV866" s="9"/>
      <c r="XCW866" s="8"/>
      <c r="XCX866" s="8"/>
      <c r="XCY866" s="8"/>
      <c r="XCZ866" s="3"/>
      <c r="XDA866" s="2"/>
      <c r="XDB866" s="2"/>
      <c r="XDE866" s="10"/>
      <c r="XDF866" s="11"/>
      <c r="XDG866" s="11"/>
      <c r="XDH866" s="4"/>
      <c r="XDJ866" s="9"/>
      <c r="XDK866" s="8"/>
      <c r="XDL866" s="8"/>
      <c r="XDM866" s="8"/>
      <c r="XDN866" s="3"/>
      <c r="XDO866" s="2"/>
      <c r="XDP866" s="2"/>
      <c r="XDS866" s="10"/>
      <c r="XDT866" s="11"/>
      <c r="XDU866" s="11"/>
      <c r="XDV866" s="4"/>
      <c r="XDX866" s="9"/>
      <c r="XDY866" s="8"/>
      <c r="XDZ866" s="8"/>
      <c r="XEA866" s="8"/>
      <c r="XEB866" s="3"/>
      <c r="XEC866" s="2"/>
      <c r="XED866" s="2"/>
      <c r="XEG866" s="10"/>
      <c r="XEH866" s="11"/>
      <c r="XEI866" s="11"/>
      <c r="XEJ866" s="4"/>
      <c r="XEL866" s="9"/>
      <c r="XEM866" s="8"/>
      <c r="XEN866" s="8"/>
      <c r="XEO866" s="8"/>
      <c r="XEP866" s="3"/>
      <c r="XEQ866" s="2"/>
      <c r="XER866" s="2"/>
      <c r="XEU866" s="10"/>
      <c r="XEV866" s="11"/>
      <c r="XEW866" s="11"/>
      <c r="XEX866" s="4"/>
      <c r="XEZ866" s="9"/>
      <c r="XFA866" s="8"/>
      <c r="XFB866" s="8"/>
      <c r="XFC866" s="8"/>
      <c r="XFD866" s="3"/>
    </row>
    <row r="867" spans="1:3072 3075:4094 4097:6144 6146:10240 10243:11262 11265:13312 13314:16384" x14ac:dyDescent="0.25">
      <c r="A867" s="1">
        <v>1699</v>
      </c>
      <c r="B867" s="1" t="s">
        <v>280</v>
      </c>
      <c r="C867" s="8" t="s">
        <v>347</v>
      </c>
      <c r="D867" s="3" t="s">
        <v>256</v>
      </c>
      <c r="E867" s="2" t="s">
        <v>257</v>
      </c>
      <c r="F867" s="2" t="s">
        <v>258</v>
      </c>
      <c r="G867" s="10">
        <v>5</v>
      </c>
      <c r="H867" s="10" t="s">
        <v>220</v>
      </c>
      <c r="I867" s="15">
        <v>17</v>
      </c>
      <c r="J867" s="12">
        <f>+Tabla1[[#This Row],[Retail Price]]*Tabla1[[#This Row],[Downloads]]</f>
        <v>85</v>
      </c>
      <c r="K867" s="21">
        <v>31.28595</v>
      </c>
      <c r="L867" s="4">
        <v>0.25</v>
      </c>
      <c r="N867" s="9">
        <f>+Tabla1[[#This Row],[USD Revenue]]*Tabla1[[#This Row],[Rev Share %]]</f>
        <v>7.8214874999999999</v>
      </c>
    </row>
    <row r="868" spans="1:3072 3075:4094 4097:6144 6146:10240 10243:11262 11265:13312 13314:16384" x14ac:dyDescent="0.25">
      <c r="A868" s="1">
        <v>9311</v>
      </c>
      <c r="B868" s="1" t="s">
        <v>217</v>
      </c>
      <c r="C868" s="8" t="s">
        <v>348</v>
      </c>
      <c r="D868" s="3" t="s">
        <v>256</v>
      </c>
      <c r="E868" s="2" t="s">
        <v>257</v>
      </c>
      <c r="F868" s="2" t="s">
        <v>258</v>
      </c>
      <c r="G868" s="10">
        <v>5</v>
      </c>
      <c r="H868" s="10" t="s">
        <v>220</v>
      </c>
      <c r="I868" s="15">
        <v>4</v>
      </c>
      <c r="J868" s="12">
        <f>+Tabla1[[#This Row],[Retail Price]]*Tabla1[[#This Row],[Downloads]]</f>
        <v>20</v>
      </c>
      <c r="K868" s="21">
        <v>7.3613999999999997</v>
      </c>
      <c r="L868" s="4">
        <v>0.25</v>
      </c>
      <c r="N868" s="9">
        <f>+Tabla1[[#This Row],[USD Revenue]]*Tabla1[[#This Row],[Rev Share %]]</f>
        <v>1.8403499999999999</v>
      </c>
    </row>
    <row r="869" spans="1:3072 3075:4094 4097:6144 6146:10240 10243:11262 11265:13312 13314:16384" x14ac:dyDescent="0.25">
      <c r="A869" s="1">
        <v>8929</v>
      </c>
      <c r="B869" s="1" t="s">
        <v>208</v>
      </c>
      <c r="C869" s="8" t="s">
        <v>348</v>
      </c>
      <c r="D869" s="3" t="s">
        <v>256</v>
      </c>
      <c r="E869" s="2" t="s">
        <v>257</v>
      </c>
      <c r="F869" s="2" t="s">
        <v>258</v>
      </c>
      <c r="G869" s="10">
        <v>5</v>
      </c>
      <c r="H869" s="10" t="s">
        <v>220</v>
      </c>
      <c r="I869" s="15">
        <v>1</v>
      </c>
      <c r="J869" s="12">
        <f>+Tabla1[[#This Row],[Retail Price]]*Tabla1[[#This Row],[Downloads]]</f>
        <v>5</v>
      </c>
      <c r="K869" s="21">
        <v>1.8403499999999999</v>
      </c>
      <c r="L869" s="4">
        <v>0.25</v>
      </c>
      <c r="N869" s="9">
        <f>+Tabla1[[#This Row],[USD Revenue]]*Tabla1[[#This Row],[Rev Share %]]</f>
        <v>0.46008749999999998</v>
      </c>
    </row>
    <row r="870" spans="1:3072 3075:4094 4097:6144 6146:10240 10243:11262 11265:13312 13314:16384" x14ac:dyDescent="0.25">
      <c r="A870" s="1">
        <v>1781</v>
      </c>
      <c r="B870" s="1" t="s">
        <v>85</v>
      </c>
      <c r="C870" s="8" t="s">
        <v>344</v>
      </c>
      <c r="D870" s="3" t="s">
        <v>256</v>
      </c>
      <c r="E870" s="2" t="s">
        <v>257</v>
      </c>
      <c r="F870" s="2" t="s">
        <v>258</v>
      </c>
      <c r="G870" s="10">
        <v>5</v>
      </c>
      <c r="H870" s="10" t="s">
        <v>220</v>
      </c>
      <c r="I870" s="15">
        <v>1</v>
      </c>
      <c r="J870" s="12">
        <f>+Tabla1[[#This Row],[Retail Price]]*Tabla1[[#This Row],[Downloads]]</f>
        <v>5</v>
      </c>
      <c r="K870" s="21">
        <v>1.8403499999999999</v>
      </c>
      <c r="L870" s="4">
        <v>0.25</v>
      </c>
      <c r="N870" s="9">
        <f>+Tabla1[[#This Row],[USD Revenue]]*Tabla1[[#This Row],[Rev Share %]]</f>
        <v>0.46008749999999998</v>
      </c>
    </row>
    <row r="871" spans="1:3072 3075:4094 4097:6144 6146:10240 10243:11262 11265:13312 13314:16384" x14ac:dyDescent="0.25">
      <c r="A871" s="1">
        <v>11539</v>
      </c>
      <c r="B871" s="1" t="s">
        <v>309</v>
      </c>
      <c r="C871" s="8" t="s">
        <v>345</v>
      </c>
      <c r="D871" s="3" t="s">
        <v>256</v>
      </c>
      <c r="E871" s="2" t="s">
        <v>257</v>
      </c>
      <c r="F871" s="2" t="s">
        <v>258</v>
      </c>
      <c r="G871" s="10">
        <v>5</v>
      </c>
      <c r="H871" s="10" t="s">
        <v>220</v>
      </c>
      <c r="I871" s="15">
        <v>7</v>
      </c>
      <c r="J871" s="12">
        <f>+Tabla1[[#This Row],[Retail Price]]*Tabla1[[#This Row],[Downloads]]</f>
        <v>35</v>
      </c>
      <c r="K871" s="21">
        <v>12.88245</v>
      </c>
      <c r="L871" s="4">
        <v>0.25</v>
      </c>
      <c r="N871" s="9">
        <f>+Tabla1[[#This Row],[USD Revenue]]*Tabla1[[#This Row],[Rev Share %]]</f>
        <v>3.2206125000000001</v>
      </c>
    </row>
    <row r="872" spans="1:3072 3075:4094 4097:6144 6146:10240 10243:11262 11265:13312 13314:16384" x14ac:dyDescent="0.25">
      <c r="A872" s="1">
        <v>1565</v>
      </c>
      <c r="B872" s="1" t="s">
        <v>45</v>
      </c>
      <c r="C872" s="8" t="s">
        <v>346</v>
      </c>
      <c r="D872" s="3" t="s">
        <v>256</v>
      </c>
      <c r="E872" s="2" t="s">
        <v>257</v>
      </c>
      <c r="F872" s="2" t="s">
        <v>258</v>
      </c>
      <c r="G872" s="10">
        <v>5</v>
      </c>
      <c r="H872" s="10" t="s">
        <v>220</v>
      </c>
      <c r="I872" s="15">
        <v>1</v>
      </c>
      <c r="J872" s="12">
        <f>+Tabla1[[#This Row],[Retail Price]]*Tabla1[[#This Row],[Downloads]]</f>
        <v>5</v>
      </c>
      <c r="K872" s="21">
        <v>1.8403499999999999</v>
      </c>
      <c r="L872" s="4">
        <v>0.25</v>
      </c>
      <c r="N872" s="9">
        <f>+Tabla1[[#This Row],[USD Revenue]]*Tabla1[[#This Row],[Rev Share %]]</f>
        <v>0.46008749999999998</v>
      </c>
    </row>
    <row r="873" spans="1:3072 3075:4094 4097:6144 6146:10240 10243:11262 11265:13312 13314:16384" x14ac:dyDescent="0.25">
      <c r="A873" s="1">
        <v>9307</v>
      </c>
      <c r="B873" s="1" t="s">
        <v>218</v>
      </c>
      <c r="C873" s="8" t="s">
        <v>348</v>
      </c>
      <c r="D873" s="3" t="s">
        <v>256</v>
      </c>
      <c r="E873" s="2" t="s">
        <v>257</v>
      </c>
      <c r="F873" s="2" t="s">
        <v>258</v>
      </c>
      <c r="G873" s="10">
        <v>5</v>
      </c>
      <c r="H873" s="10" t="s">
        <v>220</v>
      </c>
      <c r="I873" s="15">
        <v>12</v>
      </c>
      <c r="J873" s="12">
        <f>+Tabla1[[#This Row],[Retail Price]]*Tabla1[[#This Row],[Downloads]]</f>
        <v>60</v>
      </c>
      <c r="K873" s="21">
        <v>22.084199999999999</v>
      </c>
      <c r="L873" s="4">
        <v>0.25</v>
      </c>
      <c r="N873" s="9">
        <f>+Tabla1[[#This Row],[USD Revenue]]*Tabla1[[#This Row],[Rev Share %]]</f>
        <v>5.5210499999999998</v>
      </c>
    </row>
    <row r="874" spans="1:3072 3075:4094 4097:6144 6146:10240 10243:11262 11265:13312 13314:16384" x14ac:dyDescent="0.25">
      <c r="A874" s="1">
        <v>9311</v>
      </c>
      <c r="B874" s="1" t="s">
        <v>217</v>
      </c>
      <c r="C874" s="8" t="s">
        <v>347</v>
      </c>
      <c r="D874" s="3" t="s">
        <v>256</v>
      </c>
      <c r="E874" s="2" t="s">
        <v>257</v>
      </c>
      <c r="F874" s="2" t="s">
        <v>258</v>
      </c>
      <c r="G874" s="10">
        <v>5</v>
      </c>
      <c r="H874" s="10" t="s">
        <v>220</v>
      </c>
      <c r="I874" s="15">
        <v>2</v>
      </c>
      <c r="J874" s="12">
        <f>+Tabla1[[#This Row],[Retail Price]]*Tabla1[[#This Row],[Downloads]]</f>
        <v>10</v>
      </c>
      <c r="K874" s="21">
        <v>3.6806999999999999</v>
      </c>
      <c r="L874" s="4">
        <v>0.25</v>
      </c>
      <c r="N874" s="9">
        <f>+Tabla1[[#This Row],[USD Revenue]]*Tabla1[[#This Row],[Rev Share %]]</f>
        <v>0.92017499999999997</v>
      </c>
    </row>
    <row r="875" spans="1:3072 3075:4094 4097:6144 6146:10240 10243:11262 11265:13312 13314:16384" x14ac:dyDescent="0.25">
      <c r="A875" s="1">
        <v>1697</v>
      </c>
      <c r="B875" s="1" t="s">
        <v>287</v>
      </c>
      <c r="C875" s="8" t="s">
        <v>346</v>
      </c>
      <c r="D875" s="3" t="s">
        <v>256</v>
      </c>
      <c r="E875" s="2" t="s">
        <v>257</v>
      </c>
      <c r="F875" s="2" t="s">
        <v>258</v>
      </c>
      <c r="G875" s="10">
        <v>5</v>
      </c>
      <c r="H875" s="10" t="s">
        <v>220</v>
      </c>
      <c r="I875" s="15">
        <v>15</v>
      </c>
      <c r="J875" s="12">
        <f>+Tabla1[[#This Row],[Retail Price]]*Tabla1[[#This Row],[Downloads]]</f>
        <v>75</v>
      </c>
      <c r="K875" s="21">
        <v>27.605250000000002</v>
      </c>
      <c r="L875" s="4">
        <v>0.25</v>
      </c>
      <c r="N875" s="9">
        <f>+Tabla1[[#This Row],[USD Revenue]]*Tabla1[[#This Row],[Rev Share %]]</f>
        <v>6.9013125000000004</v>
      </c>
    </row>
    <row r="876" spans="1:3072 3075:4094 4097:6144 6146:10240 10243:11262 11265:13312 13314:16384" x14ac:dyDescent="0.25">
      <c r="A876" s="1">
        <v>3893</v>
      </c>
      <c r="B876" s="1" t="s">
        <v>204</v>
      </c>
      <c r="C876" s="8" t="s">
        <v>350</v>
      </c>
      <c r="D876" s="3" t="s">
        <v>256</v>
      </c>
      <c r="E876" s="2" t="s">
        <v>257</v>
      </c>
      <c r="F876" s="2" t="s">
        <v>258</v>
      </c>
      <c r="G876" s="10">
        <v>5</v>
      </c>
      <c r="H876" s="10" t="s">
        <v>220</v>
      </c>
      <c r="I876" s="15">
        <v>2</v>
      </c>
      <c r="J876" s="12">
        <f>+Tabla1[[#This Row],[Retail Price]]*Tabla1[[#This Row],[Downloads]]</f>
        <v>10</v>
      </c>
      <c r="K876" s="21">
        <v>3.6806999999999999</v>
      </c>
      <c r="L876" s="4">
        <v>0.25</v>
      </c>
      <c r="N876" s="9">
        <f>+Tabla1[[#This Row],[USD Revenue]]*Tabla1[[#This Row],[Rev Share %]]</f>
        <v>0.92017499999999997</v>
      </c>
    </row>
    <row r="877" spans="1:3072 3075:4094 4097:6144 6146:10240 10243:11262 11265:13312 13314:16384" x14ac:dyDescent="0.25">
      <c r="A877" s="1">
        <v>3279</v>
      </c>
      <c r="B877" s="1" t="s">
        <v>75</v>
      </c>
      <c r="C877" s="8" t="s">
        <v>346</v>
      </c>
      <c r="D877" s="3" t="s">
        <v>256</v>
      </c>
      <c r="E877" s="2" t="s">
        <v>257</v>
      </c>
      <c r="F877" s="2" t="s">
        <v>258</v>
      </c>
      <c r="G877" s="10">
        <v>5</v>
      </c>
      <c r="H877" s="10" t="s">
        <v>220</v>
      </c>
      <c r="I877" s="15">
        <v>57</v>
      </c>
      <c r="J877" s="12">
        <f>+Tabla1[[#This Row],[Retail Price]]*Tabla1[[#This Row],[Downloads]]</f>
        <v>285</v>
      </c>
      <c r="K877" s="21">
        <v>104.89995</v>
      </c>
      <c r="L877" s="4">
        <v>0.25</v>
      </c>
      <c r="N877" s="9">
        <f>+Tabla1[[#This Row],[USD Revenue]]*Tabla1[[#This Row],[Rev Share %]]</f>
        <v>26.224987500000001</v>
      </c>
    </row>
    <row r="878" spans="1:3072 3075:4094 4097:6144 6146:10240 10243:11262 11265:13312 13314:16384" x14ac:dyDescent="0.25">
      <c r="A878" s="1">
        <v>9571</v>
      </c>
      <c r="B878" s="1" t="s">
        <v>234</v>
      </c>
      <c r="C878" s="8" t="s">
        <v>347</v>
      </c>
      <c r="D878" s="3" t="s">
        <v>256</v>
      </c>
      <c r="E878" s="2" t="s">
        <v>257</v>
      </c>
      <c r="F878" s="2" t="s">
        <v>258</v>
      </c>
      <c r="G878" s="10">
        <v>5</v>
      </c>
      <c r="H878" s="10" t="s">
        <v>220</v>
      </c>
      <c r="I878" s="15">
        <v>7</v>
      </c>
      <c r="J878" s="12">
        <f>+Tabla1[[#This Row],[Retail Price]]*Tabla1[[#This Row],[Downloads]]</f>
        <v>35</v>
      </c>
      <c r="K878" s="21">
        <v>12.88245</v>
      </c>
      <c r="L878" s="4">
        <v>0.25</v>
      </c>
      <c r="N878" s="9">
        <f>+Tabla1[[#This Row],[USD Revenue]]*Tabla1[[#This Row],[Rev Share %]]</f>
        <v>3.2206125000000001</v>
      </c>
    </row>
    <row r="879" spans="1:3072 3075:4094 4097:6144 6146:10240 10243:11262 11265:13312 13314:16384" x14ac:dyDescent="0.25">
      <c r="A879" s="1">
        <v>1689</v>
      </c>
      <c r="B879" s="1" t="s">
        <v>266</v>
      </c>
      <c r="C879" s="8" t="s">
        <v>349</v>
      </c>
      <c r="D879" s="3" t="s">
        <v>256</v>
      </c>
      <c r="E879" s="2" t="s">
        <v>257</v>
      </c>
      <c r="F879" s="2" t="s">
        <v>258</v>
      </c>
      <c r="G879" s="10">
        <v>5</v>
      </c>
      <c r="H879" s="10" t="s">
        <v>220</v>
      </c>
      <c r="I879" s="15">
        <v>3</v>
      </c>
      <c r="J879" s="12">
        <f>+Tabla1[[#This Row],[Retail Price]]*Tabla1[[#This Row],[Downloads]]</f>
        <v>15</v>
      </c>
      <c r="K879" s="21">
        <v>5.5210499999999998</v>
      </c>
      <c r="L879" s="4">
        <v>0.25</v>
      </c>
      <c r="N879" s="9">
        <f>+Tabla1[[#This Row],[USD Revenue]]*Tabla1[[#This Row],[Rev Share %]]</f>
        <v>1.3802624999999999</v>
      </c>
    </row>
    <row r="880" spans="1:3072 3075:4094 4097:6144 6146:10240 10243:11262 11265:13312 13314:16384" x14ac:dyDescent="0.25">
      <c r="A880" s="1">
        <v>3497</v>
      </c>
      <c r="B880" s="1" t="s">
        <v>201</v>
      </c>
      <c r="C880" s="8" t="s">
        <v>349</v>
      </c>
      <c r="D880" s="3" t="s">
        <v>256</v>
      </c>
      <c r="E880" s="2" t="s">
        <v>257</v>
      </c>
      <c r="F880" s="2" t="s">
        <v>258</v>
      </c>
      <c r="G880" s="10">
        <v>5</v>
      </c>
      <c r="H880" s="10" t="s">
        <v>220</v>
      </c>
      <c r="I880" s="15">
        <v>1</v>
      </c>
      <c r="J880" s="12">
        <f>+Tabla1[[#This Row],[Retail Price]]*Tabla1[[#This Row],[Downloads]]</f>
        <v>5</v>
      </c>
      <c r="K880" s="21">
        <v>1.8403499999999999</v>
      </c>
      <c r="L880" s="4">
        <v>0.25</v>
      </c>
      <c r="N880" s="9">
        <f>+Tabla1[[#This Row],[USD Revenue]]*Tabla1[[#This Row],[Rev Share %]]</f>
        <v>0.46008749999999998</v>
      </c>
    </row>
    <row r="881" spans="1:14" x14ac:dyDescent="0.25">
      <c r="A881" s="1">
        <v>3097</v>
      </c>
      <c r="B881" s="1" t="s">
        <v>286</v>
      </c>
      <c r="C881" s="8" t="s">
        <v>344</v>
      </c>
      <c r="D881" s="3" t="s">
        <v>256</v>
      </c>
      <c r="E881" s="2" t="s">
        <v>257</v>
      </c>
      <c r="F881" s="2" t="s">
        <v>258</v>
      </c>
      <c r="G881" s="10">
        <v>5</v>
      </c>
      <c r="H881" s="10" t="s">
        <v>220</v>
      </c>
      <c r="I881" s="15">
        <v>2</v>
      </c>
      <c r="J881" s="12">
        <f>+Tabla1[[#This Row],[Retail Price]]*Tabla1[[#This Row],[Downloads]]</f>
        <v>10</v>
      </c>
      <c r="K881" s="21">
        <v>3.6806999999999999</v>
      </c>
      <c r="L881" s="4">
        <v>0.25</v>
      </c>
      <c r="N881" s="9">
        <f>+Tabla1[[#This Row],[USD Revenue]]*Tabla1[[#This Row],[Rev Share %]]</f>
        <v>0.92017499999999997</v>
      </c>
    </row>
    <row r="882" spans="1:14" x14ac:dyDescent="0.25">
      <c r="A882" s="1">
        <v>1065</v>
      </c>
      <c r="B882" s="1" t="s">
        <v>318</v>
      </c>
      <c r="C882" s="8" t="s">
        <v>346</v>
      </c>
      <c r="D882" s="3" t="s">
        <v>256</v>
      </c>
      <c r="E882" s="2" t="s">
        <v>257</v>
      </c>
      <c r="F882" s="2" t="s">
        <v>258</v>
      </c>
      <c r="G882" s="10">
        <v>5</v>
      </c>
      <c r="H882" s="10" t="s">
        <v>220</v>
      </c>
      <c r="I882" s="15">
        <v>1</v>
      </c>
      <c r="J882" s="12">
        <f>+Tabla1[[#This Row],[Retail Price]]*Tabla1[[#This Row],[Downloads]]</f>
        <v>5</v>
      </c>
      <c r="K882" s="21">
        <v>1.8403499999999999</v>
      </c>
      <c r="L882" s="4">
        <v>0.25</v>
      </c>
      <c r="N882" s="9">
        <f>+Tabla1[[#This Row],[USD Revenue]]*Tabla1[[#This Row],[Rev Share %]]</f>
        <v>0.46008749999999998</v>
      </c>
    </row>
    <row r="883" spans="1:14" x14ac:dyDescent="0.25">
      <c r="A883" s="1">
        <v>8761</v>
      </c>
      <c r="B883" s="1" t="s">
        <v>161</v>
      </c>
      <c r="C883" s="8" t="s">
        <v>346</v>
      </c>
      <c r="D883" s="3" t="s">
        <v>256</v>
      </c>
      <c r="E883" s="2" t="s">
        <v>257</v>
      </c>
      <c r="F883" s="2" t="s">
        <v>258</v>
      </c>
      <c r="G883" s="10">
        <v>5</v>
      </c>
      <c r="H883" s="10" t="s">
        <v>220</v>
      </c>
      <c r="I883" s="15">
        <v>1</v>
      </c>
      <c r="J883" s="12">
        <f>+Tabla1[[#This Row],[Retail Price]]*Tabla1[[#This Row],[Downloads]]</f>
        <v>5</v>
      </c>
      <c r="K883" s="21">
        <v>1.8403499999999999</v>
      </c>
      <c r="L883" s="4">
        <v>0.25</v>
      </c>
      <c r="N883" s="9">
        <f>+Tabla1[[#This Row],[USD Revenue]]*Tabla1[[#This Row],[Rev Share %]]</f>
        <v>0.46008749999999998</v>
      </c>
    </row>
    <row r="884" spans="1:14" x14ac:dyDescent="0.25">
      <c r="A884" s="1">
        <v>9571</v>
      </c>
      <c r="B884" s="1" t="s">
        <v>234</v>
      </c>
      <c r="C884" s="8" t="s">
        <v>346</v>
      </c>
      <c r="D884" s="3" t="s">
        <v>256</v>
      </c>
      <c r="E884" s="2" t="s">
        <v>257</v>
      </c>
      <c r="F884" s="2" t="s">
        <v>258</v>
      </c>
      <c r="G884" s="10">
        <v>5</v>
      </c>
      <c r="H884" s="10" t="s">
        <v>220</v>
      </c>
      <c r="I884" s="15">
        <v>1</v>
      </c>
      <c r="J884" s="12">
        <f>+Tabla1[[#This Row],[Retail Price]]*Tabla1[[#This Row],[Downloads]]</f>
        <v>5</v>
      </c>
      <c r="K884" s="21">
        <v>1.8403499999999999</v>
      </c>
      <c r="L884" s="4">
        <v>0.25</v>
      </c>
      <c r="N884" s="9">
        <f>+Tabla1[[#This Row],[USD Revenue]]*Tabla1[[#This Row],[Rev Share %]]</f>
        <v>0.46008749999999998</v>
      </c>
    </row>
    <row r="885" spans="1:14" x14ac:dyDescent="0.25">
      <c r="A885" s="1">
        <v>3649</v>
      </c>
      <c r="B885" s="1" t="s">
        <v>185</v>
      </c>
      <c r="C885" s="8" t="s">
        <v>346</v>
      </c>
      <c r="D885" s="3" t="s">
        <v>256</v>
      </c>
      <c r="E885" s="2" t="s">
        <v>257</v>
      </c>
      <c r="F885" s="2" t="s">
        <v>258</v>
      </c>
      <c r="G885" s="10">
        <v>5</v>
      </c>
      <c r="H885" s="10" t="s">
        <v>220</v>
      </c>
      <c r="I885" s="15">
        <v>1</v>
      </c>
      <c r="J885" s="12">
        <f>+Tabla1[[#This Row],[Retail Price]]*Tabla1[[#This Row],[Downloads]]</f>
        <v>5</v>
      </c>
      <c r="K885" s="21">
        <v>1.8403499999999999</v>
      </c>
      <c r="L885" s="4">
        <v>0.25</v>
      </c>
      <c r="N885" s="9">
        <f>+Tabla1[[#This Row],[USD Revenue]]*Tabla1[[#This Row],[Rev Share %]]</f>
        <v>0.46008749999999998</v>
      </c>
    </row>
    <row r="886" spans="1:14" x14ac:dyDescent="0.25">
      <c r="A886" s="1">
        <v>10543</v>
      </c>
      <c r="B886" s="1" t="s">
        <v>314</v>
      </c>
      <c r="C886" s="8" t="s">
        <v>349</v>
      </c>
      <c r="D886" s="3" t="s">
        <v>256</v>
      </c>
      <c r="E886" s="2" t="s">
        <v>257</v>
      </c>
      <c r="F886" s="2" t="s">
        <v>258</v>
      </c>
      <c r="G886" s="10">
        <v>5</v>
      </c>
      <c r="H886" s="10" t="s">
        <v>220</v>
      </c>
      <c r="I886" s="15">
        <v>2</v>
      </c>
      <c r="J886" s="12">
        <f>+Tabla1[[#This Row],[Retail Price]]*Tabla1[[#This Row],[Downloads]]</f>
        <v>10</v>
      </c>
      <c r="K886" s="21">
        <v>3.6806999999999999</v>
      </c>
      <c r="L886" s="4">
        <v>0.25</v>
      </c>
      <c r="N886" s="9">
        <f>+Tabla1[[#This Row],[USD Revenue]]*Tabla1[[#This Row],[Rev Share %]]</f>
        <v>0.92017499999999997</v>
      </c>
    </row>
    <row r="887" spans="1:14" x14ac:dyDescent="0.25">
      <c r="A887" s="1">
        <v>4011</v>
      </c>
      <c r="B887" s="1" t="s">
        <v>17</v>
      </c>
      <c r="C887" s="8" t="s">
        <v>345</v>
      </c>
      <c r="D887" s="3" t="s">
        <v>256</v>
      </c>
      <c r="E887" s="2" t="s">
        <v>257</v>
      </c>
      <c r="F887" s="2" t="s">
        <v>258</v>
      </c>
      <c r="G887" s="10">
        <v>5</v>
      </c>
      <c r="H887" s="10" t="s">
        <v>220</v>
      </c>
      <c r="I887" s="15">
        <v>12</v>
      </c>
      <c r="J887" s="12">
        <f>+Tabla1[[#This Row],[Retail Price]]*Tabla1[[#This Row],[Downloads]]</f>
        <v>60</v>
      </c>
      <c r="K887" s="21">
        <v>22.084199999999999</v>
      </c>
      <c r="L887" s="4">
        <v>0.25</v>
      </c>
      <c r="N887" s="9">
        <f>+Tabla1[[#This Row],[USD Revenue]]*Tabla1[[#This Row],[Rev Share %]]</f>
        <v>5.5210499999999998</v>
      </c>
    </row>
    <row r="888" spans="1:14" x14ac:dyDescent="0.25">
      <c r="A888" s="1">
        <v>3227</v>
      </c>
      <c r="B888" s="1" t="s">
        <v>199</v>
      </c>
      <c r="C888" s="8" t="s">
        <v>347</v>
      </c>
      <c r="D888" s="3" t="s">
        <v>256</v>
      </c>
      <c r="E888" s="2" t="s">
        <v>257</v>
      </c>
      <c r="F888" s="2" t="s">
        <v>258</v>
      </c>
      <c r="G888" s="10">
        <v>5</v>
      </c>
      <c r="H888" s="10" t="s">
        <v>220</v>
      </c>
      <c r="I888" s="15">
        <v>2</v>
      </c>
      <c r="J888" s="12">
        <f>+Tabla1[[#This Row],[Retail Price]]*Tabla1[[#This Row],[Downloads]]</f>
        <v>10</v>
      </c>
      <c r="K888" s="21">
        <v>3.6806999999999999</v>
      </c>
      <c r="L888" s="4">
        <v>0.25</v>
      </c>
      <c r="N888" s="9">
        <f>+Tabla1[[#This Row],[USD Revenue]]*Tabla1[[#This Row],[Rev Share %]]</f>
        <v>0.92017499999999997</v>
      </c>
    </row>
    <row r="889" spans="1:14" x14ac:dyDescent="0.25">
      <c r="A889" s="1">
        <v>9353</v>
      </c>
      <c r="B889" s="1" t="s">
        <v>382</v>
      </c>
      <c r="C889" s="8" t="s">
        <v>348</v>
      </c>
      <c r="D889" s="3" t="s">
        <v>256</v>
      </c>
      <c r="E889" s="2" t="s">
        <v>257</v>
      </c>
      <c r="F889" s="2" t="s">
        <v>258</v>
      </c>
      <c r="G889" s="10">
        <v>5</v>
      </c>
      <c r="H889" s="10" t="s">
        <v>220</v>
      </c>
      <c r="I889" s="15">
        <v>6</v>
      </c>
      <c r="J889" s="12">
        <f>+Tabla1[[#This Row],[Retail Price]]*Tabla1[[#This Row],[Downloads]]</f>
        <v>30</v>
      </c>
      <c r="K889" s="21">
        <v>11.0421</v>
      </c>
      <c r="L889" s="4">
        <v>0.25</v>
      </c>
      <c r="N889" s="9">
        <f>+Tabla1[[#This Row],[USD Revenue]]*Tabla1[[#This Row],[Rev Share %]]</f>
        <v>2.7605249999999999</v>
      </c>
    </row>
    <row r="890" spans="1:14" x14ac:dyDescent="0.25">
      <c r="A890" s="1">
        <v>9573</v>
      </c>
      <c r="B890" s="1" t="s">
        <v>239</v>
      </c>
      <c r="C890" s="8" t="s">
        <v>345</v>
      </c>
      <c r="D890" s="3" t="s">
        <v>256</v>
      </c>
      <c r="E890" s="2" t="s">
        <v>257</v>
      </c>
      <c r="F890" s="2" t="s">
        <v>258</v>
      </c>
      <c r="G890" s="10">
        <v>5</v>
      </c>
      <c r="H890" s="10" t="s">
        <v>220</v>
      </c>
      <c r="I890" s="15">
        <v>1</v>
      </c>
      <c r="J890" s="12">
        <f>+Tabla1[[#This Row],[Retail Price]]*Tabla1[[#This Row],[Downloads]]</f>
        <v>5</v>
      </c>
      <c r="K890" s="21">
        <v>1.8403499999999999</v>
      </c>
      <c r="L890" s="4">
        <v>0.25</v>
      </c>
      <c r="N890" s="9">
        <f>+Tabla1[[#This Row],[USD Revenue]]*Tabla1[[#This Row],[Rev Share %]]</f>
        <v>0.46008749999999998</v>
      </c>
    </row>
    <row r="891" spans="1:14" x14ac:dyDescent="0.25">
      <c r="A891" s="1">
        <v>9179</v>
      </c>
      <c r="B891" s="1" t="s">
        <v>490</v>
      </c>
      <c r="C891" s="8" t="s">
        <v>346</v>
      </c>
      <c r="D891" s="3" t="s">
        <v>256</v>
      </c>
      <c r="E891" s="2" t="s">
        <v>257</v>
      </c>
      <c r="F891" s="2" t="s">
        <v>258</v>
      </c>
      <c r="G891" s="10">
        <v>5</v>
      </c>
      <c r="H891" s="10" t="s">
        <v>220</v>
      </c>
      <c r="I891" s="15">
        <v>1</v>
      </c>
      <c r="J891" s="12">
        <f>+Tabla1[[#This Row],[Retail Price]]*Tabla1[[#This Row],[Downloads]]</f>
        <v>5</v>
      </c>
      <c r="K891" s="21">
        <v>1.8403499999999999</v>
      </c>
      <c r="L891" s="4">
        <v>0.25</v>
      </c>
      <c r="N891" s="9">
        <f>+Tabla1[[#This Row],[USD Revenue]]*Tabla1[[#This Row],[Rev Share %]]</f>
        <v>0.46008749999999998</v>
      </c>
    </row>
    <row r="892" spans="1:14" x14ac:dyDescent="0.25">
      <c r="A892" s="1">
        <v>8761</v>
      </c>
      <c r="B892" s="1" t="s">
        <v>161</v>
      </c>
      <c r="C892" s="8" t="s">
        <v>349</v>
      </c>
      <c r="D892" s="3" t="s">
        <v>256</v>
      </c>
      <c r="E892" s="2" t="s">
        <v>257</v>
      </c>
      <c r="F892" s="2" t="s">
        <v>258</v>
      </c>
      <c r="G892" s="10">
        <v>5</v>
      </c>
      <c r="H892" s="10" t="s">
        <v>220</v>
      </c>
      <c r="I892" s="15">
        <v>1</v>
      </c>
      <c r="J892" s="12">
        <f>+Tabla1[[#This Row],[Retail Price]]*Tabla1[[#This Row],[Downloads]]</f>
        <v>5</v>
      </c>
      <c r="K892" s="21">
        <v>1.8403499999999999</v>
      </c>
      <c r="L892" s="4">
        <v>0.25</v>
      </c>
      <c r="N892" s="9">
        <f>+Tabla1[[#This Row],[USD Revenue]]*Tabla1[[#This Row],[Rev Share %]]</f>
        <v>0.46008749999999998</v>
      </c>
    </row>
    <row r="893" spans="1:14" x14ac:dyDescent="0.25">
      <c r="A893" s="1">
        <v>1359</v>
      </c>
      <c r="B893" s="1" t="s">
        <v>487</v>
      </c>
      <c r="C893" s="8" t="s">
        <v>344</v>
      </c>
      <c r="D893" s="3" t="s">
        <v>256</v>
      </c>
      <c r="E893" s="2" t="s">
        <v>257</v>
      </c>
      <c r="F893" s="2" t="s">
        <v>258</v>
      </c>
      <c r="G893" s="10">
        <v>5</v>
      </c>
      <c r="H893" s="10" t="s">
        <v>220</v>
      </c>
      <c r="I893" s="15">
        <v>1</v>
      </c>
      <c r="J893" s="12">
        <f>+Tabla1[[#This Row],[Retail Price]]*Tabla1[[#This Row],[Downloads]]</f>
        <v>5</v>
      </c>
      <c r="K893" s="21">
        <v>1.8403499999999999</v>
      </c>
      <c r="L893" s="4">
        <v>0.25</v>
      </c>
      <c r="N893" s="9">
        <f>+Tabla1[[#This Row],[USD Revenue]]*Tabla1[[#This Row],[Rev Share %]]</f>
        <v>0.46008749999999998</v>
      </c>
    </row>
    <row r="894" spans="1:14" x14ac:dyDescent="0.25">
      <c r="A894" s="1">
        <v>2115</v>
      </c>
      <c r="B894" s="1" t="s">
        <v>491</v>
      </c>
      <c r="C894" s="8" t="s">
        <v>346</v>
      </c>
      <c r="D894" s="3" t="s">
        <v>256</v>
      </c>
      <c r="E894" s="2" t="s">
        <v>257</v>
      </c>
      <c r="F894" s="2" t="s">
        <v>258</v>
      </c>
      <c r="G894" s="10">
        <v>5</v>
      </c>
      <c r="H894" s="10" t="s">
        <v>220</v>
      </c>
      <c r="I894" s="15">
        <v>1</v>
      </c>
      <c r="J894" s="12">
        <f>+Tabla1[[#This Row],[Retail Price]]*Tabla1[[#This Row],[Downloads]]</f>
        <v>5</v>
      </c>
      <c r="K894" s="21">
        <v>1.8403499999999999</v>
      </c>
      <c r="L894" s="4">
        <v>0.25</v>
      </c>
      <c r="N894" s="9">
        <f>+Tabla1[[#This Row],[USD Revenue]]*Tabla1[[#This Row],[Rev Share %]]</f>
        <v>0.46008749999999998</v>
      </c>
    </row>
    <row r="895" spans="1:14" x14ac:dyDescent="0.25">
      <c r="A895" s="1">
        <v>2423</v>
      </c>
      <c r="B895" s="1" t="s">
        <v>492</v>
      </c>
      <c r="C895" s="8" t="s">
        <v>348</v>
      </c>
      <c r="D895" s="3" t="s">
        <v>256</v>
      </c>
      <c r="E895" s="2" t="s">
        <v>257</v>
      </c>
      <c r="F895" s="2" t="s">
        <v>258</v>
      </c>
      <c r="G895" s="10">
        <v>5</v>
      </c>
      <c r="H895" s="10" t="s">
        <v>220</v>
      </c>
      <c r="I895" s="15">
        <v>1</v>
      </c>
      <c r="J895" s="12">
        <f>+Tabla1[[#This Row],[Retail Price]]*Tabla1[[#This Row],[Downloads]]</f>
        <v>5</v>
      </c>
      <c r="K895" s="21">
        <v>1.8403499999999999</v>
      </c>
      <c r="L895" s="4">
        <v>0.25</v>
      </c>
      <c r="N895" s="9">
        <f>+Tabla1[[#This Row],[USD Revenue]]*Tabla1[[#This Row],[Rev Share %]]</f>
        <v>0.46008749999999998</v>
      </c>
    </row>
    <row r="896" spans="1:14" x14ac:dyDescent="0.25">
      <c r="A896" s="1">
        <v>2199</v>
      </c>
      <c r="B896" s="1" t="s">
        <v>465</v>
      </c>
      <c r="C896" s="8" t="s">
        <v>349</v>
      </c>
      <c r="D896" s="3" t="s">
        <v>256</v>
      </c>
      <c r="E896" s="2" t="s">
        <v>257</v>
      </c>
      <c r="F896" s="2" t="s">
        <v>258</v>
      </c>
      <c r="G896" s="10">
        <v>5</v>
      </c>
      <c r="H896" s="10" t="s">
        <v>220</v>
      </c>
      <c r="I896" s="15">
        <v>1</v>
      </c>
      <c r="J896" s="12">
        <f>+Tabla1[[#This Row],[Retail Price]]*Tabla1[[#This Row],[Downloads]]</f>
        <v>5</v>
      </c>
      <c r="K896" s="21">
        <v>1.8403499999999999</v>
      </c>
      <c r="L896" s="4">
        <v>0.25</v>
      </c>
      <c r="N896" s="9">
        <f>+Tabla1[[#This Row],[USD Revenue]]*Tabla1[[#This Row],[Rev Share %]]</f>
        <v>0.46008749999999998</v>
      </c>
    </row>
    <row r="897" spans="1:14" x14ac:dyDescent="0.25">
      <c r="A897" s="1">
        <v>3187</v>
      </c>
      <c r="B897" s="1" t="s">
        <v>195</v>
      </c>
      <c r="C897" s="8" t="s">
        <v>345</v>
      </c>
      <c r="D897" s="3" t="s">
        <v>256</v>
      </c>
      <c r="E897" s="2" t="s">
        <v>257</v>
      </c>
      <c r="F897" s="2" t="s">
        <v>258</v>
      </c>
      <c r="G897" s="10">
        <v>5</v>
      </c>
      <c r="H897" s="10" t="s">
        <v>220</v>
      </c>
      <c r="I897" s="15">
        <v>1</v>
      </c>
      <c r="J897" s="12">
        <f>+Tabla1[[#This Row],[Retail Price]]*Tabla1[[#This Row],[Downloads]]</f>
        <v>5</v>
      </c>
      <c r="K897" s="21">
        <v>1.8403499999999999</v>
      </c>
      <c r="L897" s="4">
        <v>0.25</v>
      </c>
      <c r="N897" s="9">
        <f>+Tabla1[[#This Row],[USD Revenue]]*Tabla1[[#This Row],[Rev Share %]]</f>
        <v>0.46008749999999998</v>
      </c>
    </row>
    <row r="898" spans="1:14" x14ac:dyDescent="0.25">
      <c r="A898" s="1">
        <v>2199</v>
      </c>
      <c r="B898" s="1" t="s">
        <v>465</v>
      </c>
      <c r="C898" s="8" t="s">
        <v>348</v>
      </c>
      <c r="D898" s="3" t="s">
        <v>256</v>
      </c>
      <c r="E898" s="2" t="s">
        <v>257</v>
      </c>
      <c r="F898" s="2" t="s">
        <v>258</v>
      </c>
      <c r="G898" s="10">
        <v>5</v>
      </c>
      <c r="H898" s="10" t="s">
        <v>220</v>
      </c>
      <c r="I898" s="15">
        <v>1</v>
      </c>
      <c r="J898" s="12">
        <f>+Tabla1[[#This Row],[Retail Price]]*Tabla1[[#This Row],[Downloads]]</f>
        <v>5</v>
      </c>
      <c r="K898" s="21">
        <v>1.8403499999999999</v>
      </c>
      <c r="L898" s="4">
        <v>0.25</v>
      </c>
      <c r="N898" s="9">
        <f>+Tabla1[[#This Row],[USD Revenue]]*Tabla1[[#This Row],[Rev Share %]]</f>
        <v>0.46008749999999998</v>
      </c>
    </row>
    <row r="899" spans="1:14" x14ac:dyDescent="0.25">
      <c r="A899" s="1">
        <v>3273</v>
      </c>
      <c r="B899" s="1" t="s">
        <v>23</v>
      </c>
      <c r="C899" s="8" t="s">
        <v>348</v>
      </c>
      <c r="D899" s="3" t="s">
        <v>256</v>
      </c>
      <c r="E899" s="2" t="s">
        <v>257</v>
      </c>
      <c r="F899" s="2" t="s">
        <v>258</v>
      </c>
      <c r="G899" s="10">
        <v>5</v>
      </c>
      <c r="H899" s="10" t="s">
        <v>220</v>
      </c>
      <c r="I899" s="15">
        <v>6</v>
      </c>
      <c r="J899" s="12">
        <f>+Tabla1[[#This Row],[Retail Price]]*Tabla1[[#This Row],[Downloads]]</f>
        <v>30</v>
      </c>
      <c r="K899" s="21">
        <v>11.0421</v>
      </c>
      <c r="L899" s="4">
        <v>0.25</v>
      </c>
      <c r="N899" s="9">
        <f>+Tabla1[[#This Row],[USD Revenue]]*Tabla1[[#This Row],[Rev Share %]]</f>
        <v>2.7605249999999999</v>
      </c>
    </row>
    <row r="900" spans="1:14" x14ac:dyDescent="0.25">
      <c r="A900" s="1">
        <v>9377</v>
      </c>
      <c r="B900" s="1" t="s">
        <v>226</v>
      </c>
      <c r="C900" s="8" t="s">
        <v>350</v>
      </c>
      <c r="D900" s="3" t="s">
        <v>256</v>
      </c>
      <c r="E900" s="2" t="s">
        <v>257</v>
      </c>
      <c r="F900" s="2" t="s">
        <v>258</v>
      </c>
      <c r="G900" s="10">
        <v>5</v>
      </c>
      <c r="H900" s="10" t="s">
        <v>220</v>
      </c>
      <c r="I900" s="15">
        <v>1</v>
      </c>
      <c r="J900" s="12">
        <f>+Tabla1[[#This Row],[Retail Price]]*Tabla1[[#This Row],[Downloads]]</f>
        <v>5</v>
      </c>
      <c r="K900" s="21">
        <v>1.8403499999999999</v>
      </c>
      <c r="L900" s="4">
        <v>0.25</v>
      </c>
      <c r="N900" s="9">
        <f>+Tabla1[[#This Row],[USD Revenue]]*Tabla1[[#This Row],[Rev Share %]]</f>
        <v>0.46008749999999998</v>
      </c>
    </row>
    <row r="901" spans="1:14" x14ac:dyDescent="0.25">
      <c r="A901" s="1">
        <v>1099</v>
      </c>
      <c r="B901" s="1" t="s">
        <v>461</v>
      </c>
      <c r="C901" s="8" t="s">
        <v>349</v>
      </c>
      <c r="D901" s="3" t="s">
        <v>256</v>
      </c>
      <c r="E901" s="2" t="s">
        <v>257</v>
      </c>
      <c r="F901" s="2" t="s">
        <v>258</v>
      </c>
      <c r="G901" s="10">
        <v>5</v>
      </c>
      <c r="H901" s="10" t="s">
        <v>220</v>
      </c>
      <c r="I901" s="15">
        <v>1</v>
      </c>
      <c r="J901" s="12">
        <f>+Tabla1[[#This Row],[Retail Price]]*Tabla1[[#This Row],[Downloads]]</f>
        <v>5</v>
      </c>
      <c r="K901" s="21">
        <v>1.8403499999999999</v>
      </c>
      <c r="L901" s="4">
        <v>0.25</v>
      </c>
      <c r="N901" s="9">
        <f>+Tabla1[[#This Row],[USD Revenue]]*Tabla1[[#This Row],[Rev Share %]]</f>
        <v>0.46008749999999998</v>
      </c>
    </row>
    <row r="902" spans="1:14" x14ac:dyDescent="0.25">
      <c r="A902" s="1">
        <v>3225</v>
      </c>
      <c r="B902" s="1" t="s">
        <v>470</v>
      </c>
      <c r="C902" s="8" t="s">
        <v>348</v>
      </c>
      <c r="D902" s="3" t="s">
        <v>256</v>
      </c>
      <c r="E902" s="2" t="s">
        <v>257</v>
      </c>
      <c r="F902" s="2" t="s">
        <v>258</v>
      </c>
      <c r="G902" s="10">
        <v>5</v>
      </c>
      <c r="H902" s="10" t="s">
        <v>220</v>
      </c>
      <c r="I902" s="15">
        <v>1</v>
      </c>
      <c r="J902" s="12">
        <f>+Tabla1[[#This Row],[Retail Price]]*Tabla1[[#This Row],[Downloads]]</f>
        <v>5</v>
      </c>
      <c r="K902" s="21">
        <v>1.8403499999999999</v>
      </c>
      <c r="L902" s="4">
        <v>0.25</v>
      </c>
      <c r="N902" s="9">
        <f>+Tabla1[[#This Row],[USD Revenue]]*Tabla1[[#This Row],[Rev Share %]]</f>
        <v>0.46008749999999998</v>
      </c>
    </row>
    <row r="903" spans="1:14" x14ac:dyDescent="0.25">
      <c r="A903" s="1">
        <v>9311</v>
      </c>
      <c r="B903" s="1" t="s">
        <v>217</v>
      </c>
      <c r="C903" s="8" t="s">
        <v>346</v>
      </c>
      <c r="D903" s="3" t="s">
        <v>256</v>
      </c>
      <c r="E903" s="2" t="s">
        <v>257</v>
      </c>
      <c r="F903" s="2" t="s">
        <v>258</v>
      </c>
      <c r="G903" s="10">
        <v>5</v>
      </c>
      <c r="H903" s="10" t="s">
        <v>220</v>
      </c>
      <c r="I903" s="15">
        <v>1</v>
      </c>
      <c r="J903" s="12">
        <f>+Tabla1[[#This Row],[Retail Price]]*Tabla1[[#This Row],[Downloads]]</f>
        <v>5</v>
      </c>
      <c r="K903" s="21">
        <v>1.8403499999999999</v>
      </c>
      <c r="L903" s="4">
        <v>0.25</v>
      </c>
      <c r="N903" s="9">
        <f>+Tabla1[[#This Row],[USD Revenue]]*Tabla1[[#This Row],[Rev Share %]]</f>
        <v>0.46008749999999998</v>
      </c>
    </row>
    <row r="904" spans="1:14" x14ac:dyDescent="0.25">
      <c r="A904" s="1">
        <v>1083</v>
      </c>
      <c r="B904" s="1" t="s">
        <v>412</v>
      </c>
      <c r="C904" s="8" t="s">
        <v>348</v>
      </c>
      <c r="D904" s="3" t="s">
        <v>256</v>
      </c>
      <c r="E904" s="2" t="s">
        <v>257</v>
      </c>
      <c r="F904" s="2" t="s">
        <v>258</v>
      </c>
      <c r="G904" s="10">
        <v>5</v>
      </c>
      <c r="H904" s="10" t="s">
        <v>220</v>
      </c>
      <c r="I904" s="15">
        <v>1</v>
      </c>
      <c r="J904" s="12">
        <f>+Tabla1[[#This Row],[Retail Price]]*Tabla1[[#This Row],[Downloads]]</f>
        <v>5</v>
      </c>
      <c r="K904" s="21">
        <v>1.8403499999999999</v>
      </c>
      <c r="L904" s="4">
        <v>0.25</v>
      </c>
      <c r="N904" s="9">
        <f>+Tabla1[[#This Row],[USD Revenue]]*Tabla1[[#This Row],[Rev Share %]]</f>
        <v>0.46008749999999998</v>
      </c>
    </row>
    <row r="905" spans="1:14" x14ac:dyDescent="0.25">
      <c r="A905" s="1">
        <v>869</v>
      </c>
      <c r="B905" s="1" t="s">
        <v>188</v>
      </c>
      <c r="C905" s="8" t="s">
        <v>345</v>
      </c>
      <c r="D905" s="3" t="s">
        <v>256</v>
      </c>
      <c r="E905" s="2" t="s">
        <v>257</v>
      </c>
      <c r="F905" s="2" t="s">
        <v>258</v>
      </c>
      <c r="G905" s="10">
        <v>5</v>
      </c>
      <c r="H905" s="10" t="s">
        <v>220</v>
      </c>
      <c r="I905" s="15">
        <v>1</v>
      </c>
      <c r="J905" s="12">
        <f>+Tabla1[[#This Row],[Retail Price]]*Tabla1[[#This Row],[Downloads]]</f>
        <v>5</v>
      </c>
      <c r="K905" s="21">
        <v>1.8403499999999999</v>
      </c>
      <c r="L905" s="4">
        <v>0.25</v>
      </c>
      <c r="N905" s="9">
        <f>+Tabla1[[#This Row],[USD Revenue]]*Tabla1[[#This Row],[Rev Share %]]</f>
        <v>0.46008749999999998</v>
      </c>
    </row>
    <row r="906" spans="1:14" x14ac:dyDescent="0.25">
      <c r="A906" s="1">
        <v>2341</v>
      </c>
      <c r="B906" s="1" t="s">
        <v>205</v>
      </c>
      <c r="C906" s="8" t="s">
        <v>347</v>
      </c>
      <c r="D906" s="3" t="s">
        <v>256</v>
      </c>
      <c r="E906" s="2" t="s">
        <v>257</v>
      </c>
      <c r="F906" s="2" t="s">
        <v>258</v>
      </c>
      <c r="G906" s="10">
        <v>5</v>
      </c>
      <c r="H906" s="10" t="s">
        <v>220</v>
      </c>
      <c r="I906" s="15">
        <v>1</v>
      </c>
      <c r="J906" s="12">
        <f>+Tabla1[[#This Row],[Retail Price]]*Tabla1[[#This Row],[Downloads]]</f>
        <v>5</v>
      </c>
      <c r="K906" s="21">
        <v>1.8403499999999999</v>
      </c>
      <c r="L906" s="4">
        <v>0.25</v>
      </c>
      <c r="N906" s="9">
        <f>+Tabla1[[#This Row],[USD Revenue]]*Tabla1[[#This Row],[Rev Share %]]</f>
        <v>0.46008749999999998</v>
      </c>
    </row>
    <row r="907" spans="1:14" x14ac:dyDescent="0.25">
      <c r="A907" s="1">
        <v>3893</v>
      </c>
      <c r="B907" s="1" t="s">
        <v>204</v>
      </c>
      <c r="C907" s="8" t="s">
        <v>344</v>
      </c>
      <c r="D907" s="3" t="s">
        <v>256</v>
      </c>
      <c r="E907" s="2" t="s">
        <v>257</v>
      </c>
      <c r="F907" s="2" t="s">
        <v>258</v>
      </c>
      <c r="G907" s="10">
        <v>5</v>
      </c>
      <c r="H907" s="10" t="s">
        <v>220</v>
      </c>
      <c r="I907" s="15">
        <v>1</v>
      </c>
      <c r="J907" s="12">
        <f>+Tabla1[[#This Row],[Retail Price]]*Tabla1[[#This Row],[Downloads]]</f>
        <v>5</v>
      </c>
      <c r="K907" s="21">
        <v>1.8403499999999999</v>
      </c>
      <c r="L907" s="4">
        <v>0.25</v>
      </c>
      <c r="N907" s="9">
        <f>+Tabla1[[#This Row],[USD Revenue]]*Tabla1[[#This Row],[Rev Share %]]</f>
        <v>0.46008749999999998</v>
      </c>
    </row>
    <row r="908" spans="1:14" x14ac:dyDescent="0.25">
      <c r="A908" s="1">
        <v>1045</v>
      </c>
      <c r="B908" s="1" t="s">
        <v>386</v>
      </c>
      <c r="C908" s="8" t="s">
        <v>350</v>
      </c>
      <c r="D908" s="3" t="s">
        <v>256</v>
      </c>
      <c r="E908" s="2" t="s">
        <v>257</v>
      </c>
      <c r="F908" s="2" t="s">
        <v>258</v>
      </c>
      <c r="G908" s="10">
        <v>5</v>
      </c>
      <c r="H908" s="10" t="s">
        <v>220</v>
      </c>
      <c r="I908" s="15">
        <v>1</v>
      </c>
      <c r="J908" s="12">
        <f>+Tabla1[[#This Row],[Retail Price]]*Tabla1[[#This Row],[Downloads]]</f>
        <v>5</v>
      </c>
      <c r="K908" s="21">
        <v>1.8403499999999999</v>
      </c>
      <c r="L908" s="4">
        <v>0.25</v>
      </c>
      <c r="N908" s="9">
        <f>+Tabla1[[#This Row],[USD Revenue]]*Tabla1[[#This Row],[Rev Share %]]</f>
        <v>0.46008749999999998</v>
      </c>
    </row>
    <row r="909" spans="1:14" x14ac:dyDescent="0.25">
      <c r="A909" s="1">
        <v>9509</v>
      </c>
      <c r="B909" s="1" t="s">
        <v>236</v>
      </c>
      <c r="C909" s="8" t="s">
        <v>349</v>
      </c>
      <c r="D909" s="3" t="s">
        <v>256</v>
      </c>
      <c r="E909" s="2" t="s">
        <v>257</v>
      </c>
      <c r="F909" s="2" t="s">
        <v>258</v>
      </c>
      <c r="G909" s="10">
        <v>5</v>
      </c>
      <c r="H909" s="10" t="s">
        <v>220</v>
      </c>
      <c r="I909" s="15">
        <v>2</v>
      </c>
      <c r="J909" s="12">
        <f>+Tabla1[[#This Row],[Retail Price]]*Tabla1[[#This Row],[Downloads]]</f>
        <v>10</v>
      </c>
      <c r="K909" s="21">
        <v>3.6806999999999999</v>
      </c>
      <c r="L909" s="4">
        <v>0.25</v>
      </c>
      <c r="N909" s="9">
        <f>+Tabla1[[#This Row],[USD Revenue]]*Tabla1[[#This Row],[Rev Share %]]</f>
        <v>0.92017499999999997</v>
      </c>
    </row>
    <row r="910" spans="1:14" x14ac:dyDescent="0.25">
      <c r="A910" s="1">
        <v>9357</v>
      </c>
      <c r="B910" s="1" t="s">
        <v>227</v>
      </c>
      <c r="C910" s="8" t="s">
        <v>348</v>
      </c>
      <c r="D910" s="3" t="s">
        <v>256</v>
      </c>
      <c r="E910" s="2" t="s">
        <v>257</v>
      </c>
      <c r="F910" s="2" t="s">
        <v>258</v>
      </c>
      <c r="G910" s="10">
        <v>5</v>
      </c>
      <c r="H910" s="10" t="s">
        <v>220</v>
      </c>
      <c r="I910" s="15">
        <v>3</v>
      </c>
      <c r="J910" s="12">
        <f>+Tabla1[[#This Row],[Retail Price]]*Tabla1[[#This Row],[Downloads]]</f>
        <v>15</v>
      </c>
      <c r="K910" s="21">
        <v>5.5210499999999998</v>
      </c>
      <c r="L910" s="4">
        <v>0.25</v>
      </c>
      <c r="N910" s="9">
        <f>+Tabla1[[#This Row],[USD Revenue]]*Tabla1[[#This Row],[Rev Share %]]</f>
        <v>1.3802624999999999</v>
      </c>
    </row>
    <row r="911" spans="1:14" x14ac:dyDescent="0.25">
      <c r="A911" s="1">
        <v>3279</v>
      </c>
      <c r="B911" s="1" t="s">
        <v>75</v>
      </c>
      <c r="C911" s="8" t="s">
        <v>350</v>
      </c>
      <c r="D911" s="3" t="s">
        <v>256</v>
      </c>
      <c r="E911" s="2" t="s">
        <v>257</v>
      </c>
      <c r="F911" s="2" t="s">
        <v>258</v>
      </c>
      <c r="G911" s="10">
        <v>5</v>
      </c>
      <c r="H911" s="10" t="s">
        <v>220</v>
      </c>
      <c r="I911" s="15">
        <v>1</v>
      </c>
      <c r="J911" s="12">
        <f>+Tabla1[[#This Row],[Retail Price]]*Tabla1[[#This Row],[Downloads]]</f>
        <v>5</v>
      </c>
      <c r="K911" s="21">
        <v>1.8403499999999999</v>
      </c>
      <c r="L911" s="4">
        <v>0.25</v>
      </c>
      <c r="N911" s="9">
        <f>+Tabla1[[#This Row],[USD Revenue]]*Tabla1[[#This Row],[Rev Share %]]</f>
        <v>0.46008749999999998</v>
      </c>
    </row>
    <row r="912" spans="1:14" x14ac:dyDescent="0.25">
      <c r="A912" s="8">
        <v>3263</v>
      </c>
      <c r="B912" s="1" t="s">
        <v>69</v>
      </c>
      <c r="C912" s="8" t="s">
        <v>345</v>
      </c>
      <c r="D912" s="3" t="s">
        <v>256</v>
      </c>
      <c r="E912" s="2" t="s">
        <v>257</v>
      </c>
      <c r="F912" s="2" t="s">
        <v>258</v>
      </c>
      <c r="G912" s="10">
        <v>5</v>
      </c>
      <c r="H912" s="10" t="s">
        <v>220</v>
      </c>
      <c r="I912" s="10">
        <v>1</v>
      </c>
      <c r="J912" s="12">
        <f>+Tabla1[[#This Row],[Retail Price]]*Tabla1[[#This Row],[Downloads]]</f>
        <v>5</v>
      </c>
      <c r="K912" s="21">
        <v>1.8403499999999999</v>
      </c>
      <c r="L912" s="4">
        <v>0.25</v>
      </c>
      <c r="N912" s="9">
        <f>+Tabla1[[#This Row],[USD Revenue]]*Tabla1[[#This Row],[Rev Share %]]</f>
        <v>0.46008749999999998</v>
      </c>
    </row>
    <row r="913" spans="1:14" x14ac:dyDescent="0.25">
      <c r="A913" s="8">
        <v>11539</v>
      </c>
      <c r="B913" s="1" t="s">
        <v>309</v>
      </c>
      <c r="C913" s="8" t="s">
        <v>350</v>
      </c>
      <c r="D913" s="3" t="s">
        <v>256</v>
      </c>
      <c r="E913" s="2" t="s">
        <v>257</v>
      </c>
      <c r="F913" s="2" t="s">
        <v>258</v>
      </c>
      <c r="G913" s="10">
        <v>5</v>
      </c>
      <c r="H913" s="10" t="s">
        <v>220</v>
      </c>
      <c r="I913" s="10">
        <v>2</v>
      </c>
      <c r="J913" s="12">
        <f>+Tabla1[[#This Row],[Retail Price]]*Tabla1[[#This Row],[Downloads]]</f>
        <v>10</v>
      </c>
      <c r="K913" s="21">
        <v>3.6806999999999999</v>
      </c>
      <c r="L913" s="4">
        <v>0.25</v>
      </c>
      <c r="N913" s="9">
        <f>+Tabla1[[#This Row],[USD Revenue]]*Tabla1[[#This Row],[Rev Share %]]</f>
        <v>0.92017499999999997</v>
      </c>
    </row>
    <row r="914" spans="1:14" x14ac:dyDescent="0.25">
      <c r="A914" s="1">
        <v>1567</v>
      </c>
      <c r="B914" s="1" t="s">
        <v>307</v>
      </c>
      <c r="C914" s="22" t="s">
        <v>346</v>
      </c>
      <c r="D914" s="3" t="s">
        <v>256</v>
      </c>
      <c r="E914" s="2" t="s">
        <v>257</v>
      </c>
      <c r="F914" s="2" t="s">
        <v>258</v>
      </c>
      <c r="G914" s="16">
        <v>5</v>
      </c>
      <c r="H914" s="10" t="s">
        <v>220</v>
      </c>
      <c r="I914" s="16">
        <v>1</v>
      </c>
      <c r="J914" s="12">
        <f>+Tabla1[[#This Row],[Retail Price]]*Tabla1[[#This Row],[Downloads]]</f>
        <v>5</v>
      </c>
      <c r="K914" s="23">
        <v>1.8403499999999999</v>
      </c>
      <c r="L914" s="4">
        <v>0.25</v>
      </c>
      <c r="M914" s="16"/>
      <c r="N914" s="23">
        <f>+Tabla1[[#This Row],[USD Revenue]]*Tabla1[[#This Row],[Rev Share %]]</f>
        <v>0.46008749999999998</v>
      </c>
    </row>
    <row r="915" spans="1:14" x14ac:dyDescent="0.25">
      <c r="A915" s="1">
        <v>969</v>
      </c>
      <c r="B915" s="1" t="s">
        <v>26</v>
      </c>
      <c r="C915" s="22" t="s">
        <v>345</v>
      </c>
      <c r="D915" s="3" t="s">
        <v>256</v>
      </c>
      <c r="E915" s="2" t="s">
        <v>257</v>
      </c>
      <c r="F915" s="2" t="s">
        <v>258</v>
      </c>
      <c r="G915" s="16">
        <v>5</v>
      </c>
      <c r="H915" s="10" t="s">
        <v>220</v>
      </c>
      <c r="I915" s="16">
        <v>1</v>
      </c>
      <c r="J915" s="12">
        <f>+Tabla1[[#This Row],[Retail Price]]*Tabla1[[#This Row],[Downloads]]</f>
        <v>5</v>
      </c>
      <c r="K915" s="23">
        <v>1.8403499999999999</v>
      </c>
      <c r="L915" s="4">
        <v>0.25</v>
      </c>
      <c r="M915" s="16"/>
      <c r="N915" s="23">
        <f>+Tabla1[[#This Row],[USD Revenue]]*Tabla1[[#This Row],[Rev Share %]]</f>
        <v>0.46008749999999998</v>
      </c>
    </row>
    <row r="916" spans="1:14" x14ac:dyDescent="0.25">
      <c r="A916" s="1">
        <v>1383</v>
      </c>
      <c r="B916" s="1" t="s">
        <v>73</v>
      </c>
      <c r="C916" s="22" t="s">
        <v>348</v>
      </c>
      <c r="D916" s="3" t="s">
        <v>256</v>
      </c>
      <c r="E916" s="2" t="s">
        <v>257</v>
      </c>
      <c r="F916" s="2" t="s">
        <v>258</v>
      </c>
      <c r="G916" s="16">
        <v>5</v>
      </c>
      <c r="H916" s="10" t="s">
        <v>220</v>
      </c>
      <c r="I916" s="16">
        <v>1</v>
      </c>
      <c r="J916" s="12">
        <f>+Tabla1[[#This Row],[Retail Price]]*Tabla1[[#This Row],[Downloads]]</f>
        <v>5</v>
      </c>
      <c r="K916" s="23">
        <v>1.8403499999999999</v>
      </c>
      <c r="L916" s="4">
        <v>0.25</v>
      </c>
      <c r="M916" s="16"/>
      <c r="N916" s="23">
        <f>+Tabla1[[#This Row],[USD Revenue]]*Tabla1[[#This Row],[Rev Share %]]</f>
        <v>0.46008749999999998</v>
      </c>
    </row>
    <row r="917" spans="1:14" x14ac:dyDescent="0.25">
      <c r="A917" s="1">
        <v>9141</v>
      </c>
      <c r="B917" s="1" t="s">
        <v>493</v>
      </c>
      <c r="C917" s="22" t="s">
        <v>348</v>
      </c>
      <c r="D917" s="3" t="s">
        <v>256</v>
      </c>
      <c r="E917" s="2" t="s">
        <v>257</v>
      </c>
      <c r="F917" s="2" t="s">
        <v>258</v>
      </c>
      <c r="G917" s="16">
        <v>5</v>
      </c>
      <c r="H917" s="10" t="s">
        <v>220</v>
      </c>
      <c r="I917" s="16">
        <v>1</v>
      </c>
      <c r="J917" s="12">
        <f>+Tabla1[[#This Row],[Retail Price]]*Tabla1[[#This Row],[Downloads]]</f>
        <v>5</v>
      </c>
      <c r="K917" s="23">
        <v>1.8403499999999999</v>
      </c>
      <c r="L917" s="4">
        <v>0.25</v>
      </c>
      <c r="M917" s="16"/>
      <c r="N917" s="23">
        <f>+Tabla1[[#This Row],[USD Revenue]]*Tabla1[[#This Row],[Rev Share %]]</f>
        <v>0.46008749999999998</v>
      </c>
    </row>
    <row r="918" spans="1:14" x14ac:dyDescent="0.25">
      <c r="A918" s="1">
        <v>11309</v>
      </c>
      <c r="B918" s="1" t="s">
        <v>372</v>
      </c>
      <c r="C918" s="22" t="s">
        <v>345</v>
      </c>
      <c r="D918" s="3" t="s">
        <v>256</v>
      </c>
      <c r="E918" s="2" t="s">
        <v>257</v>
      </c>
      <c r="F918" s="2" t="s">
        <v>258</v>
      </c>
      <c r="G918" s="16">
        <v>5</v>
      </c>
      <c r="H918" s="10" t="s">
        <v>220</v>
      </c>
      <c r="I918" s="16">
        <v>1</v>
      </c>
      <c r="J918" s="12">
        <f>+Tabla1[[#This Row],[Retail Price]]*Tabla1[[#This Row],[Downloads]]</f>
        <v>5</v>
      </c>
      <c r="K918" s="23">
        <v>1.8403499999999999</v>
      </c>
      <c r="L918" s="4">
        <v>0.25</v>
      </c>
      <c r="M918" s="16"/>
      <c r="N918" s="23">
        <f>+Tabla1[[#This Row],[USD Revenue]]*Tabla1[[#This Row],[Rev Share %]]</f>
        <v>0.46008749999999998</v>
      </c>
    </row>
    <row r="919" spans="1:14" x14ac:dyDescent="0.25">
      <c r="A919" s="1">
        <v>3505</v>
      </c>
      <c r="B919" s="1" t="s">
        <v>494</v>
      </c>
      <c r="C919" s="22" t="s">
        <v>346</v>
      </c>
      <c r="D919" s="3" t="s">
        <v>256</v>
      </c>
      <c r="E919" s="2" t="s">
        <v>257</v>
      </c>
      <c r="F919" s="2" t="s">
        <v>258</v>
      </c>
      <c r="G919" s="16">
        <v>5</v>
      </c>
      <c r="H919" s="10" t="s">
        <v>220</v>
      </c>
      <c r="I919" s="16">
        <v>1</v>
      </c>
      <c r="J919" s="12">
        <f>+Tabla1[[#This Row],[Retail Price]]*Tabla1[[#This Row],[Downloads]]</f>
        <v>5</v>
      </c>
      <c r="K919" s="23">
        <v>1.8403499999999999</v>
      </c>
      <c r="L919" s="4">
        <v>0.25</v>
      </c>
      <c r="M919" s="16"/>
      <c r="N919" s="23">
        <f>+Tabla1[[#This Row],[USD Revenue]]*Tabla1[[#This Row],[Rev Share %]]</f>
        <v>0.46008749999999998</v>
      </c>
    </row>
    <row r="920" spans="1:14" x14ac:dyDescent="0.25">
      <c r="A920" s="1">
        <v>2397</v>
      </c>
      <c r="B920" s="1" t="s">
        <v>186</v>
      </c>
      <c r="C920" s="22" t="s">
        <v>347</v>
      </c>
      <c r="D920" s="3" t="s">
        <v>256</v>
      </c>
      <c r="E920" s="2" t="s">
        <v>257</v>
      </c>
      <c r="F920" s="2" t="s">
        <v>258</v>
      </c>
      <c r="G920" s="16">
        <v>5</v>
      </c>
      <c r="H920" s="10" t="s">
        <v>220</v>
      </c>
      <c r="I920" s="16">
        <v>1</v>
      </c>
      <c r="J920" s="12">
        <f>+Tabla1[[#This Row],[Retail Price]]*Tabla1[[#This Row],[Downloads]]</f>
        <v>5</v>
      </c>
      <c r="K920" s="23">
        <v>1.8403499999999999</v>
      </c>
      <c r="L920" s="4">
        <v>0.25</v>
      </c>
      <c r="M920" s="16"/>
      <c r="N920" s="23">
        <f>+Tabla1[[#This Row],[USD Revenue]]*Tabla1[[#This Row],[Rev Share %]]</f>
        <v>0.46008749999999998</v>
      </c>
    </row>
    <row r="921" spans="1:14" x14ac:dyDescent="0.25">
      <c r="A921" s="1">
        <v>1075</v>
      </c>
      <c r="B921" s="1" t="s">
        <v>495</v>
      </c>
      <c r="C921" s="22" t="s">
        <v>348</v>
      </c>
      <c r="D921" s="3" t="s">
        <v>256</v>
      </c>
      <c r="E921" s="2" t="s">
        <v>257</v>
      </c>
      <c r="F921" s="2" t="s">
        <v>258</v>
      </c>
      <c r="G921" s="16">
        <v>5</v>
      </c>
      <c r="H921" s="10" t="s">
        <v>220</v>
      </c>
      <c r="I921" s="16">
        <v>1</v>
      </c>
      <c r="J921" s="12">
        <f>+Tabla1[[#This Row],[Retail Price]]*Tabla1[[#This Row],[Downloads]]</f>
        <v>5</v>
      </c>
      <c r="K921" s="23">
        <v>1.8403499999999999</v>
      </c>
      <c r="L921" s="4">
        <v>0.25</v>
      </c>
      <c r="M921" s="16"/>
      <c r="N921" s="23">
        <f>+Tabla1[[#This Row],[USD Revenue]]*Tabla1[[#This Row],[Rev Share %]]</f>
        <v>0.46008749999999998</v>
      </c>
    </row>
    <row r="922" spans="1:14" x14ac:dyDescent="0.25">
      <c r="A922" s="1">
        <v>9191</v>
      </c>
      <c r="B922" s="1" t="s">
        <v>175</v>
      </c>
      <c r="C922" s="22" t="s">
        <v>346</v>
      </c>
      <c r="D922" s="3" t="s">
        <v>256</v>
      </c>
      <c r="E922" s="2" t="s">
        <v>257</v>
      </c>
      <c r="F922" s="2" t="s">
        <v>258</v>
      </c>
      <c r="G922" s="16">
        <v>5</v>
      </c>
      <c r="H922" s="10" t="s">
        <v>220</v>
      </c>
      <c r="I922" s="16">
        <v>1</v>
      </c>
      <c r="J922" s="12">
        <f>+Tabla1[[#This Row],[Retail Price]]*Tabla1[[#This Row],[Downloads]]</f>
        <v>5</v>
      </c>
      <c r="K922" s="23">
        <v>1.8403499999999999</v>
      </c>
      <c r="L922" s="4">
        <v>0.25</v>
      </c>
      <c r="M922" s="16"/>
      <c r="N922" s="23">
        <f>+Tabla1[[#This Row],[USD Revenue]]*Tabla1[[#This Row],[Rev Share %]]</f>
        <v>0.46008749999999998</v>
      </c>
    </row>
    <row r="923" spans="1:14" x14ac:dyDescent="0.25">
      <c r="A923" s="1">
        <v>9569</v>
      </c>
      <c r="B923" s="1" t="s">
        <v>242</v>
      </c>
      <c r="C923" s="22" t="s">
        <v>349</v>
      </c>
      <c r="D923" s="3" t="s">
        <v>256</v>
      </c>
      <c r="E923" s="2" t="s">
        <v>257</v>
      </c>
      <c r="F923" s="2" t="s">
        <v>258</v>
      </c>
      <c r="G923" s="16">
        <v>5</v>
      </c>
      <c r="H923" s="10" t="s">
        <v>220</v>
      </c>
      <c r="I923" s="16">
        <v>1</v>
      </c>
      <c r="J923" s="12">
        <f>+Tabla1[[#This Row],[Retail Price]]*Tabla1[[#This Row],[Downloads]]</f>
        <v>5</v>
      </c>
      <c r="K923" s="23">
        <v>1.8403499999999999</v>
      </c>
      <c r="L923" s="4">
        <v>0.25</v>
      </c>
      <c r="M923" s="16"/>
      <c r="N923" s="23">
        <f>+Tabla1[[#This Row],[USD Revenue]]*Tabla1[[#This Row],[Rev Share %]]</f>
        <v>0.46008749999999998</v>
      </c>
    </row>
    <row r="924" spans="1:14" x14ac:dyDescent="0.25">
      <c r="A924" s="1">
        <v>7653</v>
      </c>
      <c r="B924" s="1" t="s">
        <v>246</v>
      </c>
      <c r="C924" s="22" t="s">
        <v>350</v>
      </c>
      <c r="D924" s="3" t="s">
        <v>256</v>
      </c>
      <c r="E924" s="2" t="s">
        <v>257</v>
      </c>
      <c r="F924" s="2" t="s">
        <v>258</v>
      </c>
      <c r="G924" s="16">
        <v>5</v>
      </c>
      <c r="H924" s="10" t="s">
        <v>220</v>
      </c>
      <c r="I924" s="16">
        <v>1</v>
      </c>
      <c r="J924" s="12">
        <f>+Tabla1[[#This Row],[Retail Price]]*Tabla1[[#This Row],[Downloads]]</f>
        <v>5</v>
      </c>
      <c r="K924" s="23">
        <v>1.8403499999999999</v>
      </c>
      <c r="L924" s="4">
        <v>0.25</v>
      </c>
      <c r="M924" s="16"/>
      <c r="N924" s="23">
        <f>+Tabla1[[#This Row],[USD Revenue]]*Tabla1[[#This Row],[Rev Share %]]</f>
        <v>0.46008749999999998</v>
      </c>
    </row>
    <row r="925" spans="1:14" x14ac:dyDescent="0.25">
      <c r="B925" s="1" t="s">
        <v>496</v>
      </c>
      <c r="C925" s="8" t="s">
        <v>319</v>
      </c>
      <c r="D925" s="3" t="s">
        <v>256</v>
      </c>
      <c r="E925" s="2" t="s">
        <v>257</v>
      </c>
      <c r="F925" s="2" t="s">
        <v>258</v>
      </c>
      <c r="G925" s="10">
        <v>4</v>
      </c>
      <c r="H925" s="10" t="s">
        <v>320</v>
      </c>
      <c r="I925" s="20">
        <v>249</v>
      </c>
      <c r="J925" s="12">
        <f>+Tabla1[[#This Row],[Retail Price]]*Tabla1[[#This Row],[Downloads]]</f>
        <v>996</v>
      </c>
      <c r="K925" s="21">
        <v>488.88659999999999</v>
      </c>
      <c r="L925" s="4">
        <v>0.25</v>
      </c>
      <c r="N925" s="9">
        <f>+Tabla1[[#This Row],[USD Revenue]]*Tabla1[[#This Row],[Rev Share %]]</f>
        <v>122.22165</v>
      </c>
    </row>
    <row r="926" spans="1:14" x14ac:dyDescent="0.25">
      <c r="B926" s="1" t="s">
        <v>496</v>
      </c>
      <c r="C926" s="8" t="s">
        <v>319</v>
      </c>
      <c r="D926" s="3" t="s">
        <v>256</v>
      </c>
      <c r="E926" s="2" t="s">
        <v>257</v>
      </c>
      <c r="F926" s="2" t="s">
        <v>258</v>
      </c>
      <c r="G926" s="10">
        <v>1</v>
      </c>
      <c r="H926" s="10" t="s">
        <v>320</v>
      </c>
      <c r="I926" s="20">
        <v>2145</v>
      </c>
      <c r="J926" s="12">
        <f>+Tabla1[[#This Row],[Retail Price]]*Tabla1[[#This Row],[Downloads]]</f>
        <v>2145</v>
      </c>
      <c r="K926" s="21">
        <v>1052.8732500000001</v>
      </c>
      <c r="L926" s="4">
        <v>0.25</v>
      </c>
      <c r="N926" s="9">
        <f>+Tabla1[[#This Row],[USD Revenue]]*Tabla1[[#This Row],[Rev Share %]]</f>
        <v>263.21831250000002</v>
      </c>
    </row>
    <row r="927" spans="1:14" x14ac:dyDescent="0.25">
      <c r="A927" s="16"/>
      <c r="B927" s="16"/>
      <c r="C927" s="16"/>
      <c r="D927" s="16"/>
      <c r="E927" s="16"/>
      <c r="F927" s="16"/>
      <c r="G927" s="16"/>
      <c r="H927" s="16"/>
      <c r="I927" s="17">
        <f>SUBTOTAL(109,Tabla1[Downloads])</f>
        <v>20034</v>
      </c>
      <c r="J927" s="16"/>
      <c r="K927" s="18">
        <f>SUBTOTAL(109,Tabla1[USD Revenue])</f>
        <v>7864.0566000000381</v>
      </c>
      <c r="L927" s="19"/>
      <c r="M927" s="16"/>
      <c r="N927" s="18">
        <f>SUBTOTAL(109,Tabla1[USD Royalty])</f>
        <v>1966.0141500000095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workbookViewId="0"/>
  </sheetViews>
  <sheetFormatPr baseColWidth="10" defaultColWidth="9.140625" defaultRowHeight="15" x14ac:dyDescent="0.25"/>
  <cols>
    <col min="1" max="1" width="11.7109375" customWidth="1"/>
    <col min="2" max="2" width="45.7109375" bestFit="1" customWidth="1"/>
    <col min="3" max="3" width="15.42578125" bestFit="1" customWidth="1"/>
    <col min="4" max="4" width="15.7109375" bestFit="1" customWidth="1"/>
    <col min="5" max="5" width="18.42578125" bestFit="1" customWidth="1"/>
    <col min="6" max="6" width="12.7109375" bestFit="1" customWidth="1"/>
    <col min="257" max="257" width="28.140625" bestFit="1" customWidth="1"/>
    <col min="258" max="258" width="9.28515625" bestFit="1" customWidth="1"/>
    <col min="259" max="259" width="46" bestFit="1" customWidth="1"/>
    <col min="260" max="260" width="10.85546875" bestFit="1" customWidth="1"/>
    <col min="261" max="261" width="18.42578125" bestFit="1" customWidth="1"/>
    <col min="262" max="262" width="12.7109375" bestFit="1" customWidth="1"/>
    <col min="513" max="513" width="28.140625" bestFit="1" customWidth="1"/>
    <col min="514" max="514" width="9.28515625" bestFit="1" customWidth="1"/>
    <col min="515" max="515" width="46" bestFit="1" customWidth="1"/>
    <col min="516" max="516" width="10.85546875" bestFit="1" customWidth="1"/>
    <col min="517" max="517" width="18.42578125" bestFit="1" customWidth="1"/>
    <col min="518" max="518" width="12.7109375" bestFit="1" customWidth="1"/>
    <col min="769" max="769" width="28.140625" bestFit="1" customWidth="1"/>
    <col min="770" max="770" width="9.28515625" bestFit="1" customWidth="1"/>
    <col min="771" max="771" width="46" bestFit="1" customWidth="1"/>
    <col min="772" max="772" width="10.85546875" bestFit="1" customWidth="1"/>
    <col min="773" max="773" width="18.42578125" bestFit="1" customWidth="1"/>
    <col min="774" max="774" width="12.7109375" bestFit="1" customWidth="1"/>
    <col min="1025" max="1025" width="28.140625" bestFit="1" customWidth="1"/>
    <col min="1026" max="1026" width="9.28515625" bestFit="1" customWidth="1"/>
    <col min="1027" max="1027" width="46" bestFit="1" customWidth="1"/>
    <col min="1028" max="1028" width="10.85546875" bestFit="1" customWidth="1"/>
    <col min="1029" max="1029" width="18.42578125" bestFit="1" customWidth="1"/>
    <col min="1030" max="1030" width="12.7109375" bestFit="1" customWidth="1"/>
    <col min="1281" max="1281" width="28.140625" bestFit="1" customWidth="1"/>
    <col min="1282" max="1282" width="9.28515625" bestFit="1" customWidth="1"/>
    <col min="1283" max="1283" width="46" bestFit="1" customWidth="1"/>
    <col min="1284" max="1284" width="10.85546875" bestFit="1" customWidth="1"/>
    <col min="1285" max="1285" width="18.42578125" bestFit="1" customWidth="1"/>
    <col min="1286" max="1286" width="12.7109375" bestFit="1" customWidth="1"/>
    <col min="1537" max="1537" width="28.140625" bestFit="1" customWidth="1"/>
    <col min="1538" max="1538" width="9.28515625" bestFit="1" customWidth="1"/>
    <col min="1539" max="1539" width="46" bestFit="1" customWidth="1"/>
    <col min="1540" max="1540" width="10.85546875" bestFit="1" customWidth="1"/>
    <col min="1541" max="1541" width="18.42578125" bestFit="1" customWidth="1"/>
    <col min="1542" max="1542" width="12.7109375" bestFit="1" customWidth="1"/>
    <col min="1793" max="1793" width="28.140625" bestFit="1" customWidth="1"/>
    <col min="1794" max="1794" width="9.28515625" bestFit="1" customWidth="1"/>
    <col min="1795" max="1795" width="46" bestFit="1" customWidth="1"/>
    <col min="1796" max="1796" width="10.85546875" bestFit="1" customWidth="1"/>
    <col min="1797" max="1797" width="18.42578125" bestFit="1" customWidth="1"/>
    <col min="1798" max="1798" width="12.7109375" bestFit="1" customWidth="1"/>
    <col min="2049" max="2049" width="28.140625" bestFit="1" customWidth="1"/>
    <col min="2050" max="2050" width="9.28515625" bestFit="1" customWidth="1"/>
    <col min="2051" max="2051" width="46" bestFit="1" customWidth="1"/>
    <col min="2052" max="2052" width="10.85546875" bestFit="1" customWidth="1"/>
    <col min="2053" max="2053" width="18.42578125" bestFit="1" customWidth="1"/>
    <col min="2054" max="2054" width="12.7109375" bestFit="1" customWidth="1"/>
    <col min="2305" max="2305" width="28.140625" bestFit="1" customWidth="1"/>
    <col min="2306" max="2306" width="9.28515625" bestFit="1" customWidth="1"/>
    <col min="2307" max="2307" width="46" bestFit="1" customWidth="1"/>
    <col min="2308" max="2308" width="10.85546875" bestFit="1" customWidth="1"/>
    <col min="2309" max="2309" width="18.42578125" bestFit="1" customWidth="1"/>
    <col min="2310" max="2310" width="12.7109375" bestFit="1" customWidth="1"/>
    <col min="2561" max="2561" width="28.140625" bestFit="1" customWidth="1"/>
    <col min="2562" max="2562" width="9.28515625" bestFit="1" customWidth="1"/>
    <col min="2563" max="2563" width="46" bestFit="1" customWidth="1"/>
    <col min="2564" max="2564" width="10.85546875" bestFit="1" customWidth="1"/>
    <col min="2565" max="2565" width="18.42578125" bestFit="1" customWidth="1"/>
    <col min="2566" max="2566" width="12.7109375" bestFit="1" customWidth="1"/>
    <col min="2817" max="2817" width="28.140625" bestFit="1" customWidth="1"/>
    <col min="2818" max="2818" width="9.28515625" bestFit="1" customWidth="1"/>
    <col min="2819" max="2819" width="46" bestFit="1" customWidth="1"/>
    <col min="2820" max="2820" width="10.85546875" bestFit="1" customWidth="1"/>
    <col min="2821" max="2821" width="18.42578125" bestFit="1" customWidth="1"/>
    <col min="2822" max="2822" width="12.7109375" bestFit="1" customWidth="1"/>
    <col min="3073" max="3073" width="28.140625" bestFit="1" customWidth="1"/>
    <col min="3074" max="3074" width="9.28515625" bestFit="1" customWidth="1"/>
    <col min="3075" max="3075" width="46" bestFit="1" customWidth="1"/>
    <col min="3076" max="3076" width="10.85546875" bestFit="1" customWidth="1"/>
    <col min="3077" max="3077" width="18.42578125" bestFit="1" customWidth="1"/>
    <col min="3078" max="3078" width="12.7109375" bestFit="1" customWidth="1"/>
    <col min="3329" max="3329" width="28.140625" bestFit="1" customWidth="1"/>
    <col min="3330" max="3330" width="9.28515625" bestFit="1" customWidth="1"/>
    <col min="3331" max="3331" width="46" bestFit="1" customWidth="1"/>
    <col min="3332" max="3332" width="10.85546875" bestFit="1" customWidth="1"/>
    <col min="3333" max="3333" width="18.42578125" bestFit="1" customWidth="1"/>
    <col min="3334" max="3334" width="12.7109375" bestFit="1" customWidth="1"/>
    <col min="3585" max="3585" width="28.140625" bestFit="1" customWidth="1"/>
    <col min="3586" max="3586" width="9.28515625" bestFit="1" customWidth="1"/>
    <col min="3587" max="3587" width="46" bestFit="1" customWidth="1"/>
    <col min="3588" max="3588" width="10.85546875" bestFit="1" customWidth="1"/>
    <col min="3589" max="3589" width="18.42578125" bestFit="1" customWidth="1"/>
    <col min="3590" max="3590" width="12.7109375" bestFit="1" customWidth="1"/>
    <col min="3841" max="3841" width="28.140625" bestFit="1" customWidth="1"/>
    <col min="3842" max="3842" width="9.28515625" bestFit="1" customWidth="1"/>
    <col min="3843" max="3843" width="46" bestFit="1" customWidth="1"/>
    <col min="3844" max="3844" width="10.85546875" bestFit="1" customWidth="1"/>
    <col min="3845" max="3845" width="18.42578125" bestFit="1" customWidth="1"/>
    <col min="3846" max="3846" width="12.7109375" bestFit="1" customWidth="1"/>
    <col min="4097" max="4097" width="28.140625" bestFit="1" customWidth="1"/>
    <col min="4098" max="4098" width="9.28515625" bestFit="1" customWidth="1"/>
    <col min="4099" max="4099" width="46" bestFit="1" customWidth="1"/>
    <col min="4100" max="4100" width="10.85546875" bestFit="1" customWidth="1"/>
    <col min="4101" max="4101" width="18.42578125" bestFit="1" customWidth="1"/>
    <col min="4102" max="4102" width="12.7109375" bestFit="1" customWidth="1"/>
    <col min="4353" max="4353" width="28.140625" bestFit="1" customWidth="1"/>
    <col min="4354" max="4354" width="9.28515625" bestFit="1" customWidth="1"/>
    <col min="4355" max="4355" width="46" bestFit="1" customWidth="1"/>
    <col min="4356" max="4356" width="10.85546875" bestFit="1" customWidth="1"/>
    <col min="4357" max="4357" width="18.42578125" bestFit="1" customWidth="1"/>
    <col min="4358" max="4358" width="12.7109375" bestFit="1" customWidth="1"/>
    <col min="4609" max="4609" width="28.140625" bestFit="1" customWidth="1"/>
    <col min="4610" max="4610" width="9.28515625" bestFit="1" customWidth="1"/>
    <col min="4611" max="4611" width="46" bestFit="1" customWidth="1"/>
    <col min="4612" max="4612" width="10.85546875" bestFit="1" customWidth="1"/>
    <col min="4613" max="4613" width="18.42578125" bestFit="1" customWidth="1"/>
    <col min="4614" max="4614" width="12.7109375" bestFit="1" customWidth="1"/>
    <col min="4865" max="4865" width="28.140625" bestFit="1" customWidth="1"/>
    <col min="4866" max="4866" width="9.28515625" bestFit="1" customWidth="1"/>
    <col min="4867" max="4867" width="46" bestFit="1" customWidth="1"/>
    <col min="4868" max="4868" width="10.85546875" bestFit="1" customWidth="1"/>
    <col min="4869" max="4869" width="18.42578125" bestFit="1" customWidth="1"/>
    <col min="4870" max="4870" width="12.7109375" bestFit="1" customWidth="1"/>
    <col min="5121" max="5121" width="28.140625" bestFit="1" customWidth="1"/>
    <col min="5122" max="5122" width="9.28515625" bestFit="1" customWidth="1"/>
    <col min="5123" max="5123" width="46" bestFit="1" customWidth="1"/>
    <col min="5124" max="5124" width="10.85546875" bestFit="1" customWidth="1"/>
    <col min="5125" max="5125" width="18.42578125" bestFit="1" customWidth="1"/>
    <col min="5126" max="5126" width="12.7109375" bestFit="1" customWidth="1"/>
    <col min="5377" max="5377" width="28.140625" bestFit="1" customWidth="1"/>
    <col min="5378" max="5378" width="9.28515625" bestFit="1" customWidth="1"/>
    <col min="5379" max="5379" width="46" bestFit="1" customWidth="1"/>
    <col min="5380" max="5380" width="10.85546875" bestFit="1" customWidth="1"/>
    <col min="5381" max="5381" width="18.42578125" bestFit="1" customWidth="1"/>
    <col min="5382" max="5382" width="12.7109375" bestFit="1" customWidth="1"/>
    <col min="5633" max="5633" width="28.140625" bestFit="1" customWidth="1"/>
    <col min="5634" max="5634" width="9.28515625" bestFit="1" customWidth="1"/>
    <col min="5635" max="5635" width="46" bestFit="1" customWidth="1"/>
    <col min="5636" max="5636" width="10.85546875" bestFit="1" customWidth="1"/>
    <col min="5637" max="5637" width="18.42578125" bestFit="1" customWidth="1"/>
    <col min="5638" max="5638" width="12.7109375" bestFit="1" customWidth="1"/>
    <col min="5889" max="5889" width="28.140625" bestFit="1" customWidth="1"/>
    <col min="5890" max="5890" width="9.28515625" bestFit="1" customWidth="1"/>
    <col min="5891" max="5891" width="46" bestFit="1" customWidth="1"/>
    <col min="5892" max="5892" width="10.85546875" bestFit="1" customWidth="1"/>
    <col min="5893" max="5893" width="18.42578125" bestFit="1" customWidth="1"/>
    <col min="5894" max="5894" width="12.7109375" bestFit="1" customWidth="1"/>
    <col min="6145" max="6145" width="28.140625" bestFit="1" customWidth="1"/>
    <col min="6146" max="6146" width="9.28515625" bestFit="1" customWidth="1"/>
    <col min="6147" max="6147" width="46" bestFit="1" customWidth="1"/>
    <col min="6148" max="6148" width="10.85546875" bestFit="1" customWidth="1"/>
    <col min="6149" max="6149" width="18.42578125" bestFit="1" customWidth="1"/>
    <col min="6150" max="6150" width="12.7109375" bestFit="1" customWidth="1"/>
    <col min="6401" max="6401" width="28.140625" bestFit="1" customWidth="1"/>
    <col min="6402" max="6402" width="9.28515625" bestFit="1" customWidth="1"/>
    <col min="6403" max="6403" width="46" bestFit="1" customWidth="1"/>
    <col min="6404" max="6404" width="10.85546875" bestFit="1" customWidth="1"/>
    <col min="6405" max="6405" width="18.42578125" bestFit="1" customWidth="1"/>
    <col min="6406" max="6406" width="12.7109375" bestFit="1" customWidth="1"/>
    <col min="6657" max="6657" width="28.140625" bestFit="1" customWidth="1"/>
    <col min="6658" max="6658" width="9.28515625" bestFit="1" customWidth="1"/>
    <col min="6659" max="6659" width="46" bestFit="1" customWidth="1"/>
    <col min="6660" max="6660" width="10.85546875" bestFit="1" customWidth="1"/>
    <col min="6661" max="6661" width="18.42578125" bestFit="1" customWidth="1"/>
    <col min="6662" max="6662" width="12.7109375" bestFit="1" customWidth="1"/>
    <col min="6913" max="6913" width="28.140625" bestFit="1" customWidth="1"/>
    <col min="6914" max="6914" width="9.28515625" bestFit="1" customWidth="1"/>
    <col min="6915" max="6915" width="46" bestFit="1" customWidth="1"/>
    <col min="6916" max="6916" width="10.85546875" bestFit="1" customWidth="1"/>
    <col min="6917" max="6917" width="18.42578125" bestFit="1" customWidth="1"/>
    <col min="6918" max="6918" width="12.7109375" bestFit="1" customWidth="1"/>
    <col min="7169" max="7169" width="28.140625" bestFit="1" customWidth="1"/>
    <col min="7170" max="7170" width="9.28515625" bestFit="1" customWidth="1"/>
    <col min="7171" max="7171" width="46" bestFit="1" customWidth="1"/>
    <col min="7172" max="7172" width="10.85546875" bestFit="1" customWidth="1"/>
    <col min="7173" max="7173" width="18.42578125" bestFit="1" customWidth="1"/>
    <col min="7174" max="7174" width="12.7109375" bestFit="1" customWidth="1"/>
    <col min="7425" max="7425" width="28.140625" bestFit="1" customWidth="1"/>
    <col min="7426" max="7426" width="9.28515625" bestFit="1" customWidth="1"/>
    <col min="7427" max="7427" width="46" bestFit="1" customWidth="1"/>
    <col min="7428" max="7428" width="10.85546875" bestFit="1" customWidth="1"/>
    <col min="7429" max="7429" width="18.42578125" bestFit="1" customWidth="1"/>
    <col min="7430" max="7430" width="12.7109375" bestFit="1" customWidth="1"/>
    <col min="7681" max="7681" width="28.140625" bestFit="1" customWidth="1"/>
    <col min="7682" max="7682" width="9.28515625" bestFit="1" customWidth="1"/>
    <col min="7683" max="7683" width="46" bestFit="1" customWidth="1"/>
    <col min="7684" max="7684" width="10.85546875" bestFit="1" customWidth="1"/>
    <col min="7685" max="7685" width="18.42578125" bestFit="1" customWidth="1"/>
    <col min="7686" max="7686" width="12.7109375" bestFit="1" customWidth="1"/>
    <col min="7937" max="7937" width="28.140625" bestFit="1" customWidth="1"/>
    <col min="7938" max="7938" width="9.28515625" bestFit="1" customWidth="1"/>
    <col min="7939" max="7939" width="46" bestFit="1" customWidth="1"/>
    <col min="7940" max="7940" width="10.85546875" bestFit="1" customWidth="1"/>
    <col min="7941" max="7941" width="18.42578125" bestFit="1" customWidth="1"/>
    <col min="7942" max="7942" width="12.7109375" bestFit="1" customWidth="1"/>
    <col min="8193" max="8193" width="28.140625" bestFit="1" customWidth="1"/>
    <col min="8194" max="8194" width="9.28515625" bestFit="1" customWidth="1"/>
    <col min="8195" max="8195" width="46" bestFit="1" customWidth="1"/>
    <col min="8196" max="8196" width="10.85546875" bestFit="1" customWidth="1"/>
    <col min="8197" max="8197" width="18.42578125" bestFit="1" customWidth="1"/>
    <col min="8198" max="8198" width="12.7109375" bestFit="1" customWidth="1"/>
    <col min="8449" max="8449" width="28.140625" bestFit="1" customWidth="1"/>
    <col min="8450" max="8450" width="9.28515625" bestFit="1" customWidth="1"/>
    <col min="8451" max="8451" width="46" bestFit="1" customWidth="1"/>
    <col min="8452" max="8452" width="10.85546875" bestFit="1" customWidth="1"/>
    <col min="8453" max="8453" width="18.42578125" bestFit="1" customWidth="1"/>
    <col min="8454" max="8454" width="12.7109375" bestFit="1" customWidth="1"/>
    <col min="8705" max="8705" width="28.140625" bestFit="1" customWidth="1"/>
    <col min="8706" max="8706" width="9.28515625" bestFit="1" customWidth="1"/>
    <col min="8707" max="8707" width="46" bestFit="1" customWidth="1"/>
    <col min="8708" max="8708" width="10.85546875" bestFit="1" customWidth="1"/>
    <col min="8709" max="8709" width="18.42578125" bestFit="1" customWidth="1"/>
    <col min="8710" max="8710" width="12.7109375" bestFit="1" customWidth="1"/>
    <col min="8961" max="8961" width="28.140625" bestFit="1" customWidth="1"/>
    <col min="8962" max="8962" width="9.28515625" bestFit="1" customWidth="1"/>
    <col min="8963" max="8963" width="46" bestFit="1" customWidth="1"/>
    <col min="8964" max="8964" width="10.85546875" bestFit="1" customWidth="1"/>
    <col min="8965" max="8965" width="18.42578125" bestFit="1" customWidth="1"/>
    <col min="8966" max="8966" width="12.7109375" bestFit="1" customWidth="1"/>
    <col min="9217" max="9217" width="28.140625" bestFit="1" customWidth="1"/>
    <col min="9218" max="9218" width="9.28515625" bestFit="1" customWidth="1"/>
    <col min="9219" max="9219" width="46" bestFit="1" customWidth="1"/>
    <col min="9220" max="9220" width="10.85546875" bestFit="1" customWidth="1"/>
    <col min="9221" max="9221" width="18.42578125" bestFit="1" customWidth="1"/>
    <col min="9222" max="9222" width="12.7109375" bestFit="1" customWidth="1"/>
    <col min="9473" max="9473" width="28.140625" bestFit="1" customWidth="1"/>
    <col min="9474" max="9474" width="9.28515625" bestFit="1" customWidth="1"/>
    <col min="9475" max="9475" width="46" bestFit="1" customWidth="1"/>
    <col min="9476" max="9476" width="10.85546875" bestFit="1" customWidth="1"/>
    <col min="9477" max="9477" width="18.42578125" bestFit="1" customWidth="1"/>
    <col min="9478" max="9478" width="12.7109375" bestFit="1" customWidth="1"/>
    <col min="9729" max="9729" width="28.140625" bestFit="1" customWidth="1"/>
    <col min="9730" max="9730" width="9.28515625" bestFit="1" customWidth="1"/>
    <col min="9731" max="9731" width="46" bestFit="1" customWidth="1"/>
    <col min="9732" max="9732" width="10.85546875" bestFit="1" customWidth="1"/>
    <col min="9733" max="9733" width="18.42578125" bestFit="1" customWidth="1"/>
    <col min="9734" max="9734" width="12.7109375" bestFit="1" customWidth="1"/>
    <col min="9985" max="9985" width="28.140625" bestFit="1" customWidth="1"/>
    <col min="9986" max="9986" width="9.28515625" bestFit="1" customWidth="1"/>
    <col min="9987" max="9987" width="46" bestFit="1" customWidth="1"/>
    <col min="9988" max="9988" width="10.85546875" bestFit="1" customWidth="1"/>
    <col min="9989" max="9989" width="18.42578125" bestFit="1" customWidth="1"/>
    <col min="9990" max="9990" width="12.7109375" bestFit="1" customWidth="1"/>
    <col min="10241" max="10241" width="28.140625" bestFit="1" customWidth="1"/>
    <col min="10242" max="10242" width="9.28515625" bestFit="1" customWidth="1"/>
    <col min="10243" max="10243" width="46" bestFit="1" customWidth="1"/>
    <col min="10244" max="10244" width="10.85546875" bestFit="1" customWidth="1"/>
    <col min="10245" max="10245" width="18.42578125" bestFit="1" customWidth="1"/>
    <col min="10246" max="10246" width="12.7109375" bestFit="1" customWidth="1"/>
    <col min="10497" max="10497" width="28.140625" bestFit="1" customWidth="1"/>
    <col min="10498" max="10498" width="9.28515625" bestFit="1" customWidth="1"/>
    <col min="10499" max="10499" width="46" bestFit="1" customWidth="1"/>
    <col min="10500" max="10500" width="10.85546875" bestFit="1" customWidth="1"/>
    <col min="10501" max="10501" width="18.42578125" bestFit="1" customWidth="1"/>
    <col min="10502" max="10502" width="12.7109375" bestFit="1" customWidth="1"/>
    <col min="10753" max="10753" width="28.140625" bestFit="1" customWidth="1"/>
    <col min="10754" max="10754" width="9.28515625" bestFit="1" customWidth="1"/>
    <col min="10755" max="10755" width="46" bestFit="1" customWidth="1"/>
    <col min="10756" max="10756" width="10.85546875" bestFit="1" customWidth="1"/>
    <col min="10757" max="10757" width="18.42578125" bestFit="1" customWidth="1"/>
    <col min="10758" max="10758" width="12.7109375" bestFit="1" customWidth="1"/>
    <col min="11009" max="11009" width="28.140625" bestFit="1" customWidth="1"/>
    <col min="11010" max="11010" width="9.28515625" bestFit="1" customWidth="1"/>
    <col min="11011" max="11011" width="46" bestFit="1" customWidth="1"/>
    <col min="11012" max="11012" width="10.85546875" bestFit="1" customWidth="1"/>
    <col min="11013" max="11013" width="18.42578125" bestFit="1" customWidth="1"/>
    <col min="11014" max="11014" width="12.7109375" bestFit="1" customWidth="1"/>
    <col min="11265" max="11265" width="28.140625" bestFit="1" customWidth="1"/>
    <col min="11266" max="11266" width="9.28515625" bestFit="1" customWidth="1"/>
    <col min="11267" max="11267" width="46" bestFit="1" customWidth="1"/>
    <col min="11268" max="11268" width="10.85546875" bestFit="1" customWidth="1"/>
    <col min="11269" max="11269" width="18.42578125" bestFit="1" customWidth="1"/>
    <col min="11270" max="11270" width="12.7109375" bestFit="1" customWidth="1"/>
    <col min="11521" max="11521" width="28.140625" bestFit="1" customWidth="1"/>
    <col min="11522" max="11522" width="9.28515625" bestFit="1" customWidth="1"/>
    <col min="11523" max="11523" width="46" bestFit="1" customWidth="1"/>
    <col min="11524" max="11524" width="10.85546875" bestFit="1" customWidth="1"/>
    <col min="11525" max="11525" width="18.42578125" bestFit="1" customWidth="1"/>
    <col min="11526" max="11526" width="12.7109375" bestFit="1" customWidth="1"/>
    <col min="11777" max="11777" width="28.140625" bestFit="1" customWidth="1"/>
    <col min="11778" max="11778" width="9.28515625" bestFit="1" customWidth="1"/>
    <col min="11779" max="11779" width="46" bestFit="1" customWidth="1"/>
    <col min="11780" max="11780" width="10.85546875" bestFit="1" customWidth="1"/>
    <col min="11781" max="11781" width="18.42578125" bestFit="1" customWidth="1"/>
    <col min="11782" max="11782" width="12.7109375" bestFit="1" customWidth="1"/>
    <col min="12033" max="12033" width="28.140625" bestFit="1" customWidth="1"/>
    <col min="12034" max="12034" width="9.28515625" bestFit="1" customWidth="1"/>
    <col min="12035" max="12035" width="46" bestFit="1" customWidth="1"/>
    <col min="12036" max="12036" width="10.85546875" bestFit="1" customWidth="1"/>
    <col min="12037" max="12037" width="18.42578125" bestFit="1" customWidth="1"/>
    <col min="12038" max="12038" width="12.7109375" bestFit="1" customWidth="1"/>
    <col min="12289" max="12289" width="28.140625" bestFit="1" customWidth="1"/>
    <col min="12290" max="12290" width="9.28515625" bestFit="1" customWidth="1"/>
    <col min="12291" max="12291" width="46" bestFit="1" customWidth="1"/>
    <col min="12292" max="12292" width="10.85546875" bestFit="1" customWidth="1"/>
    <col min="12293" max="12293" width="18.42578125" bestFit="1" customWidth="1"/>
    <col min="12294" max="12294" width="12.7109375" bestFit="1" customWidth="1"/>
    <col min="12545" max="12545" width="28.140625" bestFit="1" customWidth="1"/>
    <col min="12546" max="12546" width="9.28515625" bestFit="1" customWidth="1"/>
    <col min="12547" max="12547" width="46" bestFit="1" customWidth="1"/>
    <col min="12548" max="12548" width="10.85546875" bestFit="1" customWidth="1"/>
    <col min="12549" max="12549" width="18.42578125" bestFit="1" customWidth="1"/>
    <col min="12550" max="12550" width="12.7109375" bestFit="1" customWidth="1"/>
    <col min="12801" max="12801" width="28.140625" bestFit="1" customWidth="1"/>
    <col min="12802" max="12802" width="9.28515625" bestFit="1" customWidth="1"/>
    <col min="12803" max="12803" width="46" bestFit="1" customWidth="1"/>
    <col min="12804" max="12804" width="10.85546875" bestFit="1" customWidth="1"/>
    <col min="12805" max="12805" width="18.42578125" bestFit="1" customWidth="1"/>
    <col min="12806" max="12806" width="12.7109375" bestFit="1" customWidth="1"/>
    <col min="13057" max="13057" width="28.140625" bestFit="1" customWidth="1"/>
    <col min="13058" max="13058" width="9.28515625" bestFit="1" customWidth="1"/>
    <col min="13059" max="13059" width="46" bestFit="1" customWidth="1"/>
    <col min="13060" max="13060" width="10.85546875" bestFit="1" customWidth="1"/>
    <col min="13061" max="13061" width="18.42578125" bestFit="1" customWidth="1"/>
    <col min="13062" max="13062" width="12.7109375" bestFit="1" customWidth="1"/>
    <col min="13313" max="13313" width="28.140625" bestFit="1" customWidth="1"/>
    <col min="13314" max="13314" width="9.28515625" bestFit="1" customWidth="1"/>
    <col min="13315" max="13315" width="46" bestFit="1" customWidth="1"/>
    <col min="13316" max="13316" width="10.85546875" bestFit="1" customWidth="1"/>
    <col min="13317" max="13317" width="18.42578125" bestFit="1" customWidth="1"/>
    <col min="13318" max="13318" width="12.7109375" bestFit="1" customWidth="1"/>
    <col min="13569" max="13569" width="28.140625" bestFit="1" customWidth="1"/>
    <col min="13570" max="13570" width="9.28515625" bestFit="1" customWidth="1"/>
    <col min="13571" max="13571" width="46" bestFit="1" customWidth="1"/>
    <col min="13572" max="13572" width="10.85546875" bestFit="1" customWidth="1"/>
    <col min="13573" max="13573" width="18.42578125" bestFit="1" customWidth="1"/>
    <col min="13574" max="13574" width="12.7109375" bestFit="1" customWidth="1"/>
    <col min="13825" max="13825" width="28.140625" bestFit="1" customWidth="1"/>
    <col min="13826" max="13826" width="9.28515625" bestFit="1" customWidth="1"/>
    <col min="13827" max="13827" width="46" bestFit="1" customWidth="1"/>
    <col min="13828" max="13828" width="10.85546875" bestFit="1" customWidth="1"/>
    <col min="13829" max="13829" width="18.42578125" bestFit="1" customWidth="1"/>
    <col min="13830" max="13830" width="12.7109375" bestFit="1" customWidth="1"/>
    <col min="14081" max="14081" width="28.140625" bestFit="1" customWidth="1"/>
    <col min="14082" max="14082" width="9.28515625" bestFit="1" customWidth="1"/>
    <col min="14083" max="14083" width="46" bestFit="1" customWidth="1"/>
    <col min="14084" max="14084" width="10.85546875" bestFit="1" customWidth="1"/>
    <col min="14085" max="14085" width="18.42578125" bestFit="1" customWidth="1"/>
    <col min="14086" max="14086" width="12.7109375" bestFit="1" customWidth="1"/>
    <col min="14337" max="14337" width="28.140625" bestFit="1" customWidth="1"/>
    <col min="14338" max="14338" width="9.28515625" bestFit="1" customWidth="1"/>
    <col min="14339" max="14339" width="46" bestFit="1" customWidth="1"/>
    <col min="14340" max="14340" width="10.85546875" bestFit="1" customWidth="1"/>
    <col min="14341" max="14341" width="18.42578125" bestFit="1" customWidth="1"/>
    <col min="14342" max="14342" width="12.7109375" bestFit="1" customWidth="1"/>
    <col min="14593" max="14593" width="28.140625" bestFit="1" customWidth="1"/>
    <col min="14594" max="14594" width="9.28515625" bestFit="1" customWidth="1"/>
    <col min="14595" max="14595" width="46" bestFit="1" customWidth="1"/>
    <col min="14596" max="14596" width="10.85546875" bestFit="1" customWidth="1"/>
    <col min="14597" max="14597" width="18.42578125" bestFit="1" customWidth="1"/>
    <col min="14598" max="14598" width="12.7109375" bestFit="1" customWidth="1"/>
    <col min="14849" max="14849" width="28.140625" bestFit="1" customWidth="1"/>
    <col min="14850" max="14850" width="9.28515625" bestFit="1" customWidth="1"/>
    <col min="14851" max="14851" width="46" bestFit="1" customWidth="1"/>
    <col min="14852" max="14852" width="10.85546875" bestFit="1" customWidth="1"/>
    <col min="14853" max="14853" width="18.42578125" bestFit="1" customWidth="1"/>
    <col min="14854" max="14854" width="12.7109375" bestFit="1" customWidth="1"/>
    <col min="15105" max="15105" width="28.140625" bestFit="1" customWidth="1"/>
    <col min="15106" max="15106" width="9.28515625" bestFit="1" customWidth="1"/>
    <col min="15107" max="15107" width="46" bestFit="1" customWidth="1"/>
    <col min="15108" max="15108" width="10.85546875" bestFit="1" customWidth="1"/>
    <col min="15109" max="15109" width="18.42578125" bestFit="1" customWidth="1"/>
    <col min="15110" max="15110" width="12.7109375" bestFit="1" customWidth="1"/>
    <col min="15361" max="15361" width="28.140625" bestFit="1" customWidth="1"/>
    <col min="15362" max="15362" width="9.28515625" bestFit="1" customWidth="1"/>
    <col min="15363" max="15363" width="46" bestFit="1" customWidth="1"/>
    <col min="15364" max="15364" width="10.85546875" bestFit="1" customWidth="1"/>
    <col min="15365" max="15365" width="18.42578125" bestFit="1" customWidth="1"/>
    <col min="15366" max="15366" width="12.7109375" bestFit="1" customWidth="1"/>
    <col min="15617" max="15617" width="28.140625" bestFit="1" customWidth="1"/>
    <col min="15618" max="15618" width="9.28515625" bestFit="1" customWidth="1"/>
    <col min="15619" max="15619" width="46" bestFit="1" customWidth="1"/>
    <col min="15620" max="15620" width="10.85546875" bestFit="1" customWidth="1"/>
    <col min="15621" max="15621" width="18.42578125" bestFit="1" customWidth="1"/>
    <col min="15622" max="15622" width="12.7109375" bestFit="1" customWidth="1"/>
    <col min="15873" max="15873" width="28.140625" bestFit="1" customWidth="1"/>
    <col min="15874" max="15874" width="9.28515625" bestFit="1" customWidth="1"/>
    <col min="15875" max="15875" width="46" bestFit="1" customWidth="1"/>
    <col min="15876" max="15876" width="10.85546875" bestFit="1" customWidth="1"/>
    <col min="15877" max="15877" width="18.42578125" bestFit="1" customWidth="1"/>
    <col min="15878" max="15878" width="12.7109375" bestFit="1" customWidth="1"/>
    <col min="16129" max="16129" width="28.140625" bestFit="1" customWidth="1"/>
    <col min="16130" max="16130" width="9.28515625" bestFit="1" customWidth="1"/>
    <col min="16131" max="16131" width="46" bestFit="1" customWidth="1"/>
    <col min="16132" max="16132" width="10.85546875" bestFit="1" customWidth="1"/>
    <col min="16133" max="16133" width="18.42578125" bestFit="1" customWidth="1"/>
    <col min="16134" max="16134" width="12.7109375" bestFit="1" customWidth="1"/>
  </cols>
  <sheetData>
    <row r="1" spans="1:6" x14ac:dyDescent="0.25">
      <c r="A1" s="14" t="s">
        <v>497</v>
      </c>
      <c r="B1" s="14"/>
      <c r="C1" s="14"/>
      <c r="D1" s="14"/>
      <c r="E1" s="14"/>
      <c r="F1" s="14"/>
    </row>
    <row r="2" spans="1:6" x14ac:dyDescent="0.25">
      <c r="A2" s="14" t="s">
        <v>253</v>
      </c>
      <c r="B2" s="14" t="s">
        <v>1</v>
      </c>
      <c r="C2" s="14" t="s">
        <v>8</v>
      </c>
      <c r="D2" s="14" t="s">
        <v>498</v>
      </c>
      <c r="E2" s="14" t="s">
        <v>254</v>
      </c>
    </row>
    <row r="3" spans="1:6" x14ac:dyDescent="0.25">
      <c r="A3" s="14">
        <v>8757</v>
      </c>
      <c r="B3" s="14" t="s">
        <v>164</v>
      </c>
      <c r="C3" s="14">
        <v>45</v>
      </c>
      <c r="D3" s="14" t="s">
        <v>391</v>
      </c>
      <c r="E3" s="14" t="s">
        <v>319</v>
      </c>
    </row>
    <row r="4" spans="1:6" x14ac:dyDescent="0.25">
      <c r="A4" s="14">
        <v>3489</v>
      </c>
      <c r="B4" s="14" t="s">
        <v>72</v>
      </c>
      <c r="C4" s="14">
        <v>5</v>
      </c>
      <c r="D4" s="14" t="s">
        <v>391</v>
      </c>
      <c r="E4" s="14" t="s">
        <v>319</v>
      </c>
    </row>
    <row r="5" spans="1:6" x14ac:dyDescent="0.25">
      <c r="A5" s="14">
        <v>3287</v>
      </c>
      <c r="B5" s="14" t="s">
        <v>30</v>
      </c>
      <c r="C5" s="14">
        <v>308</v>
      </c>
      <c r="D5" s="14" t="s">
        <v>391</v>
      </c>
      <c r="E5" s="14" t="s">
        <v>319</v>
      </c>
    </row>
    <row r="6" spans="1:6" x14ac:dyDescent="0.25">
      <c r="A6" s="14">
        <v>9585</v>
      </c>
      <c r="B6" s="14" t="s">
        <v>233</v>
      </c>
      <c r="C6" s="14">
        <v>55</v>
      </c>
      <c r="D6" s="14" t="s">
        <v>392</v>
      </c>
      <c r="E6" s="14" t="s">
        <v>319</v>
      </c>
    </row>
    <row r="7" spans="1:6" x14ac:dyDescent="0.25">
      <c r="A7" s="14">
        <v>8763</v>
      </c>
      <c r="B7" s="14" t="s">
        <v>160</v>
      </c>
      <c r="C7" s="14">
        <v>20</v>
      </c>
      <c r="D7" s="14" t="s">
        <v>391</v>
      </c>
      <c r="E7" s="14" t="s">
        <v>319</v>
      </c>
    </row>
    <row r="8" spans="1:6" x14ac:dyDescent="0.25">
      <c r="A8" s="14">
        <v>3393</v>
      </c>
      <c r="B8" s="14" t="s">
        <v>189</v>
      </c>
      <c r="C8" s="14">
        <v>19</v>
      </c>
      <c r="D8" s="14" t="s">
        <v>391</v>
      </c>
      <c r="E8" s="14" t="s">
        <v>319</v>
      </c>
    </row>
    <row r="9" spans="1:6" x14ac:dyDescent="0.25">
      <c r="A9" s="14">
        <v>1563</v>
      </c>
      <c r="B9" s="14" t="s">
        <v>24</v>
      </c>
      <c r="C9" s="14">
        <v>10</v>
      </c>
      <c r="D9" s="14" t="s">
        <v>391</v>
      </c>
      <c r="E9" s="14" t="s">
        <v>319</v>
      </c>
    </row>
    <row r="10" spans="1:6" x14ac:dyDescent="0.25">
      <c r="A10" s="14">
        <v>9509</v>
      </c>
      <c r="B10" s="14" t="s">
        <v>236</v>
      </c>
      <c r="C10" s="14">
        <v>14</v>
      </c>
      <c r="D10" s="14" t="s">
        <v>392</v>
      </c>
      <c r="E10" s="14" t="s">
        <v>319</v>
      </c>
    </row>
    <row r="11" spans="1:6" x14ac:dyDescent="0.25">
      <c r="A11" s="14">
        <v>10563</v>
      </c>
      <c r="B11" s="14" t="s">
        <v>312</v>
      </c>
      <c r="C11" s="14">
        <v>3</v>
      </c>
      <c r="D11" s="14" t="s">
        <v>392</v>
      </c>
      <c r="E11" s="14" t="s">
        <v>319</v>
      </c>
    </row>
    <row r="12" spans="1:6" x14ac:dyDescent="0.25">
      <c r="A12" s="14">
        <v>1565</v>
      </c>
      <c r="B12" s="14" t="s">
        <v>45</v>
      </c>
      <c r="C12" s="14">
        <v>3</v>
      </c>
      <c r="D12" s="14" t="s">
        <v>391</v>
      </c>
      <c r="E12" s="14" t="s">
        <v>319</v>
      </c>
    </row>
    <row r="13" spans="1:6" x14ac:dyDescent="0.25">
      <c r="A13" s="14">
        <v>3191</v>
      </c>
      <c r="B13" s="14" t="s">
        <v>57</v>
      </c>
      <c r="C13" s="14">
        <v>1</v>
      </c>
      <c r="D13" s="14" t="s">
        <v>391</v>
      </c>
      <c r="E13" s="14" t="s">
        <v>319</v>
      </c>
    </row>
    <row r="14" spans="1:6" x14ac:dyDescent="0.25">
      <c r="A14" s="14">
        <v>339</v>
      </c>
      <c r="B14" s="14" t="s">
        <v>76</v>
      </c>
      <c r="C14" s="14">
        <v>1</v>
      </c>
      <c r="D14" s="14" t="s">
        <v>391</v>
      </c>
      <c r="E14" s="14" t="s">
        <v>319</v>
      </c>
    </row>
    <row r="15" spans="1:6" x14ac:dyDescent="0.25">
      <c r="A15" s="14">
        <v>3187</v>
      </c>
      <c r="B15" s="14" t="s">
        <v>195</v>
      </c>
      <c r="C15" s="14">
        <v>4</v>
      </c>
      <c r="D15" s="14" t="s">
        <v>391</v>
      </c>
      <c r="E15" s="14" t="s">
        <v>319</v>
      </c>
    </row>
    <row r="16" spans="1:6" x14ac:dyDescent="0.25">
      <c r="A16" s="14">
        <v>3239</v>
      </c>
      <c r="B16" s="14" t="s">
        <v>463</v>
      </c>
      <c r="C16" s="14">
        <v>1</v>
      </c>
      <c r="D16" s="14" t="s">
        <v>391</v>
      </c>
      <c r="E16" s="14" t="s">
        <v>319</v>
      </c>
    </row>
    <row r="17" spans="1:5" x14ac:dyDescent="0.25">
      <c r="A17" s="14">
        <v>3299</v>
      </c>
      <c r="B17" s="14" t="s">
        <v>128</v>
      </c>
      <c r="C17" s="14">
        <v>3</v>
      </c>
      <c r="D17" s="14" t="s">
        <v>391</v>
      </c>
      <c r="E17" s="14" t="s">
        <v>319</v>
      </c>
    </row>
    <row r="18" spans="1:5" x14ac:dyDescent="0.25">
      <c r="A18" s="14">
        <v>3223</v>
      </c>
      <c r="B18" s="14" t="s">
        <v>283</v>
      </c>
      <c r="C18" s="14">
        <v>1</v>
      </c>
      <c r="D18" s="14" t="s">
        <v>391</v>
      </c>
      <c r="E18" s="14" t="s">
        <v>319</v>
      </c>
    </row>
    <row r="19" spans="1:5" x14ac:dyDescent="0.25">
      <c r="A19" s="14">
        <v>363</v>
      </c>
      <c r="B19" s="14" t="s">
        <v>60</v>
      </c>
      <c r="C19" s="14">
        <v>2</v>
      </c>
      <c r="D19" s="14" t="s">
        <v>391</v>
      </c>
      <c r="E19" s="14" t="s">
        <v>319</v>
      </c>
    </row>
    <row r="20" spans="1:5" x14ac:dyDescent="0.25">
      <c r="A20" s="14">
        <v>11263</v>
      </c>
      <c r="B20" s="14" t="s">
        <v>352</v>
      </c>
      <c r="C20" s="14">
        <v>1</v>
      </c>
      <c r="D20" s="14" t="s">
        <v>392</v>
      </c>
      <c r="E20" s="14" t="s">
        <v>319</v>
      </c>
    </row>
    <row r="21" spans="1:5" x14ac:dyDescent="0.25">
      <c r="A21" s="14">
        <v>975</v>
      </c>
      <c r="B21" s="14" t="s">
        <v>393</v>
      </c>
      <c r="C21" s="14">
        <v>3</v>
      </c>
      <c r="D21" s="14" t="s">
        <v>391</v>
      </c>
      <c r="E21" s="14" t="s">
        <v>319</v>
      </c>
    </row>
    <row r="22" spans="1:5" x14ac:dyDescent="0.25">
      <c r="A22" s="14">
        <v>3279</v>
      </c>
      <c r="B22" s="14" t="s">
        <v>75</v>
      </c>
      <c r="C22" s="14">
        <v>214</v>
      </c>
      <c r="D22" s="14" t="s">
        <v>391</v>
      </c>
      <c r="E22" s="14" t="s">
        <v>319</v>
      </c>
    </row>
    <row r="23" spans="1:5" x14ac:dyDescent="0.25">
      <c r="A23" s="14">
        <v>10543</v>
      </c>
      <c r="B23" s="14" t="s">
        <v>314</v>
      </c>
      <c r="C23" s="14">
        <v>5</v>
      </c>
      <c r="D23" s="14" t="s">
        <v>392</v>
      </c>
      <c r="E23" s="14" t="s">
        <v>319</v>
      </c>
    </row>
    <row r="24" spans="1:5" x14ac:dyDescent="0.25">
      <c r="A24" s="14">
        <v>9503</v>
      </c>
      <c r="B24" s="14" t="s">
        <v>243</v>
      </c>
      <c r="C24" s="14">
        <v>9</v>
      </c>
      <c r="D24" s="14" t="s">
        <v>392</v>
      </c>
      <c r="E24" s="14" t="s">
        <v>319</v>
      </c>
    </row>
    <row r="25" spans="1:5" x14ac:dyDescent="0.25">
      <c r="A25" s="14">
        <v>8973</v>
      </c>
      <c r="B25" s="14" t="s">
        <v>162</v>
      </c>
      <c r="C25" s="14">
        <v>1</v>
      </c>
      <c r="D25" s="14" t="s">
        <v>391</v>
      </c>
      <c r="E25" s="14" t="s">
        <v>319</v>
      </c>
    </row>
    <row r="26" spans="1:5" x14ac:dyDescent="0.25">
      <c r="A26" s="14">
        <v>1221</v>
      </c>
      <c r="B26" s="14" t="s">
        <v>28</v>
      </c>
      <c r="C26" s="14">
        <v>5</v>
      </c>
      <c r="D26" s="14" t="s">
        <v>391</v>
      </c>
      <c r="E26" s="14" t="s">
        <v>319</v>
      </c>
    </row>
    <row r="27" spans="1:5" x14ac:dyDescent="0.25">
      <c r="A27" s="14">
        <v>2365</v>
      </c>
      <c r="B27" s="14" t="s">
        <v>193</v>
      </c>
      <c r="C27" s="14">
        <v>18</v>
      </c>
      <c r="D27" s="14" t="s">
        <v>391</v>
      </c>
      <c r="E27" s="14" t="s">
        <v>319</v>
      </c>
    </row>
    <row r="28" spans="1:5" x14ac:dyDescent="0.25">
      <c r="A28" s="14">
        <v>9579</v>
      </c>
      <c r="B28" s="14" t="s">
        <v>235</v>
      </c>
      <c r="C28" s="14">
        <v>147</v>
      </c>
      <c r="D28" s="14" t="s">
        <v>392</v>
      </c>
      <c r="E28" s="14" t="s">
        <v>319</v>
      </c>
    </row>
    <row r="29" spans="1:5" x14ac:dyDescent="0.25">
      <c r="A29" s="14">
        <v>1515</v>
      </c>
      <c r="B29" s="14" t="s">
        <v>190</v>
      </c>
      <c r="C29" s="14">
        <v>36</v>
      </c>
      <c r="D29" s="14" t="s">
        <v>391</v>
      </c>
      <c r="E29" s="14" t="s">
        <v>319</v>
      </c>
    </row>
    <row r="30" spans="1:5" x14ac:dyDescent="0.25">
      <c r="A30" s="14">
        <v>3469</v>
      </c>
      <c r="B30" s="14" t="s">
        <v>20</v>
      </c>
      <c r="C30" s="14">
        <v>4</v>
      </c>
      <c r="D30" s="14" t="s">
        <v>391</v>
      </c>
      <c r="E30" s="14" t="s">
        <v>319</v>
      </c>
    </row>
    <row r="31" spans="1:5" x14ac:dyDescent="0.25">
      <c r="A31" s="14">
        <v>2489</v>
      </c>
      <c r="B31" s="14" t="s">
        <v>31</v>
      </c>
      <c r="C31" s="14">
        <v>8</v>
      </c>
      <c r="D31" s="14" t="s">
        <v>391</v>
      </c>
      <c r="E31" s="14" t="s">
        <v>319</v>
      </c>
    </row>
    <row r="32" spans="1:5" x14ac:dyDescent="0.25">
      <c r="A32" s="14">
        <v>1319</v>
      </c>
      <c r="B32" s="14" t="s">
        <v>71</v>
      </c>
      <c r="C32" s="14">
        <v>8</v>
      </c>
      <c r="D32" s="14" t="s">
        <v>391</v>
      </c>
      <c r="E32" s="14" t="s">
        <v>319</v>
      </c>
    </row>
    <row r="33" spans="1:5" x14ac:dyDescent="0.25">
      <c r="A33" s="14">
        <v>3505</v>
      </c>
      <c r="B33" s="14" t="s">
        <v>494</v>
      </c>
      <c r="C33" s="14">
        <v>1</v>
      </c>
      <c r="D33" s="14" t="s">
        <v>391</v>
      </c>
      <c r="E33" s="14" t="s">
        <v>319</v>
      </c>
    </row>
    <row r="34" spans="1:5" x14ac:dyDescent="0.25">
      <c r="A34" s="14">
        <v>797</v>
      </c>
      <c r="B34" s="14" t="s">
        <v>139</v>
      </c>
      <c r="C34" s="14">
        <v>5</v>
      </c>
      <c r="D34" s="14" t="s">
        <v>391</v>
      </c>
      <c r="E34" s="14" t="s">
        <v>319</v>
      </c>
    </row>
    <row r="35" spans="1:5" x14ac:dyDescent="0.25">
      <c r="A35" s="14">
        <v>869</v>
      </c>
      <c r="B35" s="14" t="s">
        <v>188</v>
      </c>
      <c r="C35" s="14">
        <v>1</v>
      </c>
      <c r="D35" s="14" t="s">
        <v>391</v>
      </c>
      <c r="E35" s="14" t="s">
        <v>319</v>
      </c>
    </row>
    <row r="36" spans="1:5" x14ac:dyDescent="0.25">
      <c r="A36" s="14">
        <v>889</v>
      </c>
      <c r="B36" s="14" t="s">
        <v>59</v>
      </c>
      <c r="C36" s="14">
        <v>2</v>
      </c>
      <c r="D36" s="14" t="s">
        <v>391</v>
      </c>
      <c r="E36" s="14" t="s">
        <v>319</v>
      </c>
    </row>
    <row r="37" spans="1:5" x14ac:dyDescent="0.25">
      <c r="A37" s="14">
        <v>9171</v>
      </c>
      <c r="B37" s="14" t="s">
        <v>247</v>
      </c>
      <c r="C37" s="14">
        <v>4</v>
      </c>
      <c r="D37" s="14" t="s">
        <v>392</v>
      </c>
      <c r="E37" s="14" t="s">
        <v>319</v>
      </c>
    </row>
    <row r="38" spans="1:5" x14ac:dyDescent="0.25">
      <c r="A38" s="14">
        <v>2225</v>
      </c>
      <c r="B38" s="14" t="s">
        <v>489</v>
      </c>
      <c r="C38" s="14">
        <v>1</v>
      </c>
      <c r="D38" s="14" t="s">
        <v>391</v>
      </c>
      <c r="E38" s="14" t="s">
        <v>319</v>
      </c>
    </row>
    <row r="39" spans="1:5" x14ac:dyDescent="0.25">
      <c r="A39" s="14">
        <v>1745</v>
      </c>
      <c r="B39" s="14" t="s">
        <v>113</v>
      </c>
      <c r="C39" s="14">
        <v>21</v>
      </c>
      <c r="D39" s="14" t="s">
        <v>391</v>
      </c>
      <c r="E39" s="14" t="s">
        <v>319</v>
      </c>
    </row>
    <row r="40" spans="1:5" x14ac:dyDescent="0.25">
      <c r="A40" s="14">
        <v>9575</v>
      </c>
      <c r="B40" s="14" t="s">
        <v>240</v>
      </c>
      <c r="C40" s="14">
        <v>19</v>
      </c>
      <c r="D40" s="14" t="s">
        <v>392</v>
      </c>
      <c r="E40" s="14" t="s">
        <v>319</v>
      </c>
    </row>
    <row r="41" spans="1:5" x14ac:dyDescent="0.25">
      <c r="A41" s="14">
        <v>9301</v>
      </c>
      <c r="B41" s="14" t="s">
        <v>216</v>
      </c>
      <c r="C41" s="14">
        <v>3</v>
      </c>
      <c r="D41" s="14" t="s">
        <v>391</v>
      </c>
      <c r="E41" s="14" t="s">
        <v>319</v>
      </c>
    </row>
    <row r="42" spans="1:5" x14ac:dyDescent="0.25">
      <c r="A42" s="14">
        <v>1551</v>
      </c>
      <c r="B42" s="14" t="s">
        <v>68</v>
      </c>
      <c r="C42" s="14">
        <v>8</v>
      </c>
      <c r="D42" s="14" t="s">
        <v>391</v>
      </c>
      <c r="E42" s="14" t="s">
        <v>319</v>
      </c>
    </row>
    <row r="43" spans="1:5" x14ac:dyDescent="0.25">
      <c r="A43" s="14">
        <v>2243</v>
      </c>
      <c r="B43" s="14" t="s">
        <v>304</v>
      </c>
      <c r="C43" s="14">
        <v>4</v>
      </c>
      <c r="D43" s="14" t="s">
        <v>391</v>
      </c>
      <c r="E43" s="14" t="s">
        <v>319</v>
      </c>
    </row>
    <row r="44" spans="1:5" x14ac:dyDescent="0.25">
      <c r="A44" s="14">
        <v>2153</v>
      </c>
      <c r="B44" s="14" t="s">
        <v>27</v>
      </c>
      <c r="C44" s="14">
        <v>11</v>
      </c>
      <c r="D44" s="14" t="s">
        <v>391</v>
      </c>
      <c r="E44" s="14" t="s">
        <v>319</v>
      </c>
    </row>
    <row r="45" spans="1:5" x14ac:dyDescent="0.25">
      <c r="A45" s="14">
        <v>8751</v>
      </c>
      <c r="B45" s="14" t="s">
        <v>168</v>
      </c>
      <c r="C45" s="14">
        <v>3</v>
      </c>
      <c r="D45" s="14" t="s">
        <v>392</v>
      </c>
      <c r="E45" s="14" t="s">
        <v>319</v>
      </c>
    </row>
    <row r="46" spans="1:5" x14ac:dyDescent="0.25">
      <c r="A46" s="14">
        <v>9573</v>
      </c>
      <c r="B46" s="14" t="s">
        <v>239</v>
      </c>
      <c r="C46" s="14">
        <v>10</v>
      </c>
      <c r="D46" s="14" t="s">
        <v>392</v>
      </c>
      <c r="E46" s="14" t="s">
        <v>319</v>
      </c>
    </row>
    <row r="47" spans="1:5" x14ac:dyDescent="0.25">
      <c r="A47" s="14">
        <v>9395</v>
      </c>
      <c r="B47" s="14" t="s">
        <v>224</v>
      </c>
      <c r="C47" s="14">
        <v>4</v>
      </c>
      <c r="D47" s="14" t="s">
        <v>392</v>
      </c>
      <c r="E47" s="14" t="s">
        <v>319</v>
      </c>
    </row>
    <row r="48" spans="1:5" x14ac:dyDescent="0.25">
      <c r="A48" s="14">
        <v>3655</v>
      </c>
      <c r="B48" s="14" t="s">
        <v>194</v>
      </c>
      <c r="C48" s="14">
        <v>1</v>
      </c>
      <c r="D48" s="14" t="s">
        <v>391</v>
      </c>
      <c r="E48" s="14" t="s">
        <v>319</v>
      </c>
    </row>
    <row r="49" spans="1:5" x14ac:dyDescent="0.25">
      <c r="A49" s="14">
        <v>2443</v>
      </c>
      <c r="B49" s="14" t="s">
        <v>65</v>
      </c>
      <c r="C49" s="14">
        <v>2</v>
      </c>
      <c r="D49" s="14" t="s">
        <v>391</v>
      </c>
      <c r="E49" s="14" t="s">
        <v>319</v>
      </c>
    </row>
    <row r="50" spans="1:5" x14ac:dyDescent="0.25">
      <c r="A50" s="14">
        <v>1569</v>
      </c>
      <c r="B50" s="14" t="s">
        <v>471</v>
      </c>
      <c r="C50" s="14">
        <v>1</v>
      </c>
      <c r="D50" s="14" t="s">
        <v>391</v>
      </c>
      <c r="E50" s="14" t="s">
        <v>319</v>
      </c>
    </row>
    <row r="51" spans="1:5" x14ac:dyDescent="0.25">
      <c r="A51" s="14">
        <v>855</v>
      </c>
      <c r="B51" s="14" t="s">
        <v>499</v>
      </c>
      <c r="C51" s="14">
        <v>1</v>
      </c>
      <c r="D51" s="14" t="s">
        <v>391</v>
      </c>
      <c r="E51" s="14" t="s">
        <v>319</v>
      </c>
    </row>
    <row r="52" spans="1:5" x14ac:dyDescent="0.25">
      <c r="A52" s="14">
        <v>11373</v>
      </c>
      <c r="B52" s="14" t="s">
        <v>500</v>
      </c>
      <c r="C52" s="14">
        <v>1</v>
      </c>
      <c r="D52" s="14" t="s">
        <v>392</v>
      </c>
      <c r="E52" s="14" t="s">
        <v>319</v>
      </c>
    </row>
    <row r="53" spans="1:5" x14ac:dyDescent="0.25">
      <c r="A53" s="14">
        <v>1399</v>
      </c>
      <c r="B53" s="14" t="s">
        <v>396</v>
      </c>
      <c r="C53" s="14">
        <v>1</v>
      </c>
      <c r="D53" s="14" t="s">
        <v>391</v>
      </c>
      <c r="E53" s="14" t="s">
        <v>319</v>
      </c>
    </row>
    <row r="54" spans="1:5" x14ac:dyDescent="0.25">
      <c r="A54" s="14">
        <v>9383</v>
      </c>
      <c r="B54" s="14" t="s">
        <v>249</v>
      </c>
      <c r="C54" s="14">
        <v>1</v>
      </c>
      <c r="D54" s="14" t="s">
        <v>392</v>
      </c>
      <c r="E54" s="14" t="s">
        <v>319</v>
      </c>
    </row>
    <row r="55" spans="1:5" x14ac:dyDescent="0.25">
      <c r="A55" s="14">
        <v>1773</v>
      </c>
      <c r="B55" s="14" t="s">
        <v>290</v>
      </c>
      <c r="C55" s="14">
        <v>4</v>
      </c>
      <c r="D55" s="14" t="s">
        <v>391</v>
      </c>
      <c r="E55" s="14" t="s">
        <v>319</v>
      </c>
    </row>
    <row r="56" spans="1:5" x14ac:dyDescent="0.25">
      <c r="A56" s="14">
        <v>1573</v>
      </c>
      <c r="B56" s="14" t="s">
        <v>29</v>
      </c>
      <c r="C56" s="14">
        <v>8</v>
      </c>
      <c r="D56" s="14" t="s">
        <v>391</v>
      </c>
      <c r="E56" s="14" t="s">
        <v>319</v>
      </c>
    </row>
    <row r="57" spans="1:5" x14ac:dyDescent="0.25">
      <c r="A57" s="14">
        <v>1405</v>
      </c>
      <c r="B57" s="14" t="s">
        <v>70</v>
      </c>
      <c r="C57" s="14">
        <v>3</v>
      </c>
      <c r="D57" s="14" t="s">
        <v>391</v>
      </c>
      <c r="E57" s="14" t="s">
        <v>319</v>
      </c>
    </row>
    <row r="58" spans="1:5" x14ac:dyDescent="0.25">
      <c r="A58" s="14">
        <v>10573</v>
      </c>
      <c r="B58" s="14" t="s">
        <v>316</v>
      </c>
      <c r="C58" s="14">
        <v>4</v>
      </c>
      <c r="D58" s="14" t="s">
        <v>392</v>
      </c>
      <c r="E58" s="14" t="s">
        <v>319</v>
      </c>
    </row>
    <row r="59" spans="1:5" x14ac:dyDescent="0.25">
      <c r="A59" s="14">
        <v>8765</v>
      </c>
      <c r="B59" s="14" t="s">
        <v>159</v>
      </c>
      <c r="C59" s="14">
        <v>2</v>
      </c>
      <c r="D59" s="14" t="s">
        <v>391</v>
      </c>
      <c r="E59" s="14" t="s">
        <v>319</v>
      </c>
    </row>
    <row r="60" spans="1:5" x14ac:dyDescent="0.25">
      <c r="A60" s="14">
        <v>1383</v>
      </c>
      <c r="B60" s="14" t="s">
        <v>73</v>
      </c>
      <c r="C60" s="14">
        <v>6</v>
      </c>
      <c r="D60" s="14" t="s">
        <v>391</v>
      </c>
      <c r="E60" s="14" t="s">
        <v>319</v>
      </c>
    </row>
    <row r="61" spans="1:5" x14ac:dyDescent="0.25">
      <c r="A61" s="14">
        <v>1539</v>
      </c>
      <c r="B61" s="14" t="s">
        <v>501</v>
      </c>
      <c r="C61" s="14">
        <v>3</v>
      </c>
      <c r="D61" s="14" t="s">
        <v>391</v>
      </c>
      <c r="E61" s="14" t="s">
        <v>319</v>
      </c>
    </row>
    <row r="62" spans="1:5" x14ac:dyDescent="0.25">
      <c r="A62" s="14">
        <v>1567</v>
      </c>
      <c r="B62" s="14" t="s">
        <v>307</v>
      </c>
      <c r="C62" s="14">
        <v>1</v>
      </c>
      <c r="D62" s="14" t="s">
        <v>391</v>
      </c>
      <c r="E62" s="14" t="s">
        <v>319</v>
      </c>
    </row>
    <row r="63" spans="1:5" x14ac:dyDescent="0.25">
      <c r="A63" s="14">
        <v>8753</v>
      </c>
      <c r="B63" s="14" t="s">
        <v>158</v>
      </c>
      <c r="C63" s="14">
        <v>1</v>
      </c>
      <c r="D63" s="14" t="s">
        <v>392</v>
      </c>
      <c r="E63" s="14" t="s">
        <v>319</v>
      </c>
    </row>
    <row r="64" spans="1:5" x14ac:dyDescent="0.25">
      <c r="A64" s="14">
        <v>2399</v>
      </c>
      <c r="B64" s="14" t="s">
        <v>178</v>
      </c>
      <c r="C64" s="14">
        <v>7</v>
      </c>
      <c r="D64" s="14" t="s">
        <v>391</v>
      </c>
      <c r="E64" s="14" t="s">
        <v>319</v>
      </c>
    </row>
    <row r="65" spans="1:5" x14ac:dyDescent="0.25">
      <c r="A65" s="14">
        <v>305</v>
      </c>
      <c r="B65" s="14" t="s">
        <v>394</v>
      </c>
      <c r="C65" s="14">
        <v>2</v>
      </c>
      <c r="D65" s="14" t="s">
        <v>391</v>
      </c>
      <c r="E65" s="14" t="s">
        <v>319</v>
      </c>
    </row>
    <row r="66" spans="1:5" x14ac:dyDescent="0.25">
      <c r="A66" s="14">
        <v>1649</v>
      </c>
      <c r="B66" s="14" t="s">
        <v>502</v>
      </c>
      <c r="C66" s="14">
        <v>1</v>
      </c>
      <c r="D66" s="14" t="s">
        <v>391</v>
      </c>
      <c r="E66" s="14" t="s">
        <v>319</v>
      </c>
    </row>
    <row r="67" spans="1:5" x14ac:dyDescent="0.25">
      <c r="A67" s="14">
        <v>1557</v>
      </c>
      <c r="B67" s="14" t="s">
        <v>34</v>
      </c>
      <c r="C67" s="14">
        <v>2</v>
      </c>
      <c r="D67" s="14" t="s">
        <v>391</v>
      </c>
      <c r="E67" s="14" t="s">
        <v>319</v>
      </c>
    </row>
    <row r="68" spans="1:5" x14ac:dyDescent="0.25">
      <c r="A68" s="14">
        <v>1091</v>
      </c>
      <c r="B68" s="14" t="s">
        <v>503</v>
      </c>
      <c r="C68" s="14">
        <v>2</v>
      </c>
      <c r="D68" s="14" t="s">
        <v>391</v>
      </c>
      <c r="E68" s="14" t="s">
        <v>319</v>
      </c>
    </row>
    <row r="69" spans="1:5" x14ac:dyDescent="0.25">
      <c r="A69" s="14">
        <v>2447</v>
      </c>
      <c r="B69" s="14" t="s">
        <v>504</v>
      </c>
      <c r="C69" s="14">
        <v>1</v>
      </c>
      <c r="D69" s="14" t="s">
        <v>391</v>
      </c>
      <c r="E69" s="14" t="s">
        <v>319</v>
      </c>
    </row>
    <row r="70" spans="1:5" x14ac:dyDescent="0.25">
      <c r="A70" s="14">
        <v>2193</v>
      </c>
      <c r="B70" s="14" t="s">
        <v>55</v>
      </c>
      <c r="C70" s="14">
        <v>1</v>
      </c>
      <c r="D70" s="14" t="s">
        <v>391</v>
      </c>
      <c r="E70" s="14" t="s">
        <v>319</v>
      </c>
    </row>
    <row r="71" spans="1:5" x14ac:dyDescent="0.25">
      <c r="A71" s="14">
        <v>11335</v>
      </c>
      <c r="B71" s="14" t="s">
        <v>505</v>
      </c>
      <c r="C71" s="14">
        <v>1</v>
      </c>
      <c r="D71" s="14" t="s">
        <v>392</v>
      </c>
      <c r="E71" s="14" t="s">
        <v>319</v>
      </c>
    </row>
    <row r="72" spans="1:5" x14ac:dyDescent="0.25">
      <c r="A72" s="14">
        <v>11351</v>
      </c>
      <c r="B72" s="14" t="s">
        <v>506</v>
      </c>
      <c r="C72" s="14">
        <v>1</v>
      </c>
      <c r="D72" s="14" t="s">
        <v>392</v>
      </c>
      <c r="E72" s="14" t="s">
        <v>319</v>
      </c>
    </row>
    <row r="73" spans="1:5" x14ac:dyDescent="0.25">
      <c r="A73" s="14">
        <v>1337</v>
      </c>
      <c r="B73" s="14" t="s">
        <v>478</v>
      </c>
      <c r="C73" s="14">
        <v>1</v>
      </c>
      <c r="D73" s="14" t="s">
        <v>391</v>
      </c>
      <c r="E73" s="14" t="s">
        <v>319</v>
      </c>
    </row>
    <row r="74" spans="1:5" x14ac:dyDescent="0.25">
      <c r="A74" s="14">
        <v>8741</v>
      </c>
      <c r="B74" s="14" t="s">
        <v>155</v>
      </c>
      <c r="C74" s="14">
        <v>56</v>
      </c>
      <c r="D74" s="14" t="s">
        <v>392</v>
      </c>
      <c r="E74" s="14" t="s">
        <v>319</v>
      </c>
    </row>
    <row r="75" spans="1:5" x14ac:dyDescent="0.25">
      <c r="A75" s="14">
        <v>8759</v>
      </c>
      <c r="B75" s="14" t="s">
        <v>163</v>
      </c>
      <c r="C75" s="14">
        <v>36</v>
      </c>
      <c r="D75" s="14" t="s">
        <v>391</v>
      </c>
      <c r="E75" s="14" t="s">
        <v>319</v>
      </c>
    </row>
    <row r="76" spans="1:5" x14ac:dyDescent="0.25">
      <c r="A76" s="14">
        <v>7803</v>
      </c>
      <c r="B76" s="14" t="s">
        <v>92</v>
      </c>
      <c r="C76" s="14">
        <v>2</v>
      </c>
      <c r="D76" s="14" t="s">
        <v>391</v>
      </c>
      <c r="E76" s="14" t="s">
        <v>319</v>
      </c>
    </row>
    <row r="77" spans="1:5" x14ac:dyDescent="0.25">
      <c r="A77" s="14">
        <v>9307</v>
      </c>
      <c r="B77" s="14" t="s">
        <v>218</v>
      </c>
      <c r="C77" s="14">
        <v>7</v>
      </c>
      <c r="D77" s="14" t="s">
        <v>391</v>
      </c>
      <c r="E77" s="14" t="s">
        <v>319</v>
      </c>
    </row>
    <row r="78" spans="1:5" x14ac:dyDescent="0.25">
      <c r="A78" s="14">
        <v>8749</v>
      </c>
      <c r="B78" s="14" t="s">
        <v>170</v>
      </c>
      <c r="C78" s="14">
        <v>25</v>
      </c>
      <c r="D78" s="14" t="s">
        <v>392</v>
      </c>
      <c r="E78" s="14" t="s">
        <v>319</v>
      </c>
    </row>
    <row r="79" spans="1:5" x14ac:dyDescent="0.25">
      <c r="A79" s="14">
        <v>2233</v>
      </c>
      <c r="B79" s="14" t="s">
        <v>32</v>
      </c>
      <c r="C79" s="14">
        <v>4</v>
      </c>
      <c r="D79" s="14" t="s">
        <v>391</v>
      </c>
      <c r="E79" s="14" t="s">
        <v>319</v>
      </c>
    </row>
    <row r="80" spans="1:5" x14ac:dyDescent="0.25">
      <c r="A80" s="14">
        <v>1735</v>
      </c>
      <c r="B80" s="14" t="s">
        <v>264</v>
      </c>
      <c r="C80" s="14">
        <v>27</v>
      </c>
      <c r="D80" s="14" t="s">
        <v>391</v>
      </c>
      <c r="E80" s="14" t="s">
        <v>319</v>
      </c>
    </row>
    <row r="81" spans="1:5" x14ac:dyDescent="0.25">
      <c r="A81" s="14">
        <v>9703</v>
      </c>
      <c r="B81" s="14" t="s">
        <v>389</v>
      </c>
      <c r="C81" s="14">
        <v>3</v>
      </c>
      <c r="D81" s="14" t="s">
        <v>392</v>
      </c>
      <c r="E81" s="14" t="s">
        <v>319</v>
      </c>
    </row>
    <row r="82" spans="1:5" x14ac:dyDescent="0.25">
      <c r="A82" s="14">
        <v>3227</v>
      </c>
      <c r="B82" s="14" t="s">
        <v>199</v>
      </c>
      <c r="C82" s="14">
        <v>23</v>
      </c>
      <c r="D82" s="14" t="s">
        <v>391</v>
      </c>
      <c r="E82" s="14" t="s">
        <v>319</v>
      </c>
    </row>
    <row r="83" spans="1:5" x14ac:dyDescent="0.25">
      <c r="A83" s="14">
        <v>8747</v>
      </c>
      <c r="B83" s="14" t="s">
        <v>169</v>
      </c>
      <c r="C83" s="14">
        <v>10</v>
      </c>
      <c r="D83" s="14" t="s">
        <v>392</v>
      </c>
      <c r="E83" s="14" t="s">
        <v>319</v>
      </c>
    </row>
    <row r="84" spans="1:5" x14ac:dyDescent="0.25">
      <c r="A84" s="14">
        <v>9261</v>
      </c>
      <c r="B84" s="14" t="s">
        <v>395</v>
      </c>
      <c r="C84" s="14">
        <v>1</v>
      </c>
      <c r="D84" s="14" t="s">
        <v>391</v>
      </c>
      <c r="E84" s="14" t="s">
        <v>319</v>
      </c>
    </row>
    <row r="85" spans="1:5" x14ac:dyDescent="0.25">
      <c r="A85" s="14">
        <v>9495</v>
      </c>
      <c r="B85" s="14" t="s">
        <v>245</v>
      </c>
      <c r="C85" s="14">
        <v>5</v>
      </c>
      <c r="D85" s="14" t="s">
        <v>392</v>
      </c>
      <c r="E85" s="14" t="s">
        <v>319</v>
      </c>
    </row>
    <row r="86" spans="1:5" x14ac:dyDescent="0.25">
      <c r="A86" s="14">
        <v>11537</v>
      </c>
      <c r="B86" s="14" t="s">
        <v>316</v>
      </c>
      <c r="C86" s="14">
        <v>102</v>
      </c>
      <c r="D86" s="14" t="s">
        <v>392</v>
      </c>
      <c r="E86" s="14" t="s">
        <v>319</v>
      </c>
    </row>
    <row r="87" spans="1:5" x14ac:dyDescent="0.25">
      <c r="A87" s="14">
        <v>9709</v>
      </c>
      <c r="B87" s="14" t="s">
        <v>237</v>
      </c>
      <c r="C87" s="14">
        <v>15</v>
      </c>
      <c r="D87" s="14" t="s">
        <v>392</v>
      </c>
      <c r="E87" s="14" t="s">
        <v>319</v>
      </c>
    </row>
    <row r="88" spans="1:5" x14ac:dyDescent="0.25">
      <c r="A88" s="14">
        <v>591</v>
      </c>
      <c r="B88" s="14" t="s">
        <v>200</v>
      </c>
      <c r="C88" s="14">
        <v>1</v>
      </c>
      <c r="D88" s="14" t="s">
        <v>391</v>
      </c>
      <c r="E88" s="14" t="s">
        <v>319</v>
      </c>
    </row>
    <row r="89" spans="1:5" x14ac:dyDescent="0.25">
      <c r="A89" s="14">
        <v>2397</v>
      </c>
      <c r="B89" s="14" t="s">
        <v>186</v>
      </c>
      <c r="C89" s="14">
        <v>6</v>
      </c>
      <c r="D89" s="14" t="s">
        <v>391</v>
      </c>
      <c r="E89" s="14" t="s">
        <v>319</v>
      </c>
    </row>
    <row r="90" spans="1:5" x14ac:dyDescent="0.25">
      <c r="A90" s="14">
        <v>4023</v>
      </c>
      <c r="B90" s="14" t="s">
        <v>18</v>
      </c>
      <c r="C90" s="14">
        <v>1</v>
      </c>
      <c r="D90" s="14" t="s">
        <v>391</v>
      </c>
      <c r="E90" s="14" t="s">
        <v>319</v>
      </c>
    </row>
    <row r="91" spans="1:5" x14ac:dyDescent="0.25">
      <c r="A91" s="14">
        <v>1231</v>
      </c>
      <c r="B91" s="14" t="s">
        <v>507</v>
      </c>
      <c r="C91" s="14">
        <v>1</v>
      </c>
      <c r="D91" s="14" t="s">
        <v>391</v>
      </c>
      <c r="E91" s="14" t="s">
        <v>319</v>
      </c>
    </row>
    <row r="92" spans="1:5" x14ac:dyDescent="0.25">
      <c r="A92" s="14">
        <v>581</v>
      </c>
      <c r="B92" s="14" t="s">
        <v>508</v>
      </c>
      <c r="C92" s="14">
        <v>1</v>
      </c>
      <c r="D92" s="14" t="s">
        <v>391</v>
      </c>
      <c r="E92" s="14" t="s">
        <v>319</v>
      </c>
    </row>
    <row r="93" spans="1:5" x14ac:dyDescent="0.25">
      <c r="A93" s="14">
        <v>1933</v>
      </c>
      <c r="B93" s="14" t="s">
        <v>181</v>
      </c>
      <c r="C93" s="14">
        <v>7</v>
      </c>
      <c r="D93" s="14" t="s">
        <v>391</v>
      </c>
      <c r="E93" s="14" t="s">
        <v>319</v>
      </c>
    </row>
    <row r="94" spans="1:5" x14ac:dyDescent="0.25">
      <c r="A94" s="14">
        <v>2419</v>
      </c>
      <c r="B94" s="14" t="s">
        <v>509</v>
      </c>
      <c r="C94" s="14">
        <v>2</v>
      </c>
      <c r="D94" s="14" t="s">
        <v>391</v>
      </c>
      <c r="E94" s="14" t="s">
        <v>319</v>
      </c>
    </row>
    <row r="95" spans="1:5" x14ac:dyDescent="0.25">
      <c r="A95" s="14">
        <v>1741</v>
      </c>
      <c r="B95" s="14" t="s">
        <v>202</v>
      </c>
      <c r="C95" s="14">
        <v>1</v>
      </c>
      <c r="D95" s="14" t="s">
        <v>391</v>
      </c>
      <c r="E95" s="14" t="s">
        <v>319</v>
      </c>
    </row>
    <row r="96" spans="1:5" x14ac:dyDescent="0.25">
      <c r="A96" s="14">
        <v>9317</v>
      </c>
      <c r="B96" s="14" t="s">
        <v>180</v>
      </c>
      <c r="C96" s="14">
        <v>85</v>
      </c>
      <c r="D96" s="14" t="s">
        <v>391</v>
      </c>
      <c r="E96" s="14" t="s">
        <v>319</v>
      </c>
    </row>
    <row r="97" spans="1:5" x14ac:dyDescent="0.25">
      <c r="A97" s="14">
        <v>8779</v>
      </c>
      <c r="B97" s="14" t="s">
        <v>209</v>
      </c>
      <c r="C97" s="14">
        <v>137</v>
      </c>
      <c r="D97" s="14" t="s">
        <v>391</v>
      </c>
      <c r="E97" s="14" t="s">
        <v>319</v>
      </c>
    </row>
    <row r="98" spans="1:5" x14ac:dyDescent="0.25">
      <c r="A98" s="14">
        <v>4011</v>
      </c>
      <c r="B98" s="14" t="s">
        <v>17</v>
      </c>
      <c r="C98" s="14">
        <v>117</v>
      </c>
      <c r="D98" s="14" t="s">
        <v>391</v>
      </c>
      <c r="E98" s="14" t="s">
        <v>319</v>
      </c>
    </row>
    <row r="99" spans="1:5" x14ac:dyDescent="0.25">
      <c r="A99" s="14">
        <v>8761</v>
      </c>
      <c r="B99" s="14" t="s">
        <v>161</v>
      </c>
      <c r="C99" s="14">
        <v>23</v>
      </c>
      <c r="D99" s="14" t="s">
        <v>391</v>
      </c>
      <c r="E99" s="14" t="s">
        <v>319</v>
      </c>
    </row>
    <row r="100" spans="1:5" x14ac:dyDescent="0.25">
      <c r="A100" s="14">
        <v>9315</v>
      </c>
      <c r="B100" s="14" t="s">
        <v>214</v>
      </c>
      <c r="C100" s="14">
        <v>11</v>
      </c>
      <c r="D100" s="14" t="s">
        <v>391</v>
      </c>
      <c r="E100" s="14" t="s">
        <v>319</v>
      </c>
    </row>
    <row r="101" spans="1:5" x14ac:dyDescent="0.25">
      <c r="A101" s="14">
        <v>9299</v>
      </c>
      <c r="B101" s="14" t="s">
        <v>231</v>
      </c>
      <c r="C101" s="14">
        <v>7</v>
      </c>
      <c r="D101" s="14" t="s">
        <v>391</v>
      </c>
      <c r="E101" s="14" t="s">
        <v>319</v>
      </c>
    </row>
    <row r="102" spans="1:5" x14ac:dyDescent="0.25">
      <c r="A102" s="14">
        <v>8743</v>
      </c>
      <c r="B102" s="14" t="s">
        <v>156</v>
      </c>
      <c r="C102" s="14">
        <v>24</v>
      </c>
      <c r="D102" s="14" t="s">
        <v>392</v>
      </c>
      <c r="E102" s="14" t="s">
        <v>319</v>
      </c>
    </row>
    <row r="103" spans="1:5" x14ac:dyDescent="0.25">
      <c r="A103" s="14">
        <v>10549</v>
      </c>
      <c r="B103" s="14" t="s">
        <v>315</v>
      </c>
      <c r="C103" s="14">
        <v>4</v>
      </c>
      <c r="D103" s="14" t="s">
        <v>392</v>
      </c>
      <c r="E103" s="14" t="s">
        <v>319</v>
      </c>
    </row>
    <row r="104" spans="1:5" x14ac:dyDescent="0.25">
      <c r="A104" s="14">
        <v>787</v>
      </c>
      <c r="B104" s="14" t="s">
        <v>136</v>
      </c>
      <c r="C104" s="14">
        <v>4</v>
      </c>
      <c r="D104" s="14" t="s">
        <v>391</v>
      </c>
      <c r="E104" s="14" t="s">
        <v>319</v>
      </c>
    </row>
    <row r="105" spans="1:5" x14ac:dyDescent="0.25">
      <c r="A105" s="14">
        <v>9173</v>
      </c>
      <c r="B105" s="14" t="s">
        <v>250</v>
      </c>
      <c r="C105" s="14">
        <v>3</v>
      </c>
      <c r="D105" s="14" t="s">
        <v>392</v>
      </c>
      <c r="E105" s="14" t="s">
        <v>319</v>
      </c>
    </row>
    <row r="106" spans="1:5" x14ac:dyDescent="0.25">
      <c r="A106" s="14">
        <v>9583</v>
      </c>
      <c r="B106" s="14" t="s">
        <v>232</v>
      </c>
      <c r="C106" s="14">
        <v>16</v>
      </c>
      <c r="D106" s="14" t="s">
        <v>392</v>
      </c>
      <c r="E106" s="14" t="s">
        <v>319</v>
      </c>
    </row>
    <row r="107" spans="1:5" x14ac:dyDescent="0.25">
      <c r="A107" s="14">
        <v>3263</v>
      </c>
      <c r="B107" s="14" t="s">
        <v>69</v>
      </c>
      <c r="C107" s="14">
        <v>1</v>
      </c>
      <c r="D107" s="14" t="s">
        <v>391</v>
      </c>
      <c r="E107" s="14" t="s">
        <v>319</v>
      </c>
    </row>
    <row r="108" spans="1:5" x14ac:dyDescent="0.25">
      <c r="A108" s="14">
        <v>1787</v>
      </c>
      <c r="B108" s="14" t="s">
        <v>255</v>
      </c>
      <c r="C108" s="14">
        <v>3</v>
      </c>
      <c r="D108" s="14" t="s">
        <v>391</v>
      </c>
      <c r="E108" s="14" t="s">
        <v>319</v>
      </c>
    </row>
    <row r="109" spans="1:5" x14ac:dyDescent="0.25">
      <c r="A109" s="14">
        <v>3273</v>
      </c>
      <c r="B109" s="14" t="s">
        <v>23</v>
      </c>
      <c r="C109" s="14">
        <v>25</v>
      </c>
      <c r="D109" s="14" t="s">
        <v>391</v>
      </c>
      <c r="E109" s="14" t="s">
        <v>319</v>
      </c>
    </row>
    <row r="110" spans="1:5" x14ac:dyDescent="0.25">
      <c r="A110" s="14">
        <v>3235</v>
      </c>
      <c r="B110" s="14" t="s">
        <v>196</v>
      </c>
      <c r="C110" s="14">
        <v>4</v>
      </c>
      <c r="D110" s="14" t="s">
        <v>391</v>
      </c>
      <c r="E110" s="14" t="s">
        <v>319</v>
      </c>
    </row>
    <row r="111" spans="1:5" x14ac:dyDescent="0.25">
      <c r="A111" s="14">
        <v>4033</v>
      </c>
      <c r="B111" s="14" t="s">
        <v>16</v>
      </c>
      <c r="C111" s="14">
        <v>1</v>
      </c>
      <c r="D111" s="14" t="s">
        <v>391</v>
      </c>
      <c r="E111" s="14" t="s">
        <v>319</v>
      </c>
    </row>
    <row r="112" spans="1:5" x14ac:dyDescent="0.25">
      <c r="A112" s="14">
        <v>481</v>
      </c>
      <c r="B112" s="14" t="s">
        <v>510</v>
      </c>
      <c r="C112" s="14">
        <v>1</v>
      </c>
      <c r="D112" s="14" t="s">
        <v>391</v>
      </c>
      <c r="E112" s="14" t="s">
        <v>319</v>
      </c>
    </row>
    <row r="113" spans="1:5" x14ac:dyDescent="0.25">
      <c r="A113" s="14">
        <v>1591</v>
      </c>
      <c r="B113" s="14" t="s">
        <v>511</v>
      </c>
      <c r="C113" s="14">
        <v>1</v>
      </c>
      <c r="D113" s="14" t="s">
        <v>391</v>
      </c>
      <c r="E113" s="14" t="s">
        <v>319</v>
      </c>
    </row>
    <row r="114" spans="1:5" x14ac:dyDescent="0.25">
      <c r="A114" s="14">
        <v>791</v>
      </c>
      <c r="B114" s="14" t="s">
        <v>137</v>
      </c>
      <c r="C114" s="14">
        <v>7</v>
      </c>
      <c r="D114" s="14" t="s">
        <v>391</v>
      </c>
      <c r="E114" s="14" t="s">
        <v>319</v>
      </c>
    </row>
    <row r="115" spans="1:5" x14ac:dyDescent="0.25">
      <c r="A115" s="14">
        <v>1079</v>
      </c>
      <c r="B115" s="14" t="s">
        <v>197</v>
      </c>
      <c r="C115" s="14">
        <v>4</v>
      </c>
      <c r="D115" s="14" t="s">
        <v>391</v>
      </c>
      <c r="E115" s="14" t="s">
        <v>319</v>
      </c>
    </row>
    <row r="116" spans="1:5" x14ac:dyDescent="0.25">
      <c r="A116" s="14">
        <v>10565</v>
      </c>
      <c r="B116" s="14" t="s">
        <v>313</v>
      </c>
      <c r="C116" s="14">
        <v>1</v>
      </c>
      <c r="D116" s="14" t="s">
        <v>392</v>
      </c>
      <c r="E116" s="14" t="s">
        <v>319</v>
      </c>
    </row>
    <row r="117" spans="1:5" x14ac:dyDescent="0.25">
      <c r="A117" s="14">
        <v>11533</v>
      </c>
      <c r="B117" s="14" t="s">
        <v>351</v>
      </c>
      <c r="C117" s="14">
        <v>1</v>
      </c>
      <c r="D117" s="14" t="s">
        <v>392</v>
      </c>
      <c r="E117" s="14" t="s">
        <v>319</v>
      </c>
    </row>
    <row r="118" spans="1:5" x14ac:dyDescent="0.25">
      <c r="A118" s="14">
        <v>843</v>
      </c>
      <c r="B118" s="14" t="s">
        <v>512</v>
      </c>
      <c r="C118" s="14">
        <v>1</v>
      </c>
      <c r="D118" s="14" t="s">
        <v>391</v>
      </c>
      <c r="E118" s="14" t="s">
        <v>319</v>
      </c>
    </row>
    <row r="119" spans="1:5" x14ac:dyDescent="0.25">
      <c r="A119" s="14">
        <v>1697</v>
      </c>
      <c r="B119" s="14" t="s">
        <v>287</v>
      </c>
      <c r="C119" s="14">
        <v>62</v>
      </c>
      <c r="D119" s="14" t="s">
        <v>391</v>
      </c>
      <c r="E119" s="14" t="s">
        <v>319</v>
      </c>
    </row>
    <row r="120" spans="1:5" x14ac:dyDescent="0.25">
      <c r="A120" s="14">
        <v>1699</v>
      </c>
      <c r="B120" s="14" t="s">
        <v>280</v>
      </c>
      <c r="C120" s="14">
        <v>43</v>
      </c>
      <c r="D120" s="14" t="s">
        <v>391</v>
      </c>
      <c r="E120" s="14" t="s">
        <v>319</v>
      </c>
    </row>
    <row r="121" spans="1:5" x14ac:dyDescent="0.25">
      <c r="A121" s="14">
        <v>9305</v>
      </c>
      <c r="B121" s="14" t="s">
        <v>183</v>
      </c>
      <c r="C121" s="14">
        <v>2</v>
      </c>
      <c r="D121" s="14" t="s">
        <v>391</v>
      </c>
      <c r="E121" s="14" t="s">
        <v>319</v>
      </c>
    </row>
    <row r="122" spans="1:5" x14ac:dyDescent="0.25">
      <c r="A122" s="14">
        <v>3391</v>
      </c>
      <c r="B122" s="14" t="s">
        <v>22</v>
      </c>
      <c r="C122" s="14">
        <v>111</v>
      </c>
      <c r="D122" s="14" t="s">
        <v>391</v>
      </c>
      <c r="E122" s="14" t="s">
        <v>319</v>
      </c>
    </row>
    <row r="123" spans="1:5" x14ac:dyDescent="0.25">
      <c r="A123" s="14">
        <v>9313</v>
      </c>
      <c r="B123" s="14" t="s">
        <v>215</v>
      </c>
      <c r="C123" s="14">
        <v>1</v>
      </c>
      <c r="D123" s="14" t="s">
        <v>391</v>
      </c>
      <c r="E123" s="14" t="s">
        <v>319</v>
      </c>
    </row>
    <row r="124" spans="1:5" x14ac:dyDescent="0.25">
      <c r="A124" s="14">
        <v>9569</v>
      </c>
      <c r="B124" s="14" t="s">
        <v>242</v>
      </c>
      <c r="C124" s="14">
        <v>18</v>
      </c>
      <c r="D124" s="14" t="s">
        <v>392</v>
      </c>
      <c r="E124" s="14" t="s">
        <v>319</v>
      </c>
    </row>
    <row r="125" spans="1:5" x14ac:dyDescent="0.25">
      <c r="A125" s="14">
        <v>9309</v>
      </c>
      <c r="B125" s="14" t="s">
        <v>212</v>
      </c>
      <c r="C125" s="14">
        <v>5</v>
      </c>
      <c r="D125" s="14" t="s">
        <v>391</v>
      </c>
      <c r="E125" s="14" t="s">
        <v>319</v>
      </c>
    </row>
    <row r="126" spans="1:5" x14ac:dyDescent="0.25">
      <c r="A126" s="14">
        <v>8929</v>
      </c>
      <c r="B126" s="14" t="s">
        <v>208</v>
      </c>
      <c r="C126" s="14">
        <v>1</v>
      </c>
      <c r="D126" s="14" t="s">
        <v>391</v>
      </c>
      <c r="E126" s="14" t="s">
        <v>319</v>
      </c>
    </row>
    <row r="127" spans="1:5" x14ac:dyDescent="0.25">
      <c r="A127" s="14">
        <v>7783</v>
      </c>
      <c r="B127" s="14" t="s">
        <v>513</v>
      </c>
      <c r="C127" s="14">
        <v>1</v>
      </c>
      <c r="D127" s="14" t="s">
        <v>391</v>
      </c>
      <c r="E127" s="14" t="s">
        <v>319</v>
      </c>
    </row>
    <row r="128" spans="1:5" x14ac:dyDescent="0.25">
      <c r="A128" s="14">
        <v>1731</v>
      </c>
      <c r="B128" s="14" t="s">
        <v>464</v>
      </c>
      <c r="C128" s="14">
        <v>3</v>
      </c>
      <c r="D128" s="14" t="s">
        <v>391</v>
      </c>
      <c r="E128" s="14" t="s">
        <v>319</v>
      </c>
    </row>
    <row r="129" spans="1:5" x14ac:dyDescent="0.25">
      <c r="A129" s="14">
        <v>8479</v>
      </c>
      <c r="B129" s="14" t="s">
        <v>390</v>
      </c>
      <c r="C129" s="14">
        <v>1</v>
      </c>
      <c r="D129" s="14" t="s">
        <v>391</v>
      </c>
      <c r="E129" s="14" t="s">
        <v>319</v>
      </c>
    </row>
    <row r="130" spans="1:5" x14ac:dyDescent="0.25">
      <c r="A130" s="14">
        <v>819</v>
      </c>
      <c r="B130" s="14" t="s">
        <v>317</v>
      </c>
      <c r="C130" s="14">
        <v>2</v>
      </c>
      <c r="D130" s="14" t="s">
        <v>391</v>
      </c>
      <c r="E130" s="14" t="s">
        <v>319</v>
      </c>
    </row>
    <row r="131" spans="1:5" x14ac:dyDescent="0.25">
      <c r="A131" s="14">
        <v>3251</v>
      </c>
      <c r="B131" s="14" t="s">
        <v>64</v>
      </c>
      <c r="C131" s="14">
        <v>2</v>
      </c>
      <c r="D131" s="14" t="s">
        <v>391</v>
      </c>
      <c r="E131" s="14" t="s">
        <v>319</v>
      </c>
    </row>
    <row r="132" spans="1:5" x14ac:dyDescent="0.25">
      <c r="A132" s="14">
        <v>3497</v>
      </c>
      <c r="B132" s="14" t="s">
        <v>201</v>
      </c>
      <c r="C132" s="14">
        <v>2</v>
      </c>
      <c r="D132" s="14" t="s">
        <v>391</v>
      </c>
      <c r="E132" s="14" t="s">
        <v>319</v>
      </c>
    </row>
    <row r="133" spans="1:5" x14ac:dyDescent="0.25">
      <c r="A133" s="14">
        <v>851</v>
      </c>
      <c r="B133" s="14" t="s">
        <v>35</v>
      </c>
      <c r="C133" s="14">
        <v>2</v>
      </c>
      <c r="D133" s="14" t="s">
        <v>391</v>
      </c>
      <c r="E133" s="14" t="s">
        <v>319</v>
      </c>
    </row>
    <row r="134" spans="1:5" x14ac:dyDescent="0.25">
      <c r="A134" s="14">
        <v>10567</v>
      </c>
      <c r="B134" s="14" t="s">
        <v>309</v>
      </c>
      <c r="C134" s="14">
        <v>1</v>
      </c>
      <c r="D134" s="14" t="s">
        <v>392</v>
      </c>
      <c r="E134" s="14" t="s">
        <v>319</v>
      </c>
    </row>
    <row r="135" spans="1:5" x14ac:dyDescent="0.25">
      <c r="A135" s="14">
        <v>8745</v>
      </c>
      <c r="B135" s="14" t="s">
        <v>157</v>
      </c>
      <c r="C135" s="14">
        <v>50</v>
      </c>
      <c r="D135" s="14" t="s">
        <v>392</v>
      </c>
      <c r="E135" s="14" t="s">
        <v>319</v>
      </c>
    </row>
    <row r="136" spans="1:5" x14ac:dyDescent="0.25">
      <c r="A136" s="14">
        <v>9571</v>
      </c>
      <c r="B136" s="14" t="s">
        <v>234</v>
      </c>
      <c r="C136" s="14">
        <v>89</v>
      </c>
      <c r="D136" s="14" t="s">
        <v>392</v>
      </c>
      <c r="E136" s="14" t="s">
        <v>319</v>
      </c>
    </row>
    <row r="137" spans="1:5" x14ac:dyDescent="0.25">
      <c r="A137" s="14">
        <v>8977</v>
      </c>
      <c r="B137" s="14" t="s">
        <v>397</v>
      </c>
      <c r="C137" s="14">
        <v>3</v>
      </c>
      <c r="D137" s="14" t="s">
        <v>391</v>
      </c>
      <c r="E137" s="14" t="s">
        <v>319</v>
      </c>
    </row>
    <row r="138" spans="1:5" x14ac:dyDescent="0.25">
      <c r="A138" s="14">
        <v>3295</v>
      </c>
      <c r="B138" s="14" t="s">
        <v>74</v>
      </c>
      <c r="C138" s="14">
        <v>24</v>
      </c>
      <c r="D138" s="14" t="s">
        <v>391</v>
      </c>
      <c r="E138" s="14" t="s">
        <v>319</v>
      </c>
    </row>
    <row r="139" spans="1:5" x14ac:dyDescent="0.25">
      <c r="A139" s="14">
        <v>8731</v>
      </c>
      <c r="B139" s="14" t="s">
        <v>153</v>
      </c>
      <c r="C139" s="14">
        <v>1</v>
      </c>
      <c r="D139" s="14" t="s">
        <v>392</v>
      </c>
      <c r="E139" s="14" t="s">
        <v>319</v>
      </c>
    </row>
    <row r="140" spans="1:5" x14ac:dyDescent="0.25">
      <c r="A140" s="14">
        <v>9303</v>
      </c>
      <c r="B140" s="14" t="s">
        <v>213</v>
      </c>
      <c r="C140" s="14">
        <v>2</v>
      </c>
      <c r="D140" s="14" t="s">
        <v>391</v>
      </c>
      <c r="E140" s="14" t="s">
        <v>319</v>
      </c>
    </row>
    <row r="141" spans="1:5" x14ac:dyDescent="0.25">
      <c r="A141" s="14">
        <v>831</v>
      </c>
      <c r="B141" s="14" t="s">
        <v>198</v>
      </c>
      <c r="C141" s="14">
        <v>4</v>
      </c>
      <c r="D141" s="14" t="s">
        <v>391</v>
      </c>
      <c r="E141" s="14" t="s">
        <v>319</v>
      </c>
    </row>
    <row r="142" spans="1:5" x14ac:dyDescent="0.25">
      <c r="A142" s="14">
        <v>2511</v>
      </c>
      <c r="B142" s="14" t="s">
        <v>187</v>
      </c>
      <c r="C142" s="14">
        <v>3</v>
      </c>
      <c r="D142" s="14" t="s">
        <v>391</v>
      </c>
      <c r="E142" s="14" t="s">
        <v>319</v>
      </c>
    </row>
    <row r="143" spans="1:5" x14ac:dyDescent="0.25">
      <c r="A143" s="14">
        <v>9207</v>
      </c>
      <c r="B143" s="14" t="s">
        <v>251</v>
      </c>
      <c r="C143" s="14">
        <v>2</v>
      </c>
      <c r="D143" s="14" t="s">
        <v>392</v>
      </c>
      <c r="E143" s="14" t="s">
        <v>319</v>
      </c>
    </row>
    <row r="144" spans="1:5" x14ac:dyDescent="0.25">
      <c r="A144" s="14">
        <v>11539</v>
      </c>
      <c r="B144" s="14" t="s">
        <v>309</v>
      </c>
      <c r="C144" s="14">
        <v>7</v>
      </c>
      <c r="D144" s="14" t="s">
        <v>392</v>
      </c>
      <c r="E144" s="14" t="s">
        <v>319</v>
      </c>
    </row>
    <row r="145" spans="1:5" x14ac:dyDescent="0.25">
      <c r="A145" s="14">
        <v>1781</v>
      </c>
      <c r="B145" s="14" t="s">
        <v>85</v>
      </c>
      <c r="C145" s="14">
        <v>2</v>
      </c>
      <c r="D145" s="14" t="s">
        <v>391</v>
      </c>
      <c r="E145" s="14" t="s">
        <v>319</v>
      </c>
    </row>
    <row r="146" spans="1:5" x14ac:dyDescent="0.25">
      <c r="A146" s="14">
        <v>1375</v>
      </c>
      <c r="B146" s="14" t="s">
        <v>61</v>
      </c>
      <c r="C146" s="14">
        <v>2</v>
      </c>
      <c r="D146" s="14" t="s">
        <v>391</v>
      </c>
      <c r="E146" s="14" t="s">
        <v>319</v>
      </c>
    </row>
    <row r="147" spans="1:5" x14ac:dyDescent="0.25">
      <c r="A147" s="14">
        <v>11369</v>
      </c>
      <c r="B147" s="14" t="s">
        <v>385</v>
      </c>
      <c r="C147" s="14">
        <v>1</v>
      </c>
      <c r="D147" s="14" t="s">
        <v>392</v>
      </c>
      <c r="E147" s="14" t="s">
        <v>319</v>
      </c>
    </row>
    <row r="148" spans="1:5" x14ac:dyDescent="0.25">
      <c r="A148" s="14">
        <v>9311</v>
      </c>
      <c r="B148" s="14" t="s">
        <v>217</v>
      </c>
      <c r="C148" s="14">
        <v>2</v>
      </c>
      <c r="D148" s="14" t="s">
        <v>391</v>
      </c>
      <c r="E148" s="14" t="s">
        <v>319</v>
      </c>
    </row>
    <row r="149" spans="1:5" x14ac:dyDescent="0.25">
      <c r="A149" s="14">
        <v>1777</v>
      </c>
      <c r="B149" s="14" t="s">
        <v>21</v>
      </c>
      <c r="C149" s="14">
        <v>5</v>
      </c>
      <c r="D149" s="14" t="s">
        <v>391</v>
      </c>
      <c r="E149" s="14" t="s">
        <v>319</v>
      </c>
    </row>
    <row r="150" spans="1:5" x14ac:dyDescent="0.25">
      <c r="A150" s="14">
        <v>3237</v>
      </c>
      <c r="B150" s="14" t="s">
        <v>87</v>
      </c>
      <c r="C150" s="14">
        <v>1</v>
      </c>
      <c r="D150" s="14" t="s">
        <v>391</v>
      </c>
      <c r="E150" s="14" t="s">
        <v>319</v>
      </c>
    </row>
    <row r="151" spans="1:5" x14ac:dyDescent="0.25">
      <c r="A151" s="14">
        <v>3895</v>
      </c>
      <c r="B151" s="14" t="s">
        <v>466</v>
      </c>
      <c r="C151" s="14">
        <v>1</v>
      </c>
      <c r="D151" s="14" t="s">
        <v>391</v>
      </c>
      <c r="E151" s="14" t="s">
        <v>319</v>
      </c>
    </row>
    <row r="152" spans="1:5" x14ac:dyDescent="0.25">
      <c r="A152" s="14">
        <v>1771</v>
      </c>
      <c r="B152" s="14" t="s">
        <v>62</v>
      </c>
      <c r="C152" s="14">
        <v>2</v>
      </c>
      <c r="D152" s="14" t="s">
        <v>391</v>
      </c>
      <c r="E152" s="14" t="s">
        <v>319</v>
      </c>
    </row>
    <row r="153" spans="1:5" x14ac:dyDescent="0.25">
      <c r="A153" s="14">
        <v>1085</v>
      </c>
      <c r="B153" s="14" t="s">
        <v>66</v>
      </c>
      <c r="C153" s="14">
        <v>2</v>
      </c>
      <c r="D153" s="14" t="s">
        <v>391</v>
      </c>
      <c r="E153" s="14" t="s">
        <v>319</v>
      </c>
    </row>
    <row r="154" spans="1:5" x14ac:dyDescent="0.25">
      <c r="A154" s="14">
        <v>3293</v>
      </c>
      <c r="B154" s="14" t="s">
        <v>462</v>
      </c>
      <c r="C154" s="14">
        <v>1</v>
      </c>
      <c r="D154" s="14" t="s">
        <v>391</v>
      </c>
      <c r="E154" s="14" t="s">
        <v>319</v>
      </c>
    </row>
    <row r="155" spans="1:5" x14ac:dyDescent="0.25">
      <c r="A155" s="14">
        <v>2435</v>
      </c>
      <c r="B155" s="14" t="s">
        <v>211</v>
      </c>
      <c r="C155" s="14">
        <v>3</v>
      </c>
      <c r="D155" s="14" t="s">
        <v>391</v>
      </c>
      <c r="E155" s="14" t="s">
        <v>319</v>
      </c>
    </row>
    <row r="156" spans="1:5" x14ac:dyDescent="0.25">
      <c r="A156" s="14">
        <v>8777</v>
      </c>
      <c r="B156" s="14" t="s">
        <v>210</v>
      </c>
      <c r="C156" s="14">
        <v>2</v>
      </c>
      <c r="D156" s="14" t="s">
        <v>391</v>
      </c>
      <c r="E156" s="14" t="s">
        <v>319</v>
      </c>
    </row>
    <row r="157" spans="1:5" x14ac:dyDescent="0.25">
      <c r="A157" s="14">
        <v>11535</v>
      </c>
      <c r="B157" s="14" t="s">
        <v>310</v>
      </c>
      <c r="C157" s="14">
        <v>1</v>
      </c>
      <c r="D157" s="14" t="s">
        <v>392</v>
      </c>
      <c r="E157" s="14" t="s">
        <v>319</v>
      </c>
    </row>
    <row r="158" spans="1:5" x14ac:dyDescent="0.25">
      <c r="C158" s="13">
        <f>SUM(C3:C157)</f>
        <v>2394</v>
      </c>
    </row>
  </sheetData>
  <autoFilter ref="A2:E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April</vt:lpstr>
      <vt:lpstr>BB 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mpineda</dc:creator>
  <cp:lastModifiedBy>Veronica Ponce</cp:lastModifiedBy>
  <dcterms:created xsi:type="dcterms:W3CDTF">2011-03-01T21:14:06Z</dcterms:created>
  <dcterms:modified xsi:type="dcterms:W3CDTF">2014-06-17T21:43:55Z</dcterms:modified>
</cp:coreProperties>
</file>