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<sst xmlns="http://schemas.openxmlformats.org/spreadsheetml/2006/main" count="300" uniqueCount="234">
  <si>
    <t>Consignment by Labels</t>
  </si>
  <si>
    <t>April 2016 - USA</t>
  </si>
  <si>
    <t>Item No.</t>
  </si>
  <si>
    <t>Description</t>
  </si>
  <si>
    <t>Date</t>
  </si>
  <si>
    <t>Barcode Number</t>
  </si>
  <si>
    <t>Sales Qty</t>
  </si>
  <si>
    <t>Return Qty</t>
  </si>
  <si>
    <t>Net Qty</t>
  </si>
  <si>
    <t>Promos</t>
  </si>
  <si>
    <t>Qty On Hand</t>
  </si>
  <si>
    <t>EDI-EDN1001</t>
  </si>
  <si>
    <t>Dismantling the Waterfall. Dave Stapleton, Matthew Bourne</t>
  </si>
  <si>
    <t>201603</t>
  </si>
  <si>
    <t>640999910425</t>
  </si>
  <si>
    <t>EDI-EDN1002</t>
  </si>
  <si>
    <t>Circular Motion. Kevin Figes Quartet</t>
  </si>
  <si>
    <t>640999910524</t>
  </si>
  <si>
    <t>EDI-EDN1003</t>
  </si>
  <si>
    <t>Lost Something. Bourne Davis Kane</t>
  </si>
  <si>
    <t>640999910722</t>
  </si>
  <si>
    <t>EDI-EDN1004</t>
  </si>
  <si>
    <t>Hot Lament. Paula Gardiner Trio</t>
  </si>
  <si>
    <t>640999911026</t>
  </si>
  <si>
    <t>EDI-EDN1005</t>
  </si>
  <si>
    <t>Catching Sunlight. Dave Stapleton</t>
  </si>
  <si>
    <t>640999911125</t>
  </si>
  <si>
    <t>EDI-EDN1006</t>
  </si>
  <si>
    <t>The Conway Suite. Deri Roberts, Dave Stapleton</t>
  </si>
  <si>
    <t>5021449059720</t>
  </si>
  <si>
    <t>EDI-EDN1007</t>
  </si>
  <si>
    <t>When Life Was In Black and White. Dave Stapleton Quintet</t>
  </si>
  <si>
    <t>5065001530005</t>
  </si>
  <si>
    <t>EDI-EDN1008</t>
  </si>
  <si>
    <t>The House Always Wins. Dave Stapleton Quintet</t>
  </si>
  <si>
    <t>5065001530012</t>
  </si>
  <si>
    <t>EDI-EDN1009</t>
  </si>
  <si>
    <t>Live at Le Mans. Keith Tippett Tapestry Orchestra</t>
  </si>
  <si>
    <t>5065001530029</t>
  </si>
  <si>
    <t>EDI-EDN1011</t>
  </si>
  <si>
    <t>Master of the Game. Geoff Eales Trio</t>
  </si>
  <si>
    <t>640999911729</t>
  </si>
  <si>
    <t>EDI-EDN1012</t>
  </si>
  <si>
    <t>Eye of the Duck. Dave Kane's Rabbit Project</t>
  </si>
  <si>
    <t>5065001530036</t>
  </si>
  <si>
    <t>EDI-EDN1013</t>
  </si>
  <si>
    <t>In Deep. Mark Lockheart</t>
  </si>
  <si>
    <t>5065001530043</t>
  </si>
  <si>
    <t>EDI-EDN1014</t>
  </si>
  <si>
    <t>Troyka. Troyka</t>
  </si>
  <si>
    <t>5065001530050</t>
  </si>
  <si>
    <t>EDI-EDN1016</t>
  </si>
  <si>
    <t>Caught in the Light of Day. Ivo Neame</t>
  </si>
  <si>
    <t>5065001530067</t>
  </si>
  <si>
    <t>EDI-EDN1017</t>
  </si>
  <si>
    <t>Between the Lines. Dave Stapleton Quintet</t>
  </si>
  <si>
    <t>5065001530111</t>
  </si>
  <si>
    <t>EDI-EDN1018</t>
  </si>
  <si>
    <t>The Other Place. Curios</t>
  </si>
  <si>
    <t>5065001530098</t>
  </si>
  <si>
    <t>EDI-EDN1019</t>
  </si>
  <si>
    <t>Bloor Street. Secret Quartet</t>
  </si>
  <si>
    <t>5065001530104</t>
  </si>
  <si>
    <t>EDI-EDN1020</t>
  </si>
  <si>
    <t>The Reluctantly Politicised Mr James. Spin Marvel</t>
  </si>
  <si>
    <t>5065001530128</t>
  </si>
  <si>
    <t>EDI-EDN1021</t>
  </si>
  <si>
    <t>Alive. Phronesis</t>
  </si>
  <si>
    <t>5065001530159</t>
  </si>
  <si>
    <t>EDI-EDN1022</t>
  </si>
  <si>
    <t>Don't Think Twice. Tamco</t>
  </si>
  <si>
    <t>5065001530173</t>
  </si>
  <si>
    <t>EDI-EDN1023</t>
  </si>
  <si>
    <t>The Cusp. Robert Mitchell's Panacea</t>
  </si>
  <si>
    <t>5065001530166</t>
  </si>
  <si>
    <t>EDI-EDN1024</t>
  </si>
  <si>
    <t>Catch Me. Neon Quartet</t>
  </si>
  <si>
    <t>5065001530197</t>
  </si>
  <si>
    <t>EDI-EDN1025</t>
  </si>
  <si>
    <t>Blissful Ignorance. Meadow</t>
  </si>
  <si>
    <t>5065001530203</t>
  </si>
  <si>
    <t>EDI-EDN1027</t>
  </si>
  <si>
    <t>Golden Xplosion. Marius Neset</t>
  </si>
  <si>
    <t>5065001530227</t>
  </si>
  <si>
    <t>EDI-EDN1028</t>
  </si>
  <si>
    <t>Places and Other Spaces. McCormack &amp; Yarde Duo</t>
  </si>
  <si>
    <t>5065001530241</t>
  </si>
  <si>
    <t>EDI-EDN1029</t>
  </si>
  <si>
    <t>Five Countries. Neil Yates</t>
  </si>
  <si>
    <t>5065001530234</t>
  </si>
  <si>
    <t>EDI-EDN1030</t>
  </si>
  <si>
    <t>Beginnings. Josh Arcoleo</t>
  </si>
  <si>
    <t>5065001530258</t>
  </si>
  <si>
    <t>EDI-EDN1031</t>
  </si>
  <si>
    <t>Walking Dark. Phronesis</t>
  </si>
  <si>
    <t>5065001530265</t>
  </si>
  <si>
    <t>EDI-EDN1032</t>
  </si>
  <si>
    <t>Flight. Dave Stapleton</t>
  </si>
  <si>
    <t>5065001530272</t>
  </si>
  <si>
    <t>EDI-EDN1033</t>
  </si>
  <si>
    <t>Moxxy. Troyka</t>
  </si>
  <si>
    <t>5065001530289</t>
  </si>
  <si>
    <t>EDI-EDN1034</t>
  </si>
  <si>
    <t>Neck of the Woods. Marius Neset, Daniel Herksedal</t>
  </si>
  <si>
    <t>5065001530333</t>
  </si>
  <si>
    <t>EDI-EDN1035</t>
  </si>
  <si>
    <t>Yatra. Ivo Neame</t>
  </si>
  <si>
    <t>5065001530340</t>
  </si>
  <si>
    <t>EDI-EDN1036</t>
  </si>
  <si>
    <t>Subjekt. Neon Quartet</t>
  </si>
  <si>
    <t>5065001530395</t>
  </si>
  <si>
    <t>EDI-EDN1038</t>
  </si>
  <si>
    <t>Mirrors. Kenny Wheeler, Norma Winstone, London Vocal Project</t>
  </si>
  <si>
    <t>5065001530425</t>
  </si>
  <si>
    <t>EDI-EDN1040</t>
  </si>
  <si>
    <t>Birds. Marius Neset</t>
  </si>
  <si>
    <t>5065001530449</t>
  </si>
  <si>
    <t>EDI-EDN1041</t>
  </si>
  <si>
    <t>Seven Hills. Alexi Tuomarila Trio</t>
  </si>
  <si>
    <t>5065001530470</t>
  </si>
  <si>
    <t>EDI-EDN1042</t>
  </si>
  <si>
    <t>Between Shadows. Reuben Fowler</t>
  </si>
  <si>
    <t>5065001530487</t>
  </si>
  <si>
    <t>EDI-EDN1046</t>
  </si>
  <si>
    <t>In Cinema. Oddarrang</t>
  </si>
  <si>
    <t>5065001530500</t>
  </si>
  <si>
    <t>EDI-EDN1047</t>
  </si>
  <si>
    <t>Vibrez. Cellophony</t>
  </si>
  <si>
    <t>201509</t>
  </si>
  <si>
    <t>5065001530517</t>
  </si>
  <si>
    <t>EDI-EDN1048</t>
  </si>
  <si>
    <t>Slowly Rolling Camera. Slowly Rolling Camera</t>
  </si>
  <si>
    <t>5065001530531</t>
  </si>
  <si>
    <t>EDI-EDN1050</t>
  </si>
  <si>
    <t>Life To Everything. Phronesis</t>
  </si>
  <si>
    <t>5065001530548</t>
  </si>
  <si>
    <t>EDI-EDN1050V</t>
  </si>
  <si>
    <t>Life To Everything. Phronesis (LP)</t>
  </si>
  <si>
    <t>5065001530654</t>
  </si>
  <si>
    <t>EDI-EDN1051</t>
  </si>
  <si>
    <t>Songs to the North Sky. Tim Garland</t>
  </si>
  <si>
    <t>5065001530555</t>
  </si>
  <si>
    <t>EDI-EDN1052</t>
  </si>
  <si>
    <t>First Light. Andrew McCormack</t>
  </si>
  <si>
    <t>5065001530579</t>
  </si>
  <si>
    <t>EDI-EDN1054</t>
  </si>
  <si>
    <t>Under the Moon. Blue-Eyed Hawk</t>
  </si>
  <si>
    <t>5065001530562</t>
  </si>
  <si>
    <t>EDI-EDN1055</t>
  </si>
  <si>
    <t>Into the Shadow. Slowly Rolling Camera</t>
  </si>
  <si>
    <t>5065001530593</t>
  </si>
  <si>
    <t>EDI-EDN1056</t>
  </si>
  <si>
    <t>Bullhorn. Verneri Pohjola</t>
  </si>
  <si>
    <t>5065001530609</t>
  </si>
  <si>
    <t>EDI-EDN1056V</t>
  </si>
  <si>
    <t>Bullhorn. Verneri Pohjola (LP)</t>
  </si>
  <si>
    <t>5065001530647</t>
  </si>
  <si>
    <t>EDI-EDN1057</t>
  </si>
  <si>
    <t>Slow Eastbound Train. Daniel Herskedal</t>
  </si>
  <si>
    <t>5065001530586</t>
  </si>
  <si>
    <t>EDI-EDN1058</t>
  </si>
  <si>
    <t>Live in Riga. Gould/Sinfonietta Riga</t>
  </si>
  <si>
    <t>5065001530616</t>
  </si>
  <si>
    <t>EDI-EDN1059</t>
  </si>
  <si>
    <t>Flow. Drifter</t>
  </si>
  <si>
    <t>5065001530630</t>
  </si>
  <si>
    <t>EDI-EDN1059V</t>
  </si>
  <si>
    <t>Flow. Drifter (LP)</t>
  </si>
  <si>
    <t>5065001530685</t>
  </si>
  <si>
    <t>EDI-EDN1060</t>
  </si>
  <si>
    <t>Light and Shadows. Poster</t>
  </si>
  <si>
    <t>5065001530661</t>
  </si>
  <si>
    <t>EDI-EDN1061</t>
  </si>
  <si>
    <t>Fables. Girls In Airports</t>
  </si>
  <si>
    <t>5065001530678</t>
  </si>
  <si>
    <t>EDI-EDN1062</t>
  </si>
  <si>
    <t>New Ansonia. Misha Mullov-Abbado</t>
  </si>
  <si>
    <t>5065001530708</t>
  </si>
  <si>
    <t>EDI-EDN1064</t>
  </si>
  <si>
    <t>The Day I Had Everything. Malija</t>
  </si>
  <si>
    <t>5065001530739</t>
  </si>
  <si>
    <t>EDI-EDN1065</t>
  </si>
  <si>
    <t>Groove Travels. Gerard Presencer/Danish Radio Big Band</t>
  </si>
  <si>
    <t>201604</t>
  </si>
  <si>
    <t>5065001530753</t>
  </si>
  <si>
    <t>EDI-EDN1066</t>
  </si>
  <si>
    <t>Dream Keeper. Andre Fernandes</t>
  </si>
  <si>
    <t>5065001530777</t>
  </si>
  <si>
    <t>EDI-EDN1067</t>
  </si>
  <si>
    <t>Amorandom. Aki Rissanen</t>
  </si>
  <si>
    <t>5065001530791</t>
  </si>
  <si>
    <t>EDI-EDN1068</t>
  </si>
  <si>
    <t>Let's Dance. Per Oddvar Johansen</t>
  </si>
  <si>
    <t>5065001530821</t>
  </si>
  <si>
    <t>EDI-EDN1069</t>
  </si>
  <si>
    <t>Northern Edition. Various Artists</t>
  </si>
  <si>
    <t>5065001530838</t>
  </si>
  <si>
    <t>EDI-EDN1070</t>
  </si>
  <si>
    <t>Parallax. Phronesis</t>
  </si>
  <si>
    <t>5065001530784</t>
  </si>
  <si>
    <t>EDI-EDN1071</t>
  </si>
  <si>
    <t>Held. Jason Rebello</t>
  </si>
  <si>
    <t>5065001530814</t>
  </si>
  <si>
    <t>EDI-EDN1072</t>
  </si>
  <si>
    <t>One. Tim Garland</t>
  </si>
  <si>
    <t>201605</t>
  </si>
  <si>
    <t>5065001530845</t>
  </si>
  <si>
    <t>EDI-EDN1073</t>
  </si>
  <si>
    <t>Wolf Valley. Eyolf Dale</t>
  </si>
  <si>
    <t>201606</t>
  </si>
  <si>
    <t>5065001530869</t>
  </si>
  <si>
    <t>EDI-EDN1075</t>
  </si>
  <si>
    <t>Fellow Creatures. Jasper Hoiby</t>
  </si>
  <si>
    <t>201607</t>
  </si>
  <si>
    <t>5065001530876</t>
  </si>
  <si>
    <t>EDI-EDN1076</t>
  </si>
  <si>
    <t>Punch. Elliot Galvin Trio</t>
  </si>
  <si>
    <t>5065001530883</t>
  </si>
  <si>
    <t>EDI-EDNLP1061</t>
  </si>
  <si>
    <t>Fables. Girls In Airports (LP)</t>
  </si>
  <si>
    <t>5065001530715</t>
  </si>
  <si>
    <t>EDI-EDNLP1063</t>
  </si>
  <si>
    <t>Return to the Fire. Tim Garland (LP)</t>
  </si>
  <si>
    <t>5065001530722</t>
  </si>
  <si>
    <t>EDI-EDNLP1064</t>
  </si>
  <si>
    <t>The Day I Had Everything. Malija (LP)</t>
  </si>
  <si>
    <t>5065001530746</t>
  </si>
  <si>
    <t>EDI-EDNLP1065</t>
  </si>
  <si>
    <t>Groove Travels. Gerard Presencer/Danish Radio Big Band (LP)</t>
  </si>
  <si>
    <t>5065001530760</t>
  </si>
  <si>
    <t>EDI-EDNLP1070</t>
  </si>
  <si>
    <t>Parallax. Phronesis (LP)</t>
  </si>
  <si>
    <t>5065001530807</t>
  </si>
  <si>
    <t>Total: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</si>
</sst>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yy&quot;  &quot;h\:mm\:ss\ AM/PM"/>
    <numFmt numFmtId="165" formatCode="_-[$£-809]* #,##0.00_-;\-[$£-809]* #,##0.00_-;_-[$£-809]* &quot;-&quot;??_-;_-@"/>
    <numFmt numFmtId="166" formatCode="_(&quot;$&quot;* #,##0_);_(&quot;$&quot;* \(#,##0\);_(&quot;$&quot;* &quot;-&quot;??_);_(@_)"/>
  </numFmts>
  <fonts count="6">
    <font>
      <sz val="10.0"/>
      <color rgb="FF000000"/>
      <name val="ARIAL"/>
    </font>
    <font>
      <b/>
      <sz val="10.0"/>
      <color rgb="FF000000"/>
      <name val="ARIAL"/>
    </font>
    <font>
      <b/>
      <sz val="7.0"/>
      <color rgb="FF000000"/>
      <name val="Arial"/>
    </font>
    <font>
      <sz val="8.0"/>
      <color rgb="FF000000"/>
      <name val="ARIAL"/>
    </font>
    <font>
      <b/>
      <sz val="8.0"/>
      <color rgb="FF000000"/>
      <name val="ARIAL"/>
    </font>
    <font>
      <b/>
      <sz val="9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>
      <left/>
      <right/>
      <top/>
      <bottom/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vertical="top"/>
    </xf>
    <xf borderId="0" fillId="0" fontId="1" numFmtId="0" xfId="0" applyAlignment="1" applyFont="1">
      <alignment horizontal="center" readingOrder="1" vertical="top" wrapText="1"/>
    </xf>
    <xf borderId="0" fillId="0" fontId="0" numFmtId="0" xfId="0" applyAlignment="1" applyFont="1">
      <alignment vertical="top"/>
    </xf>
    <xf borderId="0" fillId="0" fontId="2" numFmtId="0" xfId="0" applyAlignment="1" applyFont="1">
      <alignment horizontal="left" readingOrder="1" vertical="top" wrapText="1"/>
    </xf>
    <xf borderId="0" fillId="0" fontId="3" numFmtId="164" xfId="0" applyAlignment="1" applyFont="1" applyNumberFormat="1">
      <alignment horizontal="left" vertical="top"/>
    </xf>
    <xf borderId="0" fillId="0" fontId="0" numFmtId="0" xfId="0" applyAlignment="1" applyFont="1">
      <alignment horizontal="center" vertical="top"/>
    </xf>
    <xf borderId="0" fillId="0" fontId="4" numFmtId="0" xfId="0" applyAlignment="1" applyFont="1">
      <alignment horizontal="right" vertical="top"/>
    </xf>
    <xf borderId="0" fillId="0" fontId="2" numFmtId="0" xfId="0" applyAlignment="1" applyFont="1">
      <alignment horizontal="left" vertical="top"/>
    </xf>
    <xf borderId="0" fillId="0" fontId="4" numFmtId="0" xfId="0" applyAlignment="1" applyFont="1">
      <alignment horizontal="center" readingOrder="1" vertical="top" wrapText="1"/>
    </xf>
    <xf borderId="1" fillId="0" fontId="4" numFmtId="0" xfId="0" applyAlignment="1" applyBorder="1" applyFont="1">
      <alignment horizontal="left" readingOrder="1" vertical="top" wrapText="1"/>
    </xf>
    <xf borderId="1" fillId="0" fontId="4" numFmtId="0" xfId="0" applyAlignment="1" applyBorder="1" applyFont="1">
      <alignment horizontal="center" readingOrder="1" vertical="top" wrapText="1"/>
    </xf>
    <xf borderId="1" fillId="0" fontId="4" numFmtId="0" xfId="0" applyAlignment="1" applyBorder="1" applyFont="1">
      <alignment horizontal="right" readingOrder="1" vertical="top" wrapText="1"/>
    </xf>
    <xf borderId="0" fillId="0" fontId="3" numFmtId="0" xfId="0" applyAlignment="1" applyFont="1">
      <alignment horizontal="left" vertical="top"/>
    </xf>
    <xf borderId="0" fillId="0" fontId="3" numFmtId="0" xfId="0" applyAlignment="1" applyFont="1">
      <alignment horizontal="center" vertical="top"/>
    </xf>
    <xf borderId="0" fillId="0" fontId="3" numFmtId="3" xfId="0" applyAlignment="1" applyFont="1" applyNumberFormat="1">
      <alignment horizontal="center" vertical="top"/>
    </xf>
    <xf borderId="0" fillId="0" fontId="3" numFmtId="165" xfId="0" applyAlignment="1" applyFont="1" applyNumberFormat="1">
      <alignment horizontal="center" vertical="top"/>
    </xf>
    <xf borderId="0" fillId="0" fontId="3" numFmtId="3" xfId="0" applyAlignment="1" applyFont="1" applyNumberFormat="1">
      <alignment horizontal="right" vertical="top"/>
    </xf>
    <xf borderId="0" fillId="0" fontId="5" numFmtId="0" xfId="0" applyAlignment="1" applyFont="1">
      <alignment horizontal="right" readingOrder="1" vertical="top" wrapText="1"/>
    </xf>
    <xf borderId="0" fillId="0" fontId="3" numFmtId="165" xfId="0" applyAlignment="1" applyFont="1" applyNumberFormat="1">
      <alignment horizontal="right" vertical="top"/>
    </xf>
    <xf borderId="0" fillId="0" fontId="0" numFmtId="166" xfId="0" applyAlignment="1" applyFont="1" applyNumberForma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7.29" defaultRowHeight="15.0"/>
  <cols>
    <col customWidth="1" min="1" max="1" width="18.29"/>
    <col customWidth="1" min="2" max="2" width="50.86"/>
    <col customWidth="1" min="3" max="3" width="7.29"/>
    <col customWidth="1" min="4" max="4" width="14.29"/>
    <col customWidth="1" min="5" max="5" width="8.29"/>
    <col customWidth="1" min="6" max="6" width="9.29"/>
    <col customWidth="1" min="7" max="7" width="6.57"/>
    <col customWidth="1" min="8" max="8" width="7.57"/>
    <col customWidth="1" min="9" max="9" width="8.71"/>
    <col customWidth="1" min="10" max="10" width="7.29"/>
    <col customWidth="1" min="11" max="11" width="10.43"/>
    <col customWidth="1" min="12" max="12" width="1.57"/>
    <col customWidth="1" min="13" max="21" width="6.86"/>
    <col customWidth="1" min="22" max="26" width="8.0"/>
  </cols>
  <sheetData>
    <row r="1" ht="12.75" customHeight="1">
      <c r="A1" s="1" t="s">
        <v>0</v>
      </c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1" t="s">
        <v>1</v>
      </c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3"/>
      <c r="B3" s="4"/>
      <c r="C3" s="2"/>
      <c r="D3" s="2"/>
      <c r="E3" s="5"/>
      <c r="F3" s="5"/>
      <c r="G3" s="5"/>
      <c r="H3" s="2"/>
      <c r="I3" s="2"/>
      <c r="J3" s="2"/>
      <c r="K3" s="6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3"/>
      <c r="B4" s="3"/>
      <c r="C4" s="3"/>
      <c r="D4" s="3"/>
      <c r="E4" s="5"/>
      <c r="F4" s="5"/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7"/>
      <c r="B5" s="7"/>
      <c r="C5" s="2"/>
      <c r="D5" s="2"/>
      <c r="E5" s="5"/>
      <c r="F5" s="5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2"/>
      <c r="B6" s="2"/>
      <c r="C6" s="8"/>
      <c r="D6" s="2"/>
      <c r="E6" s="5"/>
      <c r="F6" s="5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9" t="s">
        <v>2</v>
      </c>
      <c r="B7" s="9" t="s">
        <v>3</v>
      </c>
      <c r="C7" s="10" t="s">
        <v>4</v>
      </c>
      <c r="D7" s="9" t="s">
        <v>5</v>
      </c>
      <c r="E7" s="10" t="s">
        <v>6</v>
      </c>
      <c r="F7" s="10" t="s">
        <v>7</v>
      </c>
      <c r="G7" s="10" t="s">
        <v>8</v>
      </c>
      <c r="H7" s="11"/>
      <c r="I7" s="11"/>
      <c r="J7" s="11" t="s">
        <v>9</v>
      </c>
      <c r="K7" s="11" t="s">
        <v>10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2"/>
      <c r="B8" s="2"/>
      <c r="C8" s="2"/>
      <c r="D8" s="2"/>
      <c r="E8" s="5"/>
      <c r="F8" s="5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2"/>
      <c r="B9" s="2"/>
      <c r="C9" s="2"/>
      <c r="D9" s="2"/>
      <c r="E9" s="5"/>
      <c r="F9" s="5"/>
      <c r="G9" s="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12" t="s">
        <v>11</v>
      </c>
      <c r="B10" s="12" t="s">
        <v>12</v>
      </c>
      <c r="C10" s="13" t="s">
        <v>13</v>
      </c>
      <c r="D10" s="12" t="s">
        <v>14</v>
      </c>
      <c r="E10" s="14">
        <v>0.0</v>
      </c>
      <c r="F10" s="14">
        <v>0.0</v>
      </c>
      <c r="G10" s="14">
        <v>0.0</v>
      </c>
      <c r="H10" s="15">
        <v>4.25</v>
      </c>
      <c r="I10" s="15">
        <f t="shared" ref="I10:I81" si="1">H10*G10</f>
        <v>0</v>
      </c>
      <c r="J10" s="16">
        <v>1.0</v>
      </c>
      <c r="K10" s="16">
        <v>1.0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12" t="s">
        <v>15</v>
      </c>
      <c r="B11" s="12" t="s">
        <v>16</v>
      </c>
      <c r="C11" s="13" t="s">
        <v>13</v>
      </c>
      <c r="D11" s="12" t="s">
        <v>17</v>
      </c>
      <c r="E11" s="14">
        <v>0.0</v>
      </c>
      <c r="F11" s="14">
        <v>0.0</v>
      </c>
      <c r="G11" s="14">
        <v>0.0</v>
      </c>
      <c r="H11" s="15">
        <v>4.25</v>
      </c>
      <c r="I11" s="15">
        <f t="shared" si="1"/>
        <v>0</v>
      </c>
      <c r="J11" s="16">
        <v>1.0</v>
      </c>
      <c r="K11" s="16">
        <v>2.0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12" t="s">
        <v>18</v>
      </c>
      <c r="B12" s="12" t="s">
        <v>19</v>
      </c>
      <c r="C12" s="13" t="s">
        <v>13</v>
      </c>
      <c r="D12" s="12" t="s">
        <v>20</v>
      </c>
      <c r="E12" s="14">
        <v>0.0</v>
      </c>
      <c r="F12" s="14">
        <v>0.0</v>
      </c>
      <c r="G12" s="14">
        <v>0.0</v>
      </c>
      <c r="H12" s="15">
        <v>4.25</v>
      </c>
      <c r="I12" s="15">
        <f t="shared" si="1"/>
        <v>0</v>
      </c>
      <c r="J12" s="16">
        <v>1.0</v>
      </c>
      <c r="K12" s="16">
        <v>3.0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12" t="s">
        <v>21</v>
      </c>
      <c r="B13" s="12" t="s">
        <v>22</v>
      </c>
      <c r="C13" s="13" t="s">
        <v>13</v>
      </c>
      <c r="D13" s="12" t="s">
        <v>23</v>
      </c>
      <c r="E13" s="14">
        <v>0.0</v>
      </c>
      <c r="F13" s="14">
        <v>0.0</v>
      </c>
      <c r="G13" s="14">
        <v>0.0</v>
      </c>
      <c r="H13" s="15">
        <v>4.25</v>
      </c>
      <c r="I13" s="15">
        <f t="shared" si="1"/>
        <v>0</v>
      </c>
      <c r="J13" s="16">
        <v>1.0</v>
      </c>
      <c r="K13" s="16">
        <v>1.0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12" t="s">
        <v>24</v>
      </c>
      <c r="B14" s="12" t="s">
        <v>25</v>
      </c>
      <c r="C14" s="13" t="s">
        <v>13</v>
      </c>
      <c r="D14" s="12" t="s">
        <v>26</v>
      </c>
      <c r="E14" s="14">
        <v>0.0</v>
      </c>
      <c r="F14" s="14">
        <v>0.0</v>
      </c>
      <c r="G14" s="14">
        <v>0.0</v>
      </c>
      <c r="H14" s="15">
        <v>4.25</v>
      </c>
      <c r="I14" s="15">
        <f t="shared" si="1"/>
        <v>0</v>
      </c>
      <c r="J14" s="16">
        <v>1.0</v>
      </c>
      <c r="K14" s="16">
        <v>4.0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12" t="s">
        <v>27</v>
      </c>
      <c r="B15" s="12" t="s">
        <v>28</v>
      </c>
      <c r="C15" s="13" t="s">
        <v>13</v>
      </c>
      <c r="D15" s="12" t="s">
        <v>29</v>
      </c>
      <c r="E15" s="14">
        <v>0.0</v>
      </c>
      <c r="F15" s="14">
        <v>0.0</v>
      </c>
      <c r="G15" s="14">
        <v>0.0</v>
      </c>
      <c r="H15" s="15">
        <v>4.25</v>
      </c>
      <c r="I15" s="15">
        <f t="shared" si="1"/>
        <v>0</v>
      </c>
      <c r="J15" s="16">
        <v>0.0</v>
      </c>
      <c r="K15" s="16">
        <v>0.0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12" t="s">
        <v>30</v>
      </c>
      <c r="B16" s="12" t="s">
        <v>31</v>
      </c>
      <c r="C16" s="13" t="s">
        <v>13</v>
      </c>
      <c r="D16" s="12" t="s">
        <v>32</v>
      </c>
      <c r="E16" s="14">
        <v>0.0</v>
      </c>
      <c r="F16" s="14">
        <v>0.0</v>
      </c>
      <c r="G16" s="14">
        <v>0.0</v>
      </c>
      <c r="H16" s="15">
        <v>4.25</v>
      </c>
      <c r="I16" s="15">
        <f t="shared" si="1"/>
        <v>0</v>
      </c>
      <c r="J16" s="16">
        <v>1.0</v>
      </c>
      <c r="K16" s="16">
        <v>0.0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12" t="s">
        <v>33</v>
      </c>
      <c r="B17" s="12" t="s">
        <v>34</v>
      </c>
      <c r="C17" s="13" t="s">
        <v>13</v>
      </c>
      <c r="D17" s="12" t="s">
        <v>35</v>
      </c>
      <c r="E17" s="14">
        <v>0.0</v>
      </c>
      <c r="F17" s="14">
        <v>0.0</v>
      </c>
      <c r="G17" s="14">
        <v>0.0</v>
      </c>
      <c r="H17" s="15">
        <v>4.25</v>
      </c>
      <c r="I17" s="15">
        <f t="shared" si="1"/>
        <v>0</v>
      </c>
      <c r="J17" s="16">
        <v>1.0</v>
      </c>
      <c r="K17" s="16">
        <v>4.0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12" t="s">
        <v>36</v>
      </c>
      <c r="B18" s="12" t="s">
        <v>37</v>
      </c>
      <c r="C18" s="13" t="s">
        <v>13</v>
      </c>
      <c r="D18" s="12" t="s">
        <v>38</v>
      </c>
      <c r="E18" s="14">
        <v>0.0</v>
      </c>
      <c r="F18" s="14">
        <v>0.0</v>
      </c>
      <c r="G18" s="14">
        <v>0.0</v>
      </c>
      <c r="H18" s="15">
        <v>4.25</v>
      </c>
      <c r="I18" s="15">
        <f t="shared" si="1"/>
        <v>0</v>
      </c>
      <c r="J18" s="16">
        <v>1.0</v>
      </c>
      <c r="K18" s="16">
        <v>7.0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12" t="s">
        <v>39</v>
      </c>
      <c r="B19" s="12" t="s">
        <v>40</v>
      </c>
      <c r="C19" s="13" t="s">
        <v>13</v>
      </c>
      <c r="D19" s="12" t="s">
        <v>41</v>
      </c>
      <c r="E19" s="14">
        <v>0.0</v>
      </c>
      <c r="F19" s="14">
        <v>0.0</v>
      </c>
      <c r="G19" s="14">
        <v>0.0</v>
      </c>
      <c r="H19" s="15">
        <v>4.25</v>
      </c>
      <c r="I19" s="15">
        <f t="shared" si="1"/>
        <v>0</v>
      </c>
      <c r="J19" s="16">
        <v>1.0</v>
      </c>
      <c r="K19" s="16">
        <v>3.0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12" t="s">
        <v>42</v>
      </c>
      <c r="B20" s="12" t="s">
        <v>43</v>
      </c>
      <c r="C20" s="13" t="s">
        <v>13</v>
      </c>
      <c r="D20" s="12" t="s">
        <v>44</v>
      </c>
      <c r="E20" s="14">
        <v>1.0</v>
      </c>
      <c r="F20" s="14">
        <v>0.0</v>
      </c>
      <c r="G20" s="14">
        <v>1.0</v>
      </c>
      <c r="H20" s="15">
        <v>4.25</v>
      </c>
      <c r="I20" s="15">
        <f t="shared" si="1"/>
        <v>4.25</v>
      </c>
      <c r="J20" s="16">
        <v>1.0</v>
      </c>
      <c r="K20" s="16">
        <v>5.0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12" t="s">
        <v>45</v>
      </c>
      <c r="B21" s="12" t="s">
        <v>46</v>
      </c>
      <c r="C21" s="13" t="s">
        <v>13</v>
      </c>
      <c r="D21" s="12" t="s">
        <v>47</v>
      </c>
      <c r="E21" s="14">
        <v>1.0</v>
      </c>
      <c r="F21" s="14">
        <v>0.0</v>
      </c>
      <c r="G21" s="14">
        <v>1.0</v>
      </c>
      <c r="H21" s="15">
        <v>4.25</v>
      </c>
      <c r="I21" s="15">
        <f t="shared" si="1"/>
        <v>4.25</v>
      </c>
      <c r="J21" s="16">
        <v>1.0</v>
      </c>
      <c r="K21" s="16">
        <v>1.0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12" t="s">
        <v>48</v>
      </c>
      <c r="B22" s="12" t="s">
        <v>49</v>
      </c>
      <c r="C22" s="13" t="s">
        <v>13</v>
      </c>
      <c r="D22" s="12" t="s">
        <v>50</v>
      </c>
      <c r="E22" s="14">
        <v>0.0</v>
      </c>
      <c r="F22" s="14">
        <v>0.0</v>
      </c>
      <c r="G22" s="14">
        <v>0.0</v>
      </c>
      <c r="H22" s="15">
        <v>4.25</v>
      </c>
      <c r="I22" s="15">
        <f t="shared" si="1"/>
        <v>0</v>
      </c>
      <c r="J22" s="16">
        <v>1.0</v>
      </c>
      <c r="K22" s="16">
        <v>5.0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12" t="s">
        <v>51</v>
      </c>
      <c r="B23" s="12" t="s">
        <v>52</v>
      </c>
      <c r="C23" s="13" t="s">
        <v>13</v>
      </c>
      <c r="D23" s="12" t="s">
        <v>53</v>
      </c>
      <c r="E23" s="14">
        <v>0.0</v>
      </c>
      <c r="F23" s="14">
        <v>0.0</v>
      </c>
      <c r="G23" s="14">
        <v>0.0</v>
      </c>
      <c r="H23" s="15">
        <v>4.25</v>
      </c>
      <c r="I23" s="15">
        <f t="shared" si="1"/>
        <v>0</v>
      </c>
      <c r="J23" s="16">
        <v>1.0</v>
      </c>
      <c r="K23" s="16">
        <v>3.0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12" t="s">
        <v>54</v>
      </c>
      <c r="B24" s="12" t="s">
        <v>55</v>
      </c>
      <c r="C24" s="13" t="s">
        <v>13</v>
      </c>
      <c r="D24" s="12" t="s">
        <v>56</v>
      </c>
      <c r="E24" s="14">
        <v>0.0</v>
      </c>
      <c r="F24" s="14">
        <v>0.0</v>
      </c>
      <c r="G24" s="14">
        <v>0.0</v>
      </c>
      <c r="H24" s="15">
        <v>4.25</v>
      </c>
      <c r="I24" s="15">
        <f t="shared" si="1"/>
        <v>0</v>
      </c>
      <c r="J24" s="16">
        <v>1.0</v>
      </c>
      <c r="K24" s="16">
        <v>0.0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12" t="s">
        <v>57</v>
      </c>
      <c r="B25" s="12" t="s">
        <v>58</v>
      </c>
      <c r="C25" s="13" t="s">
        <v>13</v>
      </c>
      <c r="D25" s="12" t="s">
        <v>59</v>
      </c>
      <c r="E25" s="14">
        <v>0.0</v>
      </c>
      <c r="F25" s="14">
        <v>0.0</v>
      </c>
      <c r="G25" s="14">
        <v>0.0</v>
      </c>
      <c r="H25" s="15">
        <v>4.25</v>
      </c>
      <c r="I25" s="15">
        <f t="shared" si="1"/>
        <v>0</v>
      </c>
      <c r="J25" s="16">
        <v>1.0</v>
      </c>
      <c r="K25" s="16">
        <v>8.0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12" t="s">
        <v>60</v>
      </c>
      <c r="B26" s="12" t="s">
        <v>61</v>
      </c>
      <c r="C26" s="13" t="s">
        <v>13</v>
      </c>
      <c r="D26" s="12" t="s">
        <v>62</v>
      </c>
      <c r="E26" s="14">
        <v>0.0</v>
      </c>
      <c r="F26" s="14">
        <v>0.0</v>
      </c>
      <c r="G26" s="14">
        <v>0.0</v>
      </c>
      <c r="H26" s="15">
        <v>4.25</v>
      </c>
      <c r="I26" s="15">
        <f t="shared" si="1"/>
        <v>0</v>
      </c>
      <c r="J26" s="16">
        <v>1.0</v>
      </c>
      <c r="K26" s="16">
        <v>4.0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12" t="s">
        <v>63</v>
      </c>
      <c r="B27" s="12" t="s">
        <v>64</v>
      </c>
      <c r="C27" s="13" t="s">
        <v>13</v>
      </c>
      <c r="D27" s="12" t="s">
        <v>65</v>
      </c>
      <c r="E27" s="14">
        <v>0.0</v>
      </c>
      <c r="F27" s="14">
        <v>0.0</v>
      </c>
      <c r="G27" s="14">
        <v>0.0</v>
      </c>
      <c r="H27" s="15">
        <v>4.25</v>
      </c>
      <c r="I27" s="15">
        <f t="shared" si="1"/>
        <v>0</v>
      </c>
      <c r="J27" s="16">
        <v>1.0</v>
      </c>
      <c r="K27" s="16">
        <v>1.0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12" t="s">
        <v>66</v>
      </c>
      <c r="B28" s="12" t="s">
        <v>67</v>
      </c>
      <c r="C28" s="13" t="s">
        <v>13</v>
      </c>
      <c r="D28" s="12" t="s">
        <v>68</v>
      </c>
      <c r="E28" s="14">
        <v>3.0</v>
      </c>
      <c r="F28" s="14">
        <v>0.0</v>
      </c>
      <c r="G28" s="14">
        <v>3.0</v>
      </c>
      <c r="H28" s="15">
        <v>4.25</v>
      </c>
      <c r="I28" s="15">
        <f t="shared" si="1"/>
        <v>12.75</v>
      </c>
      <c r="J28" s="16">
        <v>1.0</v>
      </c>
      <c r="K28" s="16">
        <v>6.0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12" t="s">
        <v>69</v>
      </c>
      <c r="B29" s="12" t="s">
        <v>70</v>
      </c>
      <c r="C29" s="13" t="s">
        <v>13</v>
      </c>
      <c r="D29" s="12" t="s">
        <v>71</v>
      </c>
      <c r="E29" s="14">
        <v>0.0</v>
      </c>
      <c r="F29" s="14">
        <v>0.0</v>
      </c>
      <c r="G29" s="14">
        <v>0.0</v>
      </c>
      <c r="H29" s="15">
        <v>4.25</v>
      </c>
      <c r="I29" s="15">
        <f t="shared" si="1"/>
        <v>0</v>
      </c>
      <c r="J29" s="16">
        <v>1.0</v>
      </c>
      <c r="K29" s="16">
        <v>4.0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12" t="s">
        <v>72</v>
      </c>
      <c r="B30" s="12" t="s">
        <v>73</v>
      </c>
      <c r="C30" s="13" t="s">
        <v>13</v>
      </c>
      <c r="D30" s="12" t="s">
        <v>74</v>
      </c>
      <c r="E30" s="14">
        <v>0.0</v>
      </c>
      <c r="F30" s="14">
        <v>0.0</v>
      </c>
      <c r="G30" s="14">
        <v>0.0</v>
      </c>
      <c r="H30" s="15">
        <v>4.25</v>
      </c>
      <c r="I30" s="15">
        <f t="shared" si="1"/>
        <v>0</v>
      </c>
      <c r="J30" s="16">
        <v>1.0</v>
      </c>
      <c r="K30" s="16">
        <v>4.0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12" t="s">
        <v>75</v>
      </c>
      <c r="B31" s="12" t="s">
        <v>76</v>
      </c>
      <c r="C31" s="13" t="s">
        <v>13</v>
      </c>
      <c r="D31" s="12" t="s">
        <v>77</v>
      </c>
      <c r="E31" s="14">
        <v>0.0</v>
      </c>
      <c r="F31" s="14">
        <v>0.0</v>
      </c>
      <c r="G31" s="14">
        <v>0.0</v>
      </c>
      <c r="H31" s="15">
        <v>4.25</v>
      </c>
      <c r="I31" s="15">
        <f t="shared" si="1"/>
        <v>0</v>
      </c>
      <c r="J31" s="16">
        <v>1.0</v>
      </c>
      <c r="K31" s="16">
        <v>4.0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12" t="s">
        <v>78</v>
      </c>
      <c r="B32" s="12" t="s">
        <v>79</v>
      </c>
      <c r="C32" s="13" t="s">
        <v>13</v>
      </c>
      <c r="D32" s="12" t="s">
        <v>80</v>
      </c>
      <c r="E32" s="14">
        <v>1.0</v>
      </c>
      <c r="F32" s="14">
        <v>0.0</v>
      </c>
      <c r="G32" s="14">
        <v>1.0</v>
      </c>
      <c r="H32" s="15">
        <v>4.25</v>
      </c>
      <c r="I32" s="15">
        <f t="shared" si="1"/>
        <v>4.25</v>
      </c>
      <c r="J32" s="16">
        <v>1.0</v>
      </c>
      <c r="K32" s="16">
        <v>2.0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12" t="s">
        <v>81</v>
      </c>
      <c r="B33" s="12" t="s">
        <v>82</v>
      </c>
      <c r="C33" s="13" t="s">
        <v>13</v>
      </c>
      <c r="D33" s="12" t="s">
        <v>83</v>
      </c>
      <c r="E33" s="14">
        <v>0.0</v>
      </c>
      <c r="F33" s="14">
        <v>0.0</v>
      </c>
      <c r="G33" s="14">
        <v>0.0</v>
      </c>
      <c r="H33" s="15">
        <v>4.25</v>
      </c>
      <c r="I33" s="15">
        <f t="shared" si="1"/>
        <v>0</v>
      </c>
      <c r="J33" s="16">
        <v>1.0</v>
      </c>
      <c r="K33" s="16">
        <v>7.0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12" t="s">
        <v>84</v>
      </c>
      <c r="B34" s="12" t="s">
        <v>85</v>
      </c>
      <c r="C34" s="13" t="s">
        <v>13</v>
      </c>
      <c r="D34" s="12" t="s">
        <v>86</v>
      </c>
      <c r="E34" s="14">
        <v>0.0</v>
      </c>
      <c r="F34" s="14">
        <v>0.0</v>
      </c>
      <c r="G34" s="14">
        <v>0.0</v>
      </c>
      <c r="H34" s="15">
        <v>4.25</v>
      </c>
      <c r="I34" s="15">
        <f t="shared" si="1"/>
        <v>0</v>
      </c>
      <c r="J34" s="16">
        <v>1.0</v>
      </c>
      <c r="K34" s="16">
        <v>8.0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12" t="s">
        <v>87</v>
      </c>
      <c r="B35" s="12" t="s">
        <v>88</v>
      </c>
      <c r="C35" s="13" t="s">
        <v>13</v>
      </c>
      <c r="D35" s="12" t="s">
        <v>89</v>
      </c>
      <c r="E35" s="14">
        <v>0.0</v>
      </c>
      <c r="F35" s="14">
        <v>0.0</v>
      </c>
      <c r="G35" s="14">
        <v>0.0</v>
      </c>
      <c r="H35" s="15">
        <v>4.25</v>
      </c>
      <c r="I35" s="15">
        <f t="shared" si="1"/>
        <v>0</v>
      </c>
      <c r="J35" s="16">
        <v>1.0</v>
      </c>
      <c r="K35" s="16">
        <v>7.0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12" t="s">
        <v>90</v>
      </c>
      <c r="B36" s="12" t="s">
        <v>91</v>
      </c>
      <c r="C36" s="13" t="s">
        <v>13</v>
      </c>
      <c r="D36" s="12" t="s">
        <v>92</v>
      </c>
      <c r="E36" s="14">
        <v>0.0</v>
      </c>
      <c r="F36" s="14">
        <v>0.0</v>
      </c>
      <c r="G36" s="14">
        <v>0.0</v>
      </c>
      <c r="H36" s="15">
        <v>4.25</v>
      </c>
      <c r="I36" s="15">
        <f t="shared" si="1"/>
        <v>0</v>
      </c>
      <c r="J36" s="16">
        <v>1.0</v>
      </c>
      <c r="K36" s="16">
        <v>8.0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12" t="s">
        <v>93</v>
      </c>
      <c r="B37" s="12" t="s">
        <v>94</v>
      </c>
      <c r="C37" s="13" t="s">
        <v>13</v>
      </c>
      <c r="D37" s="12" t="s">
        <v>95</v>
      </c>
      <c r="E37" s="14">
        <v>2.0</v>
      </c>
      <c r="F37" s="14">
        <v>0.0</v>
      </c>
      <c r="G37" s="14">
        <v>2.0</v>
      </c>
      <c r="H37" s="15">
        <v>4.25</v>
      </c>
      <c r="I37" s="15">
        <f t="shared" si="1"/>
        <v>8.5</v>
      </c>
      <c r="J37" s="16">
        <v>1.0</v>
      </c>
      <c r="K37" s="16">
        <v>16.0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12" t="s">
        <v>96</v>
      </c>
      <c r="B38" s="12" t="s">
        <v>97</v>
      </c>
      <c r="C38" s="13" t="s">
        <v>13</v>
      </c>
      <c r="D38" s="12" t="s">
        <v>98</v>
      </c>
      <c r="E38" s="14">
        <v>0.0</v>
      </c>
      <c r="F38" s="14">
        <v>0.0</v>
      </c>
      <c r="G38" s="14">
        <v>0.0</v>
      </c>
      <c r="H38" s="15">
        <v>4.25</v>
      </c>
      <c r="I38" s="15">
        <f t="shared" si="1"/>
        <v>0</v>
      </c>
      <c r="J38" s="16">
        <v>1.0</v>
      </c>
      <c r="K38" s="16">
        <v>22.0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12" t="s">
        <v>99</v>
      </c>
      <c r="B39" s="12" t="s">
        <v>100</v>
      </c>
      <c r="C39" s="13" t="s">
        <v>13</v>
      </c>
      <c r="D39" s="12" t="s">
        <v>101</v>
      </c>
      <c r="E39" s="14">
        <v>0.0</v>
      </c>
      <c r="F39" s="14">
        <v>0.0</v>
      </c>
      <c r="G39" s="14">
        <v>0.0</v>
      </c>
      <c r="H39" s="15">
        <v>4.25</v>
      </c>
      <c r="I39" s="15">
        <f t="shared" si="1"/>
        <v>0</v>
      </c>
      <c r="J39" s="16">
        <v>1.0</v>
      </c>
      <c r="K39" s="16">
        <v>17.0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12" t="s">
        <v>102</v>
      </c>
      <c r="B40" s="12" t="s">
        <v>103</v>
      </c>
      <c r="C40" s="13" t="s">
        <v>13</v>
      </c>
      <c r="D40" s="12" t="s">
        <v>104</v>
      </c>
      <c r="E40" s="14">
        <v>0.0</v>
      </c>
      <c r="F40" s="14">
        <v>0.0</v>
      </c>
      <c r="G40" s="14">
        <v>0.0</v>
      </c>
      <c r="H40" s="15">
        <v>4.25</v>
      </c>
      <c r="I40" s="15">
        <f t="shared" si="1"/>
        <v>0</v>
      </c>
      <c r="J40" s="16">
        <v>1.0</v>
      </c>
      <c r="K40" s="16">
        <v>18.0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12" t="s">
        <v>105</v>
      </c>
      <c r="B41" s="12" t="s">
        <v>106</v>
      </c>
      <c r="C41" s="13" t="s">
        <v>13</v>
      </c>
      <c r="D41" s="12" t="s">
        <v>107</v>
      </c>
      <c r="E41" s="14">
        <v>0.0</v>
      </c>
      <c r="F41" s="14">
        <v>0.0</v>
      </c>
      <c r="G41" s="14">
        <v>0.0</v>
      </c>
      <c r="H41" s="15">
        <v>4.25</v>
      </c>
      <c r="I41" s="15">
        <f t="shared" si="1"/>
        <v>0</v>
      </c>
      <c r="J41" s="16">
        <v>1.0</v>
      </c>
      <c r="K41" s="16">
        <v>6.0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12" t="s">
        <v>108</v>
      </c>
      <c r="B42" s="12" t="s">
        <v>109</v>
      </c>
      <c r="C42" s="13" t="s">
        <v>13</v>
      </c>
      <c r="D42" s="12" t="s">
        <v>110</v>
      </c>
      <c r="E42" s="14">
        <v>0.0</v>
      </c>
      <c r="F42" s="14">
        <v>0.0</v>
      </c>
      <c r="G42" s="14">
        <v>0.0</v>
      </c>
      <c r="H42" s="15">
        <v>4.25</v>
      </c>
      <c r="I42" s="15">
        <f t="shared" si="1"/>
        <v>0</v>
      </c>
      <c r="J42" s="16">
        <v>1.0</v>
      </c>
      <c r="K42" s="16">
        <v>2.0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12" t="s">
        <v>111</v>
      </c>
      <c r="B43" s="12" t="s">
        <v>112</v>
      </c>
      <c r="C43" s="13" t="s">
        <v>13</v>
      </c>
      <c r="D43" s="12" t="s">
        <v>113</v>
      </c>
      <c r="E43" s="14">
        <v>1.0</v>
      </c>
      <c r="F43" s="14">
        <v>0.0</v>
      </c>
      <c r="G43" s="14">
        <v>1.0</v>
      </c>
      <c r="H43" s="15">
        <v>4.25</v>
      </c>
      <c r="I43" s="15">
        <f t="shared" si="1"/>
        <v>4.25</v>
      </c>
      <c r="J43" s="16">
        <v>1.0</v>
      </c>
      <c r="K43" s="16">
        <v>14.0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12" t="s">
        <v>114</v>
      </c>
      <c r="B44" s="12" t="s">
        <v>115</v>
      </c>
      <c r="C44" s="13" t="s">
        <v>13</v>
      </c>
      <c r="D44" s="12" t="s">
        <v>116</v>
      </c>
      <c r="E44" s="14">
        <v>1.0</v>
      </c>
      <c r="F44" s="14">
        <v>0.0</v>
      </c>
      <c r="G44" s="14">
        <v>1.0</v>
      </c>
      <c r="H44" s="15">
        <v>4.25</v>
      </c>
      <c r="I44" s="15">
        <f t="shared" si="1"/>
        <v>4.25</v>
      </c>
      <c r="J44" s="16">
        <v>1.0</v>
      </c>
      <c r="K44" s="16">
        <v>10.0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12" t="s">
        <v>117</v>
      </c>
      <c r="B45" s="12" t="s">
        <v>118</v>
      </c>
      <c r="C45" s="13" t="s">
        <v>13</v>
      </c>
      <c r="D45" s="12" t="s">
        <v>119</v>
      </c>
      <c r="E45" s="14">
        <v>0.0</v>
      </c>
      <c r="F45" s="14">
        <v>0.0</v>
      </c>
      <c r="G45" s="14">
        <v>0.0</v>
      </c>
      <c r="H45" s="15">
        <v>4.25</v>
      </c>
      <c r="I45" s="15">
        <f t="shared" si="1"/>
        <v>0</v>
      </c>
      <c r="J45" s="16">
        <v>1.0</v>
      </c>
      <c r="K45" s="16">
        <v>27.0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12" t="s">
        <v>120</v>
      </c>
      <c r="B46" s="12" t="s">
        <v>121</v>
      </c>
      <c r="C46" s="13" t="s">
        <v>13</v>
      </c>
      <c r="D46" s="12" t="s">
        <v>122</v>
      </c>
      <c r="E46" s="14">
        <v>0.0</v>
      </c>
      <c r="F46" s="14">
        <v>0.0</v>
      </c>
      <c r="G46" s="14">
        <v>0.0</v>
      </c>
      <c r="H46" s="15">
        <v>4.25</v>
      </c>
      <c r="I46" s="15">
        <f t="shared" si="1"/>
        <v>0</v>
      </c>
      <c r="J46" s="16">
        <v>1.0</v>
      </c>
      <c r="K46" s="16">
        <v>14.0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12" t="s">
        <v>123</v>
      </c>
      <c r="B47" s="12" t="s">
        <v>124</v>
      </c>
      <c r="C47" s="13" t="s">
        <v>13</v>
      </c>
      <c r="D47" s="12" t="s">
        <v>125</v>
      </c>
      <c r="E47" s="14">
        <v>0.0</v>
      </c>
      <c r="F47" s="14">
        <v>0.0</v>
      </c>
      <c r="G47" s="14">
        <v>0.0</v>
      </c>
      <c r="H47" s="15">
        <v>4.25</v>
      </c>
      <c r="I47" s="15">
        <f t="shared" si="1"/>
        <v>0</v>
      </c>
      <c r="J47" s="16">
        <v>1.0</v>
      </c>
      <c r="K47" s="16">
        <v>20.0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12" t="s">
        <v>126</v>
      </c>
      <c r="B48" s="12" t="s">
        <v>127</v>
      </c>
      <c r="C48" s="13" t="s">
        <v>128</v>
      </c>
      <c r="D48" s="12" t="s">
        <v>129</v>
      </c>
      <c r="E48" s="14">
        <v>0.0</v>
      </c>
      <c r="F48" s="14">
        <v>0.0</v>
      </c>
      <c r="G48" s="14">
        <v>0.0</v>
      </c>
      <c r="H48" s="15">
        <v>4.25</v>
      </c>
      <c r="I48" s="15">
        <f t="shared" si="1"/>
        <v>0</v>
      </c>
      <c r="J48" s="16">
        <v>0.0</v>
      </c>
      <c r="K48" s="16">
        <v>109.0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12" t="s">
        <v>130</v>
      </c>
      <c r="B49" s="12" t="s">
        <v>131</v>
      </c>
      <c r="C49" s="13" t="s">
        <v>13</v>
      </c>
      <c r="D49" s="12" t="s">
        <v>132</v>
      </c>
      <c r="E49" s="14">
        <v>0.0</v>
      </c>
      <c r="F49" s="14">
        <v>0.0</v>
      </c>
      <c r="G49" s="14">
        <v>0.0</v>
      </c>
      <c r="H49" s="15">
        <v>4.25</v>
      </c>
      <c r="I49" s="15">
        <f t="shared" si="1"/>
        <v>0</v>
      </c>
      <c r="J49" s="16">
        <v>1.0</v>
      </c>
      <c r="K49" s="16">
        <v>13.0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12" t="s">
        <v>133</v>
      </c>
      <c r="B50" s="12" t="s">
        <v>134</v>
      </c>
      <c r="C50" s="13" t="s">
        <v>13</v>
      </c>
      <c r="D50" s="12" t="s">
        <v>135</v>
      </c>
      <c r="E50" s="14">
        <v>2.0</v>
      </c>
      <c r="F50" s="14">
        <v>0.0</v>
      </c>
      <c r="G50" s="14">
        <v>2.0</v>
      </c>
      <c r="H50" s="15">
        <v>4.25</v>
      </c>
      <c r="I50" s="15">
        <f t="shared" si="1"/>
        <v>8.5</v>
      </c>
      <c r="J50" s="16">
        <v>1.0</v>
      </c>
      <c r="K50" s="16">
        <v>296.0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12" t="s">
        <v>136</v>
      </c>
      <c r="B51" s="12" t="s">
        <v>137</v>
      </c>
      <c r="C51" s="13" t="s">
        <v>13</v>
      </c>
      <c r="D51" s="12" t="s">
        <v>138</v>
      </c>
      <c r="E51" s="14">
        <v>0.0</v>
      </c>
      <c r="F51" s="14">
        <v>0.0</v>
      </c>
      <c r="G51" s="14">
        <v>0.0</v>
      </c>
      <c r="H51" s="15">
        <v>4.25</v>
      </c>
      <c r="I51" s="15">
        <f t="shared" si="1"/>
        <v>0</v>
      </c>
      <c r="J51" s="16">
        <v>1.0</v>
      </c>
      <c r="K51" s="16">
        <v>12.0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12" t="s">
        <v>139</v>
      </c>
      <c r="B52" s="12" t="s">
        <v>140</v>
      </c>
      <c r="C52" s="13" t="s">
        <v>13</v>
      </c>
      <c r="D52" s="12" t="s">
        <v>141</v>
      </c>
      <c r="E52" s="14">
        <v>0.0</v>
      </c>
      <c r="F52" s="14">
        <v>0.0</v>
      </c>
      <c r="G52" s="14">
        <v>0.0</v>
      </c>
      <c r="H52" s="15">
        <v>4.25</v>
      </c>
      <c r="I52" s="15">
        <f t="shared" si="1"/>
        <v>0</v>
      </c>
      <c r="J52" s="16">
        <v>1.0</v>
      </c>
      <c r="K52" s="16">
        <v>15.0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12" t="s">
        <v>142</v>
      </c>
      <c r="B53" s="12" t="s">
        <v>143</v>
      </c>
      <c r="C53" s="13" t="s">
        <v>13</v>
      </c>
      <c r="D53" s="12" t="s">
        <v>144</v>
      </c>
      <c r="E53" s="14">
        <v>0.0</v>
      </c>
      <c r="F53" s="14">
        <v>0.0</v>
      </c>
      <c r="G53" s="14">
        <v>0.0</v>
      </c>
      <c r="H53" s="15">
        <v>4.25</v>
      </c>
      <c r="I53" s="15">
        <f t="shared" si="1"/>
        <v>0</v>
      </c>
      <c r="J53" s="16">
        <v>1.0</v>
      </c>
      <c r="K53" s="16">
        <v>18.0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12" t="s">
        <v>145</v>
      </c>
      <c r="B54" s="12" t="s">
        <v>146</v>
      </c>
      <c r="C54" s="13" t="s">
        <v>13</v>
      </c>
      <c r="D54" s="12" t="s">
        <v>147</v>
      </c>
      <c r="E54" s="14">
        <v>0.0</v>
      </c>
      <c r="F54" s="14">
        <v>0.0</v>
      </c>
      <c r="G54" s="14">
        <v>0.0</v>
      </c>
      <c r="H54" s="15">
        <v>4.25</v>
      </c>
      <c r="I54" s="15">
        <f t="shared" si="1"/>
        <v>0</v>
      </c>
      <c r="J54" s="16">
        <v>1.0</v>
      </c>
      <c r="K54" s="16">
        <v>57.0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12" t="s">
        <v>148</v>
      </c>
      <c r="B55" s="12" t="s">
        <v>149</v>
      </c>
      <c r="C55" s="13" t="s">
        <v>13</v>
      </c>
      <c r="D55" s="12" t="s">
        <v>150</v>
      </c>
      <c r="E55" s="14">
        <v>0.0</v>
      </c>
      <c r="F55" s="14">
        <v>0.0</v>
      </c>
      <c r="G55" s="14">
        <v>0.0</v>
      </c>
      <c r="H55" s="15">
        <v>4.25</v>
      </c>
      <c r="I55" s="15">
        <f t="shared" si="1"/>
        <v>0</v>
      </c>
      <c r="J55" s="16">
        <v>1.0</v>
      </c>
      <c r="K55" s="16">
        <v>73.0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12" t="s">
        <v>151</v>
      </c>
      <c r="B56" s="12" t="s">
        <v>152</v>
      </c>
      <c r="C56" s="13" t="s">
        <v>13</v>
      </c>
      <c r="D56" s="12" t="s">
        <v>153</v>
      </c>
      <c r="E56" s="14">
        <v>0.0</v>
      </c>
      <c r="F56" s="14">
        <v>0.0</v>
      </c>
      <c r="G56" s="14">
        <v>0.0</v>
      </c>
      <c r="H56" s="15">
        <v>4.25</v>
      </c>
      <c r="I56" s="15">
        <f t="shared" si="1"/>
        <v>0</v>
      </c>
      <c r="J56" s="16">
        <v>1.0</v>
      </c>
      <c r="K56" s="16">
        <v>11.0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12" t="s">
        <v>154</v>
      </c>
      <c r="B57" s="12" t="s">
        <v>155</v>
      </c>
      <c r="C57" s="13" t="s">
        <v>13</v>
      </c>
      <c r="D57" s="12" t="s">
        <v>156</v>
      </c>
      <c r="E57" s="14">
        <v>0.0</v>
      </c>
      <c r="F57" s="14">
        <v>0.0</v>
      </c>
      <c r="G57" s="14">
        <v>0.0</v>
      </c>
      <c r="H57" s="15">
        <v>4.25</v>
      </c>
      <c r="I57" s="15">
        <f t="shared" si="1"/>
        <v>0</v>
      </c>
      <c r="J57" s="16">
        <v>1.0</v>
      </c>
      <c r="K57" s="16">
        <v>10.0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12" t="s">
        <v>157</v>
      </c>
      <c r="B58" s="12" t="s">
        <v>158</v>
      </c>
      <c r="C58" s="13" t="s">
        <v>13</v>
      </c>
      <c r="D58" s="12" t="s">
        <v>159</v>
      </c>
      <c r="E58" s="14">
        <v>0.0</v>
      </c>
      <c r="F58" s="14">
        <v>0.0</v>
      </c>
      <c r="G58" s="14">
        <v>0.0</v>
      </c>
      <c r="H58" s="15">
        <v>4.25</v>
      </c>
      <c r="I58" s="15">
        <f t="shared" si="1"/>
        <v>0</v>
      </c>
      <c r="J58" s="16">
        <v>1.0</v>
      </c>
      <c r="K58" s="16">
        <v>13.0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12" t="s">
        <v>160</v>
      </c>
      <c r="B59" s="12" t="s">
        <v>161</v>
      </c>
      <c r="C59" s="13" t="s">
        <v>128</v>
      </c>
      <c r="D59" s="12" t="s">
        <v>162</v>
      </c>
      <c r="E59" s="14">
        <v>0.0</v>
      </c>
      <c r="F59" s="14">
        <v>0.0</v>
      </c>
      <c r="G59" s="14">
        <v>0.0</v>
      </c>
      <c r="H59" s="15">
        <v>4.25</v>
      </c>
      <c r="I59" s="15">
        <f t="shared" si="1"/>
        <v>0</v>
      </c>
      <c r="J59" s="16">
        <v>0.0</v>
      </c>
      <c r="K59" s="16">
        <v>69.0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12" t="s">
        <v>163</v>
      </c>
      <c r="B60" s="12" t="s">
        <v>164</v>
      </c>
      <c r="C60" s="13" t="s">
        <v>13</v>
      </c>
      <c r="D60" s="12" t="s">
        <v>165</v>
      </c>
      <c r="E60" s="14">
        <v>0.0</v>
      </c>
      <c r="F60" s="14">
        <v>0.0</v>
      </c>
      <c r="G60" s="14">
        <v>0.0</v>
      </c>
      <c r="H60" s="15">
        <v>4.25</v>
      </c>
      <c r="I60" s="15">
        <f t="shared" si="1"/>
        <v>0</v>
      </c>
      <c r="J60" s="16">
        <v>1.0</v>
      </c>
      <c r="K60" s="16">
        <v>28.0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12" t="s">
        <v>166</v>
      </c>
      <c r="B61" s="12" t="s">
        <v>167</v>
      </c>
      <c r="C61" s="13" t="s">
        <v>13</v>
      </c>
      <c r="D61" s="12" t="s">
        <v>168</v>
      </c>
      <c r="E61" s="14">
        <v>0.0</v>
      </c>
      <c r="F61" s="14">
        <v>0.0</v>
      </c>
      <c r="G61" s="14">
        <v>0.0</v>
      </c>
      <c r="H61" s="15">
        <v>4.25</v>
      </c>
      <c r="I61" s="15">
        <f t="shared" si="1"/>
        <v>0</v>
      </c>
      <c r="J61" s="16">
        <v>0.0</v>
      </c>
      <c r="K61" s="16">
        <v>0.0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12" t="s">
        <v>169</v>
      </c>
      <c r="B62" s="12" t="s">
        <v>170</v>
      </c>
      <c r="C62" s="13" t="s">
        <v>128</v>
      </c>
      <c r="D62" s="12" t="s">
        <v>171</v>
      </c>
      <c r="E62" s="14">
        <v>0.0</v>
      </c>
      <c r="F62" s="14">
        <v>0.0</v>
      </c>
      <c r="G62" s="14">
        <v>0.0</v>
      </c>
      <c r="H62" s="15">
        <v>4.25</v>
      </c>
      <c r="I62" s="15">
        <f t="shared" si="1"/>
        <v>0</v>
      </c>
      <c r="J62" s="16">
        <v>0.0</v>
      </c>
      <c r="K62" s="16">
        <v>100.0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12" t="s">
        <v>172</v>
      </c>
      <c r="B63" s="12" t="s">
        <v>173</v>
      </c>
      <c r="C63" s="13" t="s">
        <v>13</v>
      </c>
      <c r="D63" s="12" t="s">
        <v>174</v>
      </c>
      <c r="E63" s="14">
        <v>0.0</v>
      </c>
      <c r="F63" s="14">
        <v>0.0</v>
      </c>
      <c r="G63" s="14">
        <v>0.0</v>
      </c>
      <c r="H63" s="15">
        <v>4.25</v>
      </c>
      <c r="I63" s="15">
        <f t="shared" si="1"/>
        <v>0</v>
      </c>
      <c r="J63" s="16">
        <v>1.0</v>
      </c>
      <c r="K63" s="16">
        <v>9.0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12" t="s">
        <v>175</v>
      </c>
      <c r="B64" s="12" t="s">
        <v>176</v>
      </c>
      <c r="C64" s="13" t="s">
        <v>13</v>
      </c>
      <c r="D64" s="12" t="s">
        <v>177</v>
      </c>
      <c r="E64" s="14">
        <v>0.0</v>
      </c>
      <c r="F64" s="14">
        <v>0.0</v>
      </c>
      <c r="G64" s="14">
        <v>0.0</v>
      </c>
      <c r="H64" s="15">
        <v>4.25</v>
      </c>
      <c r="I64" s="15">
        <f t="shared" si="1"/>
        <v>0</v>
      </c>
      <c r="J64" s="16">
        <v>1.0</v>
      </c>
      <c r="K64" s="16">
        <v>14.0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12" t="s">
        <v>178</v>
      </c>
      <c r="B65" s="12" t="s">
        <v>179</v>
      </c>
      <c r="C65" s="13" t="s">
        <v>13</v>
      </c>
      <c r="D65" s="12" t="s">
        <v>180</v>
      </c>
      <c r="E65" s="14">
        <v>0.0</v>
      </c>
      <c r="F65" s="14">
        <v>0.0</v>
      </c>
      <c r="G65" s="14">
        <v>0.0</v>
      </c>
      <c r="H65" s="15">
        <v>4.25</v>
      </c>
      <c r="I65" s="15">
        <f t="shared" si="1"/>
        <v>0</v>
      </c>
      <c r="J65" s="16">
        <v>1.0</v>
      </c>
      <c r="K65" s="16">
        <v>14.0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12" t="s">
        <v>181</v>
      </c>
      <c r="B66" s="12" t="s">
        <v>182</v>
      </c>
      <c r="C66" s="13" t="s">
        <v>183</v>
      </c>
      <c r="D66" s="12" t="s">
        <v>184</v>
      </c>
      <c r="E66" s="14">
        <v>2.0</v>
      </c>
      <c r="F66" s="14">
        <v>0.0</v>
      </c>
      <c r="G66" s="14">
        <v>2.0</v>
      </c>
      <c r="H66" s="15">
        <v>4.25</v>
      </c>
      <c r="I66" s="15">
        <f t="shared" si="1"/>
        <v>8.5</v>
      </c>
      <c r="J66" s="16">
        <v>6.0</v>
      </c>
      <c r="K66" s="16">
        <v>47.0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12" t="s">
        <v>185</v>
      </c>
      <c r="B67" s="12" t="s">
        <v>186</v>
      </c>
      <c r="C67" s="13" t="s">
        <v>183</v>
      </c>
      <c r="D67" s="12" t="s">
        <v>187</v>
      </c>
      <c r="E67" s="14">
        <v>1.0</v>
      </c>
      <c r="F67" s="14">
        <v>0.0</v>
      </c>
      <c r="G67" s="14">
        <v>1.0</v>
      </c>
      <c r="H67" s="15">
        <v>4.25</v>
      </c>
      <c r="I67" s="15">
        <f t="shared" si="1"/>
        <v>4.25</v>
      </c>
      <c r="J67" s="16">
        <v>4.0</v>
      </c>
      <c r="K67" s="16">
        <v>65.0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12" t="s">
        <v>188</v>
      </c>
      <c r="B68" s="12" t="s">
        <v>189</v>
      </c>
      <c r="C68" s="13" t="s">
        <v>183</v>
      </c>
      <c r="D68" s="12" t="s">
        <v>190</v>
      </c>
      <c r="E68" s="14">
        <v>1.0</v>
      </c>
      <c r="F68" s="14">
        <v>0.0</v>
      </c>
      <c r="G68" s="14">
        <v>1.0</v>
      </c>
      <c r="H68" s="15">
        <v>4.25</v>
      </c>
      <c r="I68" s="15">
        <f t="shared" si="1"/>
        <v>4.25</v>
      </c>
      <c r="J68" s="16">
        <v>3.0</v>
      </c>
      <c r="K68" s="16">
        <v>66.0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12" t="s">
        <v>191</v>
      </c>
      <c r="B69" s="12" t="s">
        <v>192</v>
      </c>
      <c r="C69" s="13" t="s">
        <v>183</v>
      </c>
      <c r="D69" s="12" t="s">
        <v>193</v>
      </c>
      <c r="E69" s="14">
        <v>0.0</v>
      </c>
      <c r="F69" s="14">
        <v>0.0</v>
      </c>
      <c r="G69" s="14">
        <v>0.0</v>
      </c>
      <c r="H69" s="15">
        <v>4.25</v>
      </c>
      <c r="I69" s="15">
        <f t="shared" si="1"/>
        <v>0</v>
      </c>
      <c r="J69" s="16">
        <v>3.0</v>
      </c>
      <c r="K69" s="16">
        <v>71.0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12" t="s">
        <v>194</v>
      </c>
      <c r="B70" s="12" t="s">
        <v>195</v>
      </c>
      <c r="C70" s="13" t="s">
        <v>183</v>
      </c>
      <c r="D70" s="12" t="s">
        <v>196</v>
      </c>
      <c r="E70" s="14">
        <v>1.0</v>
      </c>
      <c r="F70" s="14">
        <v>0.0</v>
      </c>
      <c r="G70" s="14">
        <v>1.0</v>
      </c>
      <c r="H70" s="15">
        <v>4.25</v>
      </c>
      <c r="I70" s="15">
        <f t="shared" si="1"/>
        <v>4.25</v>
      </c>
      <c r="J70" s="16">
        <v>3.0</v>
      </c>
      <c r="K70" s="16">
        <v>68.0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12" t="s">
        <v>197</v>
      </c>
      <c r="B71" s="12" t="s">
        <v>198</v>
      </c>
      <c r="C71" s="13" t="s">
        <v>183</v>
      </c>
      <c r="D71" s="12" t="s">
        <v>199</v>
      </c>
      <c r="E71" s="14">
        <v>20.0</v>
      </c>
      <c r="F71" s="14">
        <v>0.0</v>
      </c>
      <c r="G71" s="14">
        <v>20.0</v>
      </c>
      <c r="H71" s="15">
        <v>4.25</v>
      </c>
      <c r="I71" s="15">
        <f t="shared" si="1"/>
        <v>85</v>
      </c>
      <c r="J71" s="16">
        <v>7.0</v>
      </c>
      <c r="K71" s="16">
        <v>152.0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12" t="s">
        <v>200</v>
      </c>
      <c r="B72" s="12" t="s">
        <v>201</v>
      </c>
      <c r="C72" s="13" t="s">
        <v>183</v>
      </c>
      <c r="D72" s="12" t="s">
        <v>202</v>
      </c>
      <c r="E72" s="14">
        <v>2.0</v>
      </c>
      <c r="F72" s="14">
        <v>0.0</v>
      </c>
      <c r="G72" s="14">
        <v>2.0</v>
      </c>
      <c r="H72" s="15">
        <v>4.25</v>
      </c>
      <c r="I72" s="15">
        <f t="shared" si="1"/>
        <v>8.5</v>
      </c>
      <c r="J72" s="16">
        <v>3.0</v>
      </c>
      <c r="K72" s="16">
        <v>70.0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12" t="s">
        <v>203</v>
      </c>
      <c r="B73" s="12" t="s">
        <v>204</v>
      </c>
      <c r="C73" s="13" t="s">
        <v>205</v>
      </c>
      <c r="D73" s="12" t="s">
        <v>206</v>
      </c>
      <c r="E73" s="14">
        <v>0.0</v>
      </c>
      <c r="F73" s="14">
        <v>0.0</v>
      </c>
      <c r="G73" s="14">
        <v>0.0</v>
      </c>
      <c r="H73" s="15">
        <v>4.25</v>
      </c>
      <c r="I73" s="15">
        <f t="shared" si="1"/>
        <v>0</v>
      </c>
      <c r="J73" s="16">
        <v>0.0</v>
      </c>
      <c r="K73" s="16">
        <v>0.0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12" t="s">
        <v>207</v>
      </c>
      <c r="B74" s="12" t="s">
        <v>208</v>
      </c>
      <c r="C74" s="13" t="s">
        <v>209</v>
      </c>
      <c r="D74" s="12" t="s">
        <v>210</v>
      </c>
      <c r="E74" s="14">
        <v>0.0</v>
      </c>
      <c r="F74" s="14">
        <v>0.0</v>
      </c>
      <c r="G74" s="14">
        <v>0.0</v>
      </c>
      <c r="H74" s="15">
        <v>4.25</v>
      </c>
      <c r="I74" s="15">
        <f t="shared" si="1"/>
        <v>0</v>
      </c>
      <c r="J74" s="16">
        <v>0.0</v>
      </c>
      <c r="K74" s="16">
        <v>0.0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12" t="s">
        <v>211</v>
      </c>
      <c r="B75" s="12" t="s">
        <v>212</v>
      </c>
      <c r="C75" s="13" t="s">
        <v>213</v>
      </c>
      <c r="D75" s="12" t="s">
        <v>214</v>
      </c>
      <c r="E75" s="14">
        <v>0.0</v>
      </c>
      <c r="F75" s="14">
        <v>0.0</v>
      </c>
      <c r="G75" s="14">
        <v>0.0</v>
      </c>
      <c r="H75" s="15">
        <v>4.25</v>
      </c>
      <c r="I75" s="15">
        <f t="shared" si="1"/>
        <v>0</v>
      </c>
      <c r="J75" s="16">
        <v>0.0</v>
      </c>
      <c r="K75" s="16">
        <v>0.0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12" t="s">
        <v>215</v>
      </c>
      <c r="B76" s="12" t="s">
        <v>216</v>
      </c>
      <c r="C76" s="13" t="s">
        <v>213</v>
      </c>
      <c r="D76" s="12" t="s">
        <v>217</v>
      </c>
      <c r="E76" s="14">
        <v>0.0</v>
      </c>
      <c r="F76" s="14">
        <v>0.0</v>
      </c>
      <c r="G76" s="14">
        <v>0.0</v>
      </c>
      <c r="H76" s="15">
        <v>4.25</v>
      </c>
      <c r="I76" s="15">
        <f t="shared" si="1"/>
        <v>0</v>
      </c>
      <c r="J76" s="16">
        <v>0.0</v>
      </c>
      <c r="K76" s="16">
        <v>0.0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12" t="s">
        <v>218</v>
      </c>
      <c r="B77" s="12" t="s">
        <v>219</v>
      </c>
      <c r="C77" s="13" t="s">
        <v>13</v>
      </c>
      <c r="D77" s="12" t="s">
        <v>220</v>
      </c>
      <c r="E77" s="14">
        <v>1.0</v>
      </c>
      <c r="F77" s="14">
        <v>0.0</v>
      </c>
      <c r="G77" s="14">
        <v>1.0</v>
      </c>
      <c r="H77" s="15">
        <v>4.25</v>
      </c>
      <c r="I77" s="15">
        <f t="shared" si="1"/>
        <v>4.25</v>
      </c>
      <c r="J77" s="16">
        <v>0.0</v>
      </c>
      <c r="K77" s="16">
        <v>9.0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12" t="s">
        <v>221</v>
      </c>
      <c r="B78" s="12" t="s">
        <v>222</v>
      </c>
      <c r="C78" s="13" t="s">
        <v>13</v>
      </c>
      <c r="D78" s="12" t="s">
        <v>223</v>
      </c>
      <c r="E78" s="14">
        <v>0.0</v>
      </c>
      <c r="F78" s="14">
        <v>0.0</v>
      </c>
      <c r="G78" s="14">
        <v>0.0</v>
      </c>
      <c r="H78" s="15">
        <v>4.25</v>
      </c>
      <c r="I78" s="15">
        <f t="shared" si="1"/>
        <v>0</v>
      </c>
      <c r="J78" s="16">
        <v>1.0</v>
      </c>
      <c r="K78" s="16">
        <v>5.0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12" t="s">
        <v>224</v>
      </c>
      <c r="B79" s="12" t="s">
        <v>225</v>
      </c>
      <c r="C79" s="13" t="s">
        <v>13</v>
      </c>
      <c r="D79" s="12" t="s">
        <v>226</v>
      </c>
      <c r="E79" s="14">
        <v>0.0</v>
      </c>
      <c r="F79" s="14">
        <v>0.0</v>
      </c>
      <c r="G79" s="14">
        <v>0.0</v>
      </c>
      <c r="H79" s="15">
        <v>4.25</v>
      </c>
      <c r="I79" s="15">
        <f t="shared" si="1"/>
        <v>0</v>
      </c>
      <c r="J79" s="16">
        <v>0.0</v>
      </c>
      <c r="K79" s="16">
        <v>4.0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12" t="s">
        <v>227</v>
      </c>
      <c r="B80" s="12" t="s">
        <v>228</v>
      </c>
      <c r="C80" s="13" t="s">
        <v>183</v>
      </c>
      <c r="D80" s="12" t="s">
        <v>229</v>
      </c>
      <c r="E80" s="14">
        <v>1.0</v>
      </c>
      <c r="F80" s="14">
        <v>0.0</v>
      </c>
      <c r="G80" s="14">
        <v>1.0</v>
      </c>
      <c r="H80" s="15">
        <v>4.25</v>
      </c>
      <c r="I80" s="15">
        <f t="shared" si="1"/>
        <v>4.25</v>
      </c>
      <c r="J80" s="16">
        <v>0.0</v>
      </c>
      <c r="K80" s="16">
        <v>22.0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12" t="s">
        <v>230</v>
      </c>
      <c r="B81" s="12" t="s">
        <v>231</v>
      </c>
      <c r="C81" s="13" t="s">
        <v>183</v>
      </c>
      <c r="D81" s="12" t="s">
        <v>232</v>
      </c>
      <c r="E81" s="14">
        <v>3.0</v>
      </c>
      <c r="F81" s="14">
        <v>0.0</v>
      </c>
      <c r="G81" s="14">
        <v>3.0</v>
      </c>
      <c r="H81" s="15">
        <v>4.25</v>
      </c>
      <c r="I81" s="15">
        <f t="shared" si="1"/>
        <v>12.75</v>
      </c>
      <c r="J81" s="16">
        <v>0.0</v>
      </c>
      <c r="K81" s="16">
        <v>17.0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2"/>
      <c r="D82" s="2"/>
      <c r="E82" s="5"/>
      <c r="F82" s="5"/>
      <c r="G82" s="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17" t="s">
        <v>233</v>
      </c>
      <c r="D83" s="2"/>
      <c r="E83" s="14">
        <v>44.0</v>
      </c>
      <c r="F83" s="14">
        <v>0.0</v>
      </c>
      <c r="G83" s="14">
        <v>44.0</v>
      </c>
      <c r="H83" s="2"/>
      <c r="I83" s="18">
        <f>SUM(I10:I82)</f>
        <v>187</v>
      </c>
      <c r="J83" s="16">
        <v>81.0</v>
      </c>
      <c r="K83" s="16">
        <v>1725.0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2"/>
      <c r="D84" s="2"/>
      <c r="E84" s="5"/>
      <c r="F84" s="5"/>
      <c r="G84" s="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2"/>
      <c r="D85" s="2"/>
      <c r="E85" s="5"/>
      <c r="F85" s="5"/>
      <c r="G85" s="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2"/>
      <c r="D86" s="2"/>
      <c r="E86" s="5"/>
      <c r="F86" s="5"/>
      <c r="G86" s="5"/>
      <c r="H86" s="2"/>
      <c r="I86" s="19">
        <f>I83*1.4372</f>
        <v>268.7564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2"/>
      <c r="D87" s="2"/>
      <c r="E87" s="5"/>
      <c r="F87" s="5"/>
      <c r="G87" s="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2"/>
      <c r="D88" s="2"/>
      <c r="E88" s="5"/>
      <c r="F88" s="5"/>
      <c r="G88" s="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2"/>
      <c r="D89" s="2"/>
      <c r="E89" s="5"/>
      <c r="F89" s="5"/>
      <c r="G89" s="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2"/>
      <c r="D90" s="2"/>
      <c r="E90" s="5"/>
      <c r="F90" s="5"/>
      <c r="G90" s="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2"/>
      <c r="D91" s="2"/>
      <c r="E91" s="5"/>
      <c r="F91" s="5"/>
      <c r="G91" s="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2"/>
      <c r="D92" s="2"/>
      <c r="E92" s="5"/>
      <c r="F92" s="5"/>
      <c r="G92" s="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2"/>
      <c r="D93" s="2"/>
      <c r="E93" s="5"/>
      <c r="F93" s="5"/>
      <c r="G93" s="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2"/>
      <c r="D94" s="2"/>
      <c r="E94" s="5"/>
      <c r="F94" s="5"/>
      <c r="G94" s="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2"/>
      <c r="D95" s="2"/>
      <c r="E95" s="5"/>
      <c r="F95" s="5"/>
      <c r="G95" s="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2"/>
      <c r="D96" s="2"/>
      <c r="E96" s="5"/>
      <c r="F96" s="5"/>
      <c r="G96" s="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2"/>
      <c r="D97" s="2"/>
      <c r="E97" s="5"/>
      <c r="F97" s="5"/>
      <c r="G97" s="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2"/>
      <c r="D98" s="2"/>
      <c r="E98" s="5"/>
      <c r="F98" s="5"/>
      <c r="G98" s="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2"/>
      <c r="D99" s="2"/>
      <c r="E99" s="5"/>
      <c r="F99" s="5"/>
      <c r="G99" s="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2"/>
      <c r="D100" s="2"/>
      <c r="E100" s="5"/>
      <c r="F100" s="5"/>
      <c r="G100" s="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2"/>
      <c r="D101" s="2"/>
      <c r="E101" s="5"/>
      <c r="F101" s="5"/>
      <c r="G101" s="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2"/>
      <c r="D102" s="2"/>
      <c r="E102" s="5"/>
      <c r="F102" s="5"/>
      <c r="G102" s="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2"/>
      <c r="D103" s="2"/>
      <c r="E103" s="5"/>
      <c r="F103" s="5"/>
      <c r="G103" s="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2"/>
      <c r="D104" s="2"/>
      <c r="E104" s="5"/>
      <c r="F104" s="5"/>
      <c r="G104" s="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2"/>
      <c r="D105" s="2"/>
      <c r="E105" s="5"/>
      <c r="F105" s="5"/>
      <c r="G105" s="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2"/>
      <c r="D106" s="2"/>
      <c r="E106" s="5"/>
      <c r="F106" s="5"/>
      <c r="G106" s="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2"/>
      <c r="D107" s="2"/>
      <c r="E107" s="5"/>
      <c r="F107" s="5"/>
      <c r="G107" s="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2"/>
      <c r="D108" s="2"/>
      <c r="E108" s="5"/>
      <c r="F108" s="5"/>
      <c r="G108" s="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2"/>
      <c r="D109" s="2"/>
      <c r="E109" s="5"/>
      <c r="F109" s="5"/>
      <c r="G109" s="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2"/>
      <c r="D110" s="2"/>
      <c r="E110" s="5"/>
      <c r="F110" s="5"/>
      <c r="G110" s="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2"/>
      <c r="D111" s="2"/>
      <c r="E111" s="5"/>
      <c r="F111" s="5"/>
      <c r="G111" s="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2"/>
      <c r="D112" s="2"/>
      <c r="E112" s="5"/>
      <c r="F112" s="5"/>
      <c r="G112" s="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2"/>
      <c r="D113" s="2"/>
      <c r="E113" s="5"/>
      <c r="F113" s="5"/>
      <c r="G113" s="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2"/>
      <c r="D114" s="2"/>
      <c r="E114" s="5"/>
      <c r="F114" s="5"/>
      <c r="G114" s="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2"/>
      <c r="D115" s="2"/>
      <c r="E115" s="5"/>
      <c r="F115" s="5"/>
      <c r="G115" s="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2"/>
      <c r="D116" s="2"/>
      <c r="E116" s="5"/>
      <c r="F116" s="5"/>
      <c r="G116" s="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2"/>
      <c r="D117" s="2"/>
      <c r="E117" s="5"/>
      <c r="F117" s="5"/>
      <c r="G117" s="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2"/>
      <c r="D118" s="2"/>
      <c r="E118" s="5"/>
      <c r="F118" s="5"/>
      <c r="G118" s="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2"/>
      <c r="D119" s="2"/>
      <c r="E119" s="5"/>
      <c r="F119" s="5"/>
      <c r="G119" s="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2"/>
      <c r="D120" s="2"/>
      <c r="E120" s="5"/>
      <c r="F120" s="5"/>
      <c r="G120" s="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2"/>
      <c r="D121" s="2"/>
      <c r="E121" s="5"/>
      <c r="F121" s="5"/>
      <c r="G121" s="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2"/>
      <c r="D122" s="2"/>
      <c r="E122" s="5"/>
      <c r="F122" s="5"/>
      <c r="G122" s="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2"/>
      <c r="D123" s="2"/>
      <c r="E123" s="5"/>
      <c r="F123" s="5"/>
      <c r="G123" s="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2"/>
      <c r="D124" s="2"/>
      <c r="E124" s="5"/>
      <c r="F124" s="5"/>
      <c r="G124" s="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2"/>
      <c r="D125" s="2"/>
      <c r="E125" s="5"/>
      <c r="F125" s="5"/>
      <c r="G125" s="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2"/>
      <c r="D126" s="2"/>
      <c r="E126" s="5"/>
      <c r="F126" s="5"/>
      <c r="G126" s="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2"/>
      <c r="D127" s="2"/>
      <c r="E127" s="5"/>
      <c r="F127" s="5"/>
      <c r="G127" s="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2"/>
      <c r="D128" s="2"/>
      <c r="E128" s="5"/>
      <c r="F128" s="5"/>
      <c r="G128" s="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2"/>
      <c r="D129" s="2"/>
      <c r="E129" s="5"/>
      <c r="F129" s="5"/>
      <c r="G129" s="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2"/>
      <c r="D130" s="2"/>
      <c r="E130" s="5"/>
      <c r="F130" s="5"/>
      <c r="G130" s="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2"/>
      <c r="D131" s="2"/>
      <c r="E131" s="5"/>
      <c r="F131" s="5"/>
      <c r="G131" s="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2"/>
      <c r="D132" s="2"/>
      <c r="E132" s="5"/>
      <c r="F132" s="5"/>
      <c r="G132" s="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2"/>
      <c r="D133" s="2"/>
      <c r="E133" s="5"/>
      <c r="F133" s="5"/>
      <c r="G133" s="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2"/>
      <c r="D134" s="2"/>
      <c r="E134" s="5"/>
      <c r="F134" s="5"/>
      <c r="G134" s="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2"/>
      <c r="D135" s="2"/>
      <c r="E135" s="5"/>
      <c r="F135" s="5"/>
      <c r="G135" s="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2"/>
      <c r="D136" s="2"/>
      <c r="E136" s="5"/>
      <c r="F136" s="5"/>
      <c r="G136" s="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2"/>
      <c r="D137" s="2"/>
      <c r="E137" s="5"/>
      <c r="F137" s="5"/>
      <c r="G137" s="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2"/>
      <c r="D138" s="2"/>
      <c r="E138" s="5"/>
      <c r="F138" s="5"/>
      <c r="G138" s="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2"/>
      <c r="D139" s="2"/>
      <c r="E139" s="5"/>
      <c r="F139" s="5"/>
      <c r="G139" s="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2"/>
      <c r="D140" s="2"/>
      <c r="E140" s="5"/>
      <c r="F140" s="5"/>
      <c r="G140" s="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2"/>
      <c r="D141" s="2"/>
      <c r="E141" s="5"/>
      <c r="F141" s="5"/>
      <c r="G141" s="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2"/>
      <c r="D142" s="2"/>
      <c r="E142" s="5"/>
      <c r="F142" s="5"/>
      <c r="G142" s="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2"/>
      <c r="D143" s="2"/>
      <c r="E143" s="5"/>
      <c r="F143" s="5"/>
      <c r="G143" s="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2"/>
      <c r="D144" s="2"/>
      <c r="E144" s="5"/>
      <c r="F144" s="5"/>
      <c r="G144" s="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2"/>
      <c r="D145" s="2"/>
      <c r="E145" s="5"/>
      <c r="F145" s="5"/>
      <c r="G145" s="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2"/>
      <c r="D146" s="2"/>
      <c r="E146" s="5"/>
      <c r="F146" s="5"/>
      <c r="G146" s="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2"/>
      <c r="D147" s="2"/>
      <c r="E147" s="5"/>
      <c r="F147" s="5"/>
      <c r="G147" s="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2"/>
      <c r="D148" s="2"/>
      <c r="E148" s="5"/>
      <c r="F148" s="5"/>
      <c r="G148" s="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2"/>
      <c r="D149" s="2"/>
      <c r="E149" s="5"/>
      <c r="F149" s="5"/>
      <c r="G149" s="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2"/>
      <c r="D150" s="2"/>
      <c r="E150" s="5"/>
      <c r="F150" s="5"/>
      <c r="G150" s="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2"/>
      <c r="D151" s="2"/>
      <c r="E151" s="5"/>
      <c r="F151" s="5"/>
      <c r="G151" s="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2"/>
      <c r="D152" s="2"/>
      <c r="E152" s="5"/>
      <c r="F152" s="5"/>
      <c r="G152" s="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2"/>
      <c r="D153" s="2"/>
      <c r="E153" s="5"/>
      <c r="F153" s="5"/>
      <c r="G153" s="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2"/>
      <c r="D154" s="2"/>
      <c r="E154" s="5"/>
      <c r="F154" s="5"/>
      <c r="G154" s="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2"/>
      <c r="D155" s="2"/>
      <c r="E155" s="5"/>
      <c r="F155" s="5"/>
      <c r="G155" s="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2"/>
      <c r="D156" s="2"/>
      <c r="E156" s="5"/>
      <c r="F156" s="5"/>
      <c r="G156" s="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2"/>
      <c r="D157" s="2"/>
      <c r="E157" s="5"/>
      <c r="F157" s="5"/>
      <c r="G157" s="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2"/>
      <c r="D158" s="2"/>
      <c r="E158" s="5"/>
      <c r="F158" s="5"/>
      <c r="G158" s="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2"/>
      <c r="D159" s="2"/>
      <c r="E159" s="5"/>
      <c r="F159" s="5"/>
      <c r="G159" s="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2"/>
      <c r="D160" s="2"/>
      <c r="E160" s="5"/>
      <c r="F160" s="5"/>
      <c r="G160" s="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2"/>
      <c r="D161" s="2"/>
      <c r="E161" s="5"/>
      <c r="F161" s="5"/>
      <c r="G161" s="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2"/>
      <c r="D162" s="2"/>
      <c r="E162" s="5"/>
      <c r="F162" s="5"/>
      <c r="G162" s="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2"/>
      <c r="D163" s="2"/>
      <c r="E163" s="5"/>
      <c r="F163" s="5"/>
      <c r="G163" s="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2"/>
      <c r="D164" s="2"/>
      <c r="E164" s="5"/>
      <c r="F164" s="5"/>
      <c r="G164" s="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2"/>
      <c r="D165" s="2"/>
      <c r="E165" s="5"/>
      <c r="F165" s="5"/>
      <c r="G165" s="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2"/>
      <c r="D166" s="2"/>
      <c r="E166" s="5"/>
      <c r="F166" s="5"/>
      <c r="G166" s="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2"/>
      <c r="D167" s="2"/>
      <c r="E167" s="5"/>
      <c r="F167" s="5"/>
      <c r="G167" s="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2"/>
      <c r="D168" s="2"/>
      <c r="E168" s="5"/>
      <c r="F168" s="5"/>
      <c r="G168" s="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2"/>
      <c r="D169" s="2"/>
      <c r="E169" s="5"/>
      <c r="F169" s="5"/>
      <c r="G169" s="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2"/>
      <c r="D170" s="2"/>
      <c r="E170" s="5"/>
      <c r="F170" s="5"/>
      <c r="G170" s="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2"/>
      <c r="D171" s="2"/>
      <c r="E171" s="5"/>
      <c r="F171" s="5"/>
      <c r="G171" s="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2"/>
      <c r="D172" s="2"/>
      <c r="E172" s="5"/>
      <c r="F172" s="5"/>
      <c r="G172" s="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2"/>
      <c r="D173" s="2"/>
      <c r="E173" s="5"/>
      <c r="F173" s="5"/>
      <c r="G173" s="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2"/>
      <c r="D174" s="2"/>
      <c r="E174" s="5"/>
      <c r="F174" s="5"/>
      <c r="G174" s="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2"/>
      <c r="D175" s="2"/>
      <c r="E175" s="5"/>
      <c r="F175" s="5"/>
      <c r="G175" s="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2"/>
      <c r="D176" s="2"/>
      <c r="E176" s="5"/>
      <c r="F176" s="5"/>
      <c r="G176" s="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2"/>
      <c r="D177" s="2"/>
      <c r="E177" s="5"/>
      <c r="F177" s="5"/>
      <c r="G177" s="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2"/>
      <c r="D178" s="2"/>
      <c r="E178" s="5"/>
      <c r="F178" s="5"/>
      <c r="G178" s="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2"/>
      <c r="D179" s="2"/>
      <c r="E179" s="5"/>
      <c r="F179" s="5"/>
      <c r="G179" s="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2"/>
      <c r="D180" s="2"/>
      <c r="E180" s="5"/>
      <c r="F180" s="5"/>
      <c r="G180" s="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2"/>
      <c r="D181" s="2"/>
      <c r="E181" s="5"/>
      <c r="F181" s="5"/>
      <c r="G181" s="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2"/>
      <c r="D182" s="2"/>
      <c r="E182" s="5"/>
      <c r="F182" s="5"/>
      <c r="G182" s="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2"/>
      <c r="D183" s="2"/>
      <c r="E183" s="5"/>
      <c r="F183" s="5"/>
      <c r="G183" s="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2"/>
      <c r="D184" s="2"/>
      <c r="E184" s="5"/>
      <c r="F184" s="5"/>
      <c r="G184" s="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2"/>
      <c r="D185" s="2"/>
      <c r="E185" s="5"/>
      <c r="F185" s="5"/>
      <c r="G185" s="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2"/>
      <c r="D186" s="2"/>
      <c r="E186" s="5"/>
      <c r="F186" s="5"/>
      <c r="G186" s="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2"/>
      <c r="D187" s="2"/>
      <c r="E187" s="5"/>
      <c r="F187" s="5"/>
      <c r="G187" s="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2"/>
      <c r="D188" s="2"/>
      <c r="E188" s="5"/>
      <c r="F188" s="5"/>
      <c r="G188" s="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2"/>
      <c r="D189" s="2"/>
      <c r="E189" s="5"/>
      <c r="F189" s="5"/>
      <c r="G189" s="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2"/>
      <c r="D190" s="2"/>
      <c r="E190" s="5"/>
      <c r="F190" s="5"/>
      <c r="G190" s="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2"/>
      <c r="D191" s="2"/>
      <c r="E191" s="5"/>
      <c r="F191" s="5"/>
      <c r="G191" s="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2"/>
      <c r="D192" s="2"/>
      <c r="E192" s="5"/>
      <c r="F192" s="5"/>
      <c r="G192" s="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2"/>
      <c r="D193" s="2"/>
      <c r="E193" s="5"/>
      <c r="F193" s="5"/>
      <c r="G193" s="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2"/>
      <c r="D194" s="2"/>
      <c r="E194" s="5"/>
      <c r="F194" s="5"/>
      <c r="G194" s="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2"/>
      <c r="D195" s="2"/>
      <c r="E195" s="5"/>
      <c r="F195" s="5"/>
      <c r="G195" s="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2"/>
      <c r="D196" s="2"/>
      <c r="E196" s="5"/>
      <c r="F196" s="5"/>
      <c r="G196" s="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2"/>
      <c r="D197" s="2"/>
      <c r="E197" s="5"/>
      <c r="F197" s="5"/>
      <c r="G197" s="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2"/>
      <c r="D198" s="2"/>
      <c r="E198" s="5"/>
      <c r="F198" s="5"/>
      <c r="G198" s="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2"/>
      <c r="D199" s="2"/>
      <c r="E199" s="5"/>
      <c r="F199" s="5"/>
      <c r="G199" s="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2"/>
      <c r="D200" s="2"/>
      <c r="E200" s="5"/>
      <c r="F200" s="5"/>
      <c r="G200" s="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2"/>
      <c r="D201" s="2"/>
      <c r="E201" s="5"/>
      <c r="F201" s="5"/>
      <c r="G201" s="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2"/>
      <c r="D202" s="2"/>
      <c r="E202" s="5"/>
      <c r="F202" s="5"/>
      <c r="G202" s="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2"/>
      <c r="D203" s="2"/>
      <c r="E203" s="5"/>
      <c r="F203" s="5"/>
      <c r="G203" s="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2"/>
      <c r="D204" s="2"/>
      <c r="E204" s="5"/>
      <c r="F204" s="5"/>
      <c r="G204" s="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2"/>
      <c r="D205" s="2"/>
      <c r="E205" s="5"/>
      <c r="F205" s="5"/>
      <c r="G205" s="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2"/>
      <c r="D206" s="2"/>
      <c r="E206" s="5"/>
      <c r="F206" s="5"/>
      <c r="G206" s="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2"/>
      <c r="D207" s="2"/>
      <c r="E207" s="5"/>
      <c r="F207" s="5"/>
      <c r="G207" s="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2"/>
      <c r="D208" s="2"/>
      <c r="E208" s="5"/>
      <c r="F208" s="5"/>
      <c r="G208" s="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2"/>
      <c r="D209" s="2"/>
      <c r="E209" s="5"/>
      <c r="F209" s="5"/>
      <c r="G209" s="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2"/>
      <c r="D210" s="2"/>
      <c r="E210" s="5"/>
      <c r="F210" s="5"/>
      <c r="G210" s="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2"/>
      <c r="D211" s="2"/>
      <c r="E211" s="5"/>
      <c r="F211" s="5"/>
      <c r="G211" s="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2"/>
      <c r="D212" s="2"/>
      <c r="E212" s="5"/>
      <c r="F212" s="5"/>
      <c r="G212" s="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2"/>
      <c r="D213" s="2"/>
      <c r="E213" s="5"/>
      <c r="F213" s="5"/>
      <c r="G213" s="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2"/>
      <c r="D214" s="2"/>
      <c r="E214" s="5"/>
      <c r="F214" s="5"/>
      <c r="G214" s="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2"/>
      <c r="D215" s="2"/>
      <c r="E215" s="5"/>
      <c r="F215" s="5"/>
      <c r="G215" s="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2"/>
      <c r="D216" s="2"/>
      <c r="E216" s="5"/>
      <c r="F216" s="5"/>
      <c r="G216" s="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2"/>
      <c r="D217" s="2"/>
      <c r="E217" s="5"/>
      <c r="F217" s="5"/>
      <c r="G217" s="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2"/>
      <c r="D218" s="2"/>
      <c r="E218" s="5"/>
      <c r="F218" s="5"/>
      <c r="G218" s="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2"/>
      <c r="D219" s="2"/>
      <c r="E219" s="5"/>
      <c r="F219" s="5"/>
      <c r="G219" s="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2"/>
      <c r="D220" s="2"/>
      <c r="E220" s="5"/>
      <c r="F220" s="5"/>
      <c r="G220" s="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2"/>
      <c r="D221" s="2"/>
      <c r="E221" s="5"/>
      <c r="F221" s="5"/>
      <c r="G221" s="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2"/>
      <c r="D222" s="2"/>
      <c r="E222" s="5"/>
      <c r="F222" s="5"/>
      <c r="G222" s="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2"/>
      <c r="D223" s="2"/>
      <c r="E223" s="5"/>
      <c r="F223" s="5"/>
      <c r="G223" s="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2"/>
      <c r="D224" s="2"/>
      <c r="E224" s="5"/>
      <c r="F224" s="5"/>
      <c r="G224" s="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2"/>
      <c r="D225" s="2"/>
      <c r="E225" s="5"/>
      <c r="F225" s="5"/>
      <c r="G225" s="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2"/>
      <c r="D226" s="2"/>
      <c r="E226" s="5"/>
      <c r="F226" s="5"/>
      <c r="G226" s="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2"/>
      <c r="D227" s="2"/>
      <c r="E227" s="5"/>
      <c r="F227" s="5"/>
      <c r="G227" s="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2"/>
      <c r="D228" s="2"/>
      <c r="E228" s="5"/>
      <c r="F228" s="5"/>
      <c r="G228" s="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2"/>
      <c r="D229" s="2"/>
      <c r="E229" s="5"/>
      <c r="F229" s="5"/>
      <c r="G229" s="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2"/>
      <c r="D230" s="2"/>
      <c r="E230" s="5"/>
      <c r="F230" s="5"/>
      <c r="G230" s="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2"/>
      <c r="D231" s="2"/>
      <c r="E231" s="5"/>
      <c r="F231" s="5"/>
      <c r="G231" s="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2"/>
      <c r="D232" s="2"/>
      <c r="E232" s="5"/>
      <c r="F232" s="5"/>
      <c r="G232" s="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2"/>
      <c r="D233" s="2"/>
      <c r="E233" s="5"/>
      <c r="F233" s="5"/>
      <c r="G233" s="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2"/>
      <c r="D234" s="2"/>
      <c r="E234" s="5"/>
      <c r="F234" s="5"/>
      <c r="G234" s="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2"/>
      <c r="D235" s="2"/>
      <c r="E235" s="5"/>
      <c r="F235" s="5"/>
      <c r="G235" s="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2"/>
      <c r="D236" s="2"/>
      <c r="E236" s="5"/>
      <c r="F236" s="5"/>
      <c r="G236" s="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2"/>
      <c r="D237" s="2"/>
      <c r="E237" s="5"/>
      <c r="F237" s="5"/>
      <c r="G237" s="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2"/>
      <c r="D238" s="2"/>
      <c r="E238" s="5"/>
      <c r="F238" s="5"/>
      <c r="G238" s="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2"/>
      <c r="D239" s="2"/>
      <c r="E239" s="5"/>
      <c r="F239" s="5"/>
      <c r="G239" s="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2"/>
      <c r="D240" s="2"/>
      <c r="E240" s="5"/>
      <c r="F240" s="5"/>
      <c r="G240" s="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2"/>
      <c r="D241" s="2"/>
      <c r="E241" s="5"/>
      <c r="F241" s="5"/>
      <c r="G241" s="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2"/>
      <c r="D242" s="2"/>
      <c r="E242" s="5"/>
      <c r="F242" s="5"/>
      <c r="G242" s="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2"/>
      <c r="D243" s="2"/>
      <c r="E243" s="5"/>
      <c r="F243" s="5"/>
      <c r="G243" s="5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2"/>
      <c r="D244" s="2"/>
      <c r="E244" s="5"/>
      <c r="F244" s="5"/>
      <c r="G244" s="5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2"/>
      <c r="D245" s="2"/>
      <c r="E245" s="5"/>
      <c r="F245" s="5"/>
      <c r="G245" s="5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2"/>
      <c r="D246" s="2"/>
      <c r="E246" s="5"/>
      <c r="F246" s="5"/>
      <c r="G246" s="5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2"/>
      <c r="D247" s="2"/>
      <c r="E247" s="5"/>
      <c r="F247" s="5"/>
      <c r="G247" s="5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2"/>
      <c r="D248" s="2"/>
      <c r="E248" s="5"/>
      <c r="F248" s="5"/>
      <c r="G248" s="5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2"/>
      <c r="D249" s="2"/>
      <c r="E249" s="5"/>
      <c r="F249" s="5"/>
      <c r="G249" s="5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2"/>
      <c r="D250" s="2"/>
      <c r="E250" s="5"/>
      <c r="F250" s="5"/>
      <c r="G250" s="5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2"/>
      <c r="D251" s="2"/>
      <c r="E251" s="5"/>
      <c r="F251" s="5"/>
      <c r="G251" s="5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2"/>
      <c r="D252" s="2"/>
      <c r="E252" s="5"/>
      <c r="F252" s="5"/>
      <c r="G252" s="5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2"/>
      <c r="D253" s="2"/>
      <c r="E253" s="5"/>
      <c r="F253" s="5"/>
      <c r="G253" s="5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2"/>
      <c r="D254" s="2"/>
      <c r="E254" s="5"/>
      <c r="F254" s="5"/>
      <c r="G254" s="5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2"/>
      <c r="D255" s="2"/>
      <c r="E255" s="5"/>
      <c r="F255" s="5"/>
      <c r="G255" s="5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2"/>
      <c r="D256" s="2"/>
      <c r="E256" s="5"/>
      <c r="F256" s="5"/>
      <c r="G256" s="5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2"/>
      <c r="D257" s="2"/>
      <c r="E257" s="5"/>
      <c r="F257" s="5"/>
      <c r="G257" s="5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2"/>
      <c r="D258" s="2"/>
      <c r="E258" s="5"/>
      <c r="F258" s="5"/>
      <c r="G258" s="5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2"/>
      <c r="D259" s="2"/>
      <c r="E259" s="5"/>
      <c r="F259" s="5"/>
      <c r="G259" s="5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2"/>
      <c r="D260" s="2"/>
      <c r="E260" s="5"/>
      <c r="F260" s="5"/>
      <c r="G260" s="5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2"/>
      <c r="D261" s="2"/>
      <c r="E261" s="5"/>
      <c r="F261" s="5"/>
      <c r="G261" s="5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2"/>
      <c r="D262" s="2"/>
      <c r="E262" s="5"/>
      <c r="F262" s="5"/>
      <c r="G262" s="5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2"/>
      <c r="D263" s="2"/>
      <c r="E263" s="5"/>
      <c r="F263" s="5"/>
      <c r="G263" s="5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2"/>
      <c r="D264" s="2"/>
      <c r="E264" s="5"/>
      <c r="F264" s="5"/>
      <c r="G264" s="5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2"/>
      <c r="D265" s="2"/>
      <c r="E265" s="5"/>
      <c r="F265" s="5"/>
      <c r="G265" s="5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5"/>
      <c r="F266" s="5"/>
      <c r="G266" s="5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2"/>
      <c r="D267" s="2"/>
      <c r="E267" s="5"/>
      <c r="F267" s="5"/>
      <c r="G267" s="5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2"/>
      <c r="D268" s="2"/>
      <c r="E268" s="5"/>
      <c r="F268" s="5"/>
      <c r="G268" s="5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2"/>
      <c r="D269" s="2"/>
      <c r="E269" s="5"/>
      <c r="F269" s="5"/>
      <c r="G269" s="5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2"/>
      <c r="D270" s="2"/>
      <c r="E270" s="5"/>
      <c r="F270" s="5"/>
      <c r="G270" s="5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2"/>
      <c r="D271" s="2"/>
      <c r="E271" s="5"/>
      <c r="F271" s="5"/>
      <c r="G271" s="5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2"/>
      <c r="D272" s="2"/>
      <c r="E272" s="5"/>
      <c r="F272" s="5"/>
      <c r="G272" s="5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5"/>
      <c r="F273" s="5"/>
      <c r="G273" s="5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5"/>
      <c r="F274" s="5"/>
      <c r="G274" s="5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5"/>
      <c r="F275" s="5"/>
      <c r="G275" s="5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5"/>
      <c r="F276" s="5"/>
      <c r="G276" s="5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5"/>
      <c r="F277" s="5"/>
      <c r="G277" s="5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5"/>
      <c r="F278" s="5"/>
      <c r="G278" s="5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5"/>
      <c r="F279" s="5"/>
      <c r="G279" s="5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5"/>
      <c r="F280" s="5"/>
      <c r="G280" s="5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5"/>
      <c r="F281" s="5"/>
      <c r="G281" s="5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5"/>
      <c r="F282" s="5"/>
      <c r="G282" s="5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5"/>
      <c r="F283" s="5"/>
      <c r="G283" s="5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5"/>
      <c r="F284" s="5"/>
      <c r="G284" s="5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5"/>
      <c r="F285" s="5"/>
      <c r="G285" s="5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5"/>
      <c r="F286" s="5"/>
      <c r="G286" s="5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2"/>
      <c r="D287" s="2"/>
      <c r="E287" s="5"/>
      <c r="F287" s="5"/>
      <c r="G287" s="5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2"/>
      <c r="D288" s="2"/>
      <c r="E288" s="5"/>
      <c r="F288" s="5"/>
      <c r="G288" s="5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2"/>
      <c r="D289" s="2"/>
      <c r="E289" s="5"/>
      <c r="F289" s="5"/>
      <c r="G289" s="5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2"/>
      <c r="D290" s="2"/>
      <c r="E290" s="5"/>
      <c r="F290" s="5"/>
      <c r="G290" s="5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2"/>
      <c r="D291" s="2"/>
      <c r="E291" s="5"/>
      <c r="F291" s="5"/>
      <c r="G291" s="5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2"/>
      <c r="D292" s="2"/>
      <c r="E292" s="5"/>
      <c r="F292" s="5"/>
      <c r="G292" s="5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2"/>
      <c r="D293" s="2"/>
      <c r="E293" s="5"/>
      <c r="F293" s="5"/>
      <c r="G293" s="5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2"/>
      <c r="D294" s="2"/>
      <c r="E294" s="5"/>
      <c r="F294" s="5"/>
      <c r="G294" s="5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2"/>
      <c r="D295" s="2"/>
      <c r="E295" s="5"/>
      <c r="F295" s="5"/>
      <c r="G295" s="5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2"/>
      <c r="D296" s="2"/>
      <c r="E296" s="5"/>
      <c r="F296" s="5"/>
      <c r="G296" s="5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2"/>
      <c r="D297" s="2"/>
      <c r="E297" s="5"/>
      <c r="F297" s="5"/>
      <c r="G297" s="5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2"/>
      <c r="D298" s="2"/>
      <c r="E298" s="5"/>
      <c r="F298" s="5"/>
      <c r="G298" s="5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2"/>
      <c r="D299" s="2"/>
      <c r="E299" s="5"/>
      <c r="F299" s="5"/>
      <c r="G299" s="5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2"/>
      <c r="D300" s="2"/>
      <c r="E300" s="5"/>
      <c r="F300" s="5"/>
      <c r="G300" s="5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2"/>
      <c r="D301" s="2"/>
      <c r="E301" s="5"/>
      <c r="F301" s="5"/>
      <c r="G301" s="5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2"/>
      <c r="D302" s="2"/>
      <c r="E302" s="5"/>
      <c r="F302" s="5"/>
      <c r="G302" s="5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2"/>
      <c r="D303" s="2"/>
      <c r="E303" s="5"/>
      <c r="F303" s="5"/>
      <c r="G303" s="5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2"/>
      <c r="D304" s="2"/>
      <c r="E304" s="5"/>
      <c r="F304" s="5"/>
      <c r="G304" s="5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2"/>
      <c r="D305" s="2"/>
      <c r="E305" s="5"/>
      <c r="F305" s="5"/>
      <c r="G305" s="5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2"/>
      <c r="D306" s="2"/>
      <c r="E306" s="5"/>
      <c r="F306" s="5"/>
      <c r="G306" s="5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2"/>
      <c r="D307" s="2"/>
      <c r="E307" s="5"/>
      <c r="F307" s="5"/>
      <c r="G307" s="5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2"/>
      <c r="D308" s="2"/>
      <c r="E308" s="5"/>
      <c r="F308" s="5"/>
      <c r="G308" s="5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2"/>
      <c r="D309" s="2"/>
      <c r="E309" s="5"/>
      <c r="F309" s="5"/>
      <c r="G309" s="5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2"/>
      <c r="D310" s="2"/>
      <c r="E310" s="5"/>
      <c r="F310" s="5"/>
      <c r="G310" s="5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2"/>
      <c r="D311" s="2"/>
      <c r="E311" s="5"/>
      <c r="F311" s="5"/>
      <c r="G311" s="5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2"/>
      <c r="D312" s="2"/>
      <c r="E312" s="5"/>
      <c r="F312" s="5"/>
      <c r="G312" s="5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2"/>
      <c r="D313" s="2"/>
      <c r="E313" s="5"/>
      <c r="F313" s="5"/>
      <c r="G313" s="5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2"/>
      <c r="D314" s="2"/>
      <c r="E314" s="5"/>
      <c r="F314" s="5"/>
      <c r="G314" s="5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2"/>
      <c r="D315" s="2"/>
      <c r="E315" s="5"/>
      <c r="F315" s="5"/>
      <c r="G315" s="5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2"/>
      <c r="D316" s="2"/>
      <c r="E316" s="5"/>
      <c r="F316" s="5"/>
      <c r="G316" s="5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2"/>
      <c r="D317" s="2"/>
      <c r="E317" s="5"/>
      <c r="F317" s="5"/>
      <c r="G317" s="5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2"/>
      <c r="D318" s="2"/>
      <c r="E318" s="5"/>
      <c r="F318" s="5"/>
      <c r="G318" s="5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2"/>
      <c r="D319" s="2"/>
      <c r="E319" s="5"/>
      <c r="F319" s="5"/>
      <c r="G319" s="5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2"/>
      <c r="D320" s="2"/>
      <c r="E320" s="5"/>
      <c r="F320" s="5"/>
      <c r="G320" s="5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2"/>
      <c r="D321" s="2"/>
      <c r="E321" s="5"/>
      <c r="F321" s="5"/>
      <c r="G321" s="5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2"/>
      <c r="D322" s="2"/>
      <c r="E322" s="5"/>
      <c r="F322" s="5"/>
      <c r="G322" s="5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2"/>
      <c r="D323" s="2"/>
      <c r="E323" s="5"/>
      <c r="F323" s="5"/>
      <c r="G323" s="5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2"/>
      <c r="D324" s="2"/>
      <c r="E324" s="5"/>
      <c r="F324" s="5"/>
      <c r="G324" s="5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2"/>
      <c r="D325" s="2"/>
      <c r="E325" s="5"/>
      <c r="F325" s="5"/>
      <c r="G325" s="5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5"/>
      <c r="F326" s="5"/>
      <c r="G326" s="5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5"/>
      <c r="F327" s="5"/>
      <c r="G327" s="5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5"/>
      <c r="F328" s="5"/>
      <c r="G328" s="5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5"/>
      <c r="F329" s="5"/>
      <c r="G329" s="5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2"/>
      <c r="D330" s="2"/>
      <c r="E330" s="5"/>
      <c r="F330" s="5"/>
      <c r="G330" s="5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2"/>
      <c r="D331" s="2"/>
      <c r="E331" s="5"/>
      <c r="F331" s="5"/>
      <c r="G331" s="5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2"/>
      <c r="D332" s="2"/>
      <c r="E332" s="5"/>
      <c r="F332" s="5"/>
      <c r="G332" s="5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2"/>
      <c r="D333" s="2"/>
      <c r="E333" s="5"/>
      <c r="F333" s="5"/>
      <c r="G333" s="5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2"/>
      <c r="D334" s="2"/>
      <c r="E334" s="5"/>
      <c r="F334" s="5"/>
      <c r="G334" s="5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2"/>
      <c r="D335" s="2"/>
      <c r="E335" s="5"/>
      <c r="F335" s="5"/>
      <c r="G335" s="5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2"/>
      <c r="D336" s="2"/>
      <c r="E336" s="5"/>
      <c r="F336" s="5"/>
      <c r="G336" s="5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2"/>
      <c r="D337" s="2"/>
      <c r="E337" s="5"/>
      <c r="F337" s="5"/>
      <c r="G337" s="5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2"/>
      <c r="D338" s="2"/>
      <c r="E338" s="5"/>
      <c r="F338" s="5"/>
      <c r="G338" s="5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2"/>
      <c r="D339" s="2"/>
      <c r="E339" s="5"/>
      <c r="F339" s="5"/>
      <c r="G339" s="5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2"/>
      <c r="D340" s="2"/>
      <c r="E340" s="5"/>
      <c r="F340" s="5"/>
      <c r="G340" s="5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2"/>
      <c r="D341" s="2"/>
      <c r="E341" s="5"/>
      <c r="F341" s="5"/>
      <c r="G341" s="5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2"/>
      <c r="D342" s="2"/>
      <c r="E342" s="5"/>
      <c r="F342" s="5"/>
      <c r="G342" s="5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2"/>
      <c r="D343" s="2"/>
      <c r="E343" s="5"/>
      <c r="F343" s="5"/>
      <c r="G343" s="5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2"/>
      <c r="D344" s="2"/>
      <c r="E344" s="5"/>
      <c r="F344" s="5"/>
      <c r="G344" s="5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2"/>
      <c r="D345" s="2"/>
      <c r="E345" s="5"/>
      <c r="F345" s="5"/>
      <c r="G345" s="5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2"/>
      <c r="D346" s="2"/>
      <c r="E346" s="5"/>
      <c r="F346" s="5"/>
      <c r="G346" s="5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5"/>
      <c r="F347" s="5"/>
      <c r="G347" s="5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5"/>
      <c r="F348" s="5"/>
      <c r="G348" s="5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5"/>
      <c r="F349" s="5"/>
      <c r="G349" s="5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5"/>
      <c r="F350" s="5"/>
      <c r="G350" s="5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5"/>
      <c r="F351" s="5"/>
      <c r="G351" s="5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5"/>
      <c r="F352" s="5"/>
      <c r="G352" s="5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5"/>
      <c r="F353" s="5"/>
      <c r="G353" s="5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5"/>
      <c r="F354" s="5"/>
      <c r="G354" s="5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5"/>
      <c r="F355" s="5"/>
      <c r="G355" s="5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5"/>
      <c r="F356" s="5"/>
      <c r="G356" s="5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5"/>
      <c r="F357" s="5"/>
      <c r="G357" s="5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5"/>
      <c r="F358" s="5"/>
      <c r="G358" s="5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5"/>
      <c r="F359" s="5"/>
      <c r="G359" s="5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5"/>
      <c r="F360" s="5"/>
      <c r="G360" s="5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5"/>
      <c r="F361" s="5"/>
      <c r="G361" s="5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5"/>
      <c r="F362" s="5"/>
      <c r="G362" s="5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5"/>
      <c r="F363" s="5"/>
      <c r="G363" s="5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5"/>
      <c r="F364" s="5"/>
      <c r="G364" s="5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5"/>
      <c r="F365" s="5"/>
      <c r="G365" s="5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5"/>
      <c r="F366" s="5"/>
      <c r="G366" s="5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5"/>
      <c r="F367" s="5"/>
      <c r="G367" s="5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5"/>
      <c r="F368" s="5"/>
      <c r="G368" s="5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5"/>
      <c r="F369" s="5"/>
      <c r="G369" s="5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5"/>
      <c r="F370" s="5"/>
      <c r="G370" s="5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5"/>
      <c r="F371" s="5"/>
      <c r="G371" s="5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5"/>
      <c r="F372" s="5"/>
      <c r="G372" s="5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5"/>
      <c r="F373" s="5"/>
      <c r="G373" s="5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5"/>
      <c r="F374" s="5"/>
      <c r="G374" s="5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5"/>
      <c r="F375" s="5"/>
      <c r="G375" s="5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5"/>
      <c r="F376" s="5"/>
      <c r="G376" s="5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5"/>
      <c r="F377" s="5"/>
      <c r="G377" s="5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5"/>
      <c r="F378" s="5"/>
      <c r="G378" s="5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5"/>
      <c r="F379" s="5"/>
      <c r="G379" s="5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5"/>
      <c r="F380" s="5"/>
      <c r="G380" s="5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5"/>
      <c r="F381" s="5"/>
      <c r="G381" s="5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5"/>
      <c r="F382" s="5"/>
      <c r="G382" s="5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5"/>
      <c r="F383" s="5"/>
      <c r="G383" s="5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5"/>
      <c r="F384" s="5"/>
      <c r="G384" s="5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5"/>
      <c r="F385" s="5"/>
      <c r="G385" s="5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5"/>
      <c r="F386" s="5"/>
      <c r="G386" s="5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5"/>
      <c r="F387" s="5"/>
      <c r="G387" s="5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5"/>
      <c r="F388" s="5"/>
      <c r="G388" s="5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5"/>
      <c r="F389" s="5"/>
      <c r="G389" s="5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5"/>
      <c r="F390" s="5"/>
      <c r="G390" s="5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5"/>
      <c r="F391" s="5"/>
      <c r="G391" s="5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5"/>
      <c r="F392" s="5"/>
      <c r="G392" s="5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5"/>
      <c r="F393" s="5"/>
      <c r="G393" s="5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5"/>
      <c r="F394" s="5"/>
      <c r="G394" s="5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5"/>
      <c r="F395" s="5"/>
      <c r="G395" s="5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5"/>
      <c r="F396" s="5"/>
      <c r="G396" s="5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5"/>
      <c r="F397" s="5"/>
      <c r="G397" s="5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5"/>
      <c r="F398" s="5"/>
      <c r="G398" s="5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5"/>
      <c r="F399" s="5"/>
      <c r="G399" s="5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5"/>
      <c r="F400" s="5"/>
      <c r="G400" s="5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5"/>
      <c r="F401" s="5"/>
      <c r="G401" s="5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5"/>
      <c r="F402" s="5"/>
      <c r="G402" s="5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5"/>
      <c r="F403" s="5"/>
      <c r="G403" s="5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5"/>
      <c r="F404" s="5"/>
      <c r="G404" s="5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5"/>
      <c r="F405" s="5"/>
      <c r="G405" s="5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5"/>
      <c r="F406" s="5"/>
      <c r="G406" s="5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5"/>
      <c r="F407" s="5"/>
      <c r="G407" s="5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5"/>
      <c r="F408" s="5"/>
      <c r="G408" s="5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5"/>
      <c r="F409" s="5"/>
      <c r="G409" s="5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5"/>
      <c r="F410" s="5"/>
      <c r="G410" s="5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5"/>
      <c r="F411" s="5"/>
      <c r="G411" s="5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5"/>
      <c r="F412" s="5"/>
      <c r="G412" s="5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5"/>
      <c r="F413" s="5"/>
      <c r="G413" s="5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5"/>
      <c r="F414" s="5"/>
      <c r="G414" s="5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5"/>
      <c r="F415" s="5"/>
      <c r="G415" s="5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5"/>
      <c r="F416" s="5"/>
      <c r="G416" s="5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5"/>
      <c r="F417" s="5"/>
      <c r="G417" s="5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5"/>
      <c r="F418" s="5"/>
      <c r="G418" s="5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5"/>
      <c r="F419" s="5"/>
      <c r="G419" s="5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5"/>
      <c r="F420" s="5"/>
      <c r="G420" s="5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5"/>
      <c r="F421" s="5"/>
      <c r="G421" s="5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5"/>
      <c r="F422" s="5"/>
      <c r="G422" s="5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5"/>
      <c r="F423" s="5"/>
      <c r="G423" s="5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5"/>
      <c r="F424" s="5"/>
      <c r="G424" s="5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5"/>
      <c r="F425" s="5"/>
      <c r="G425" s="5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5"/>
      <c r="F426" s="5"/>
      <c r="G426" s="5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5"/>
      <c r="F427" s="5"/>
      <c r="G427" s="5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5"/>
      <c r="F428" s="5"/>
      <c r="G428" s="5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5"/>
      <c r="F429" s="5"/>
      <c r="G429" s="5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5"/>
      <c r="F430" s="5"/>
      <c r="G430" s="5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5"/>
      <c r="F431" s="5"/>
      <c r="G431" s="5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5"/>
      <c r="F432" s="5"/>
      <c r="G432" s="5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5"/>
      <c r="F433" s="5"/>
      <c r="G433" s="5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5"/>
      <c r="F434" s="5"/>
      <c r="G434" s="5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5"/>
      <c r="F435" s="5"/>
      <c r="G435" s="5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5"/>
      <c r="F436" s="5"/>
      <c r="G436" s="5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5"/>
      <c r="F437" s="5"/>
      <c r="G437" s="5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5"/>
      <c r="F438" s="5"/>
      <c r="G438" s="5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5"/>
      <c r="F439" s="5"/>
      <c r="G439" s="5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5"/>
      <c r="F440" s="5"/>
      <c r="G440" s="5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5"/>
      <c r="F441" s="5"/>
      <c r="G441" s="5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5"/>
      <c r="F442" s="5"/>
      <c r="G442" s="5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5"/>
      <c r="F443" s="5"/>
      <c r="G443" s="5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5"/>
      <c r="F444" s="5"/>
      <c r="G444" s="5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5"/>
      <c r="F445" s="5"/>
      <c r="G445" s="5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5"/>
      <c r="F446" s="5"/>
      <c r="G446" s="5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5"/>
      <c r="F447" s="5"/>
      <c r="G447" s="5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5"/>
      <c r="F448" s="5"/>
      <c r="G448" s="5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5"/>
      <c r="F449" s="5"/>
      <c r="G449" s="5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5"/>
      <c r="F450" s="5"/>
      <c r="G450" s="5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5"/>
      <c r="F451" s="5"/>
      <c r="G451" s="5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5"/>
      <c r="F452" s="5"/>
      <c r="G452" s="5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5"/>
      <c r="F453" s="5"/>
      <c r="G453" s="5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5"/>
      <c r="F454" s="5"/>
      <c r="G454" s="5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5"/>
      <c r="F455" s="5"/>
      <c r="G455" s="5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5"/>
      <c r="F456" s="5"/>
      <c r="G456" s="5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5"/>
      <c r="F457" s="5"/>
      <c r="G457" s="5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5"/>
      <c r="F458" s="5"/>
      <c r="G458" s="5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5"/>
      <c r="F459" s="5"/>
      <c r="G459" s="5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5"/>
      <c r="F460" s="5"/>
      <c r="G460" s="5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5"/>
      <c r="F461" s="5"/>
      <c r="G461" s="5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5"/>
      <c r="F462" s="5"/>
      <c r="G462" s="5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5"/>
      <c r="F463" s="5"/>
      <c r="G463" s="5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5"/>
      <c r="F464" s="5"/>
      <c r="G464" s="5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5"/>
      <c r="F465" s="5"/>
      <c r="G465" s="5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5"/>
      <c r="F466" s="5"/>
      <c r="G466" s="5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5"/>
      <c r="F467" s="5"/>
      <c r="G467" s="5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5"/>
      <c r="F468" s="5"/>
      <c r="G468" s="5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5"/>
      <c r="F469" s="5"/>
      <c r="G469" s="5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5"/>
      <c r="F470" s="5"/>
      <c r="G470" s="5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5"/>
      <c r="F471" s="5"/>
      <c r="G471" s="5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5"/>
      <c r="F472" s="5"/>
      <c r="G472" s="5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5"/>
      <c r="F473" s="5"/>
      <c r="G473" s="5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5"/>
      <c r="F474" s="5"/>
      <c r="G474" s="5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5"/>
      <c r="F475" s="5"/>
      <c r="G475" s="5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5"/>
      <c r="F476" s="5"/>
      <c r="G476" s="5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5"/>
      <c r="F477" s="5"/>
      <c r="G477" s="5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5"/>
      <c r="F478" s="5"/>
      <c r="G478" s="5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5"/>
      <c r="F479" s="5"/>
      <c r="G479" s="5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5"/>
      <c r="F480" s="5"/>
      <c r="G480" s="5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5"/>
      <c r="F481" s="5"/>
      <c r="G481" s="5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5"/>
      <c r="F482" s="5"/>
      <c r="G482" s="5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5"/>
      <c r="F483" s="5"/>
      <c r="G483" s="5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5"/>
      <c r="F484" s="5"/>
      <c r="G484" s="5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5"/>
      <c r="F485" s="5"/>
      <c r="G485" s="5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5"/>
      <c r="F486" s="5"/>
      <c r="G486" s="5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5"/>
      <c r="F487" s="5"/>
      <c r="G487" s="5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5"/>
      <c r="F488" s="5"/>
      <c r="G488" s="5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5"/>
      <c r="F489" s="5"/>
      <c r="G489" s="5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5"/>
      <c r="F490" s="5"/>
      <c r="G490" s="5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5"/>
      <c r="F491" s="5"/>
      <c r="G491" s="5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5"/>
      <c r="F492" s="5"/>
      <c r="G492" s="5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5"/>
      <c r="F493" s="5"/>
      <c r="G493" s="5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5"/>
      <c r="F494" s="5"/>
      <c r="G494" s="5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5"/>
      <c r="F495" s="5"/>
      <c r="G495" s="5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5"/>
      <c r="F496" s="5"/>
      <c r="G496" s="5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5"/>
      <c r="F497" s="5"/>
      <c r="G497" s="5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5"/>
      <c r="F498" s="5"/>
      <c r="G498" s="5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5"/>
      <c r="F499" s="5"/>
      <c r="G499" s="5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5"/>
      <c r="F500" s="5"/>
      <c r="G500" s="5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5"/>
      <c r="F501" s="5"/>
      <c r="G501" s="5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5"/>
      <c r="F502" s="5"/>
      <c r="G502" s="5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5"/>
      <c r="F503" s="5"/>
      <c r="G503" s="5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5"/>
      <c r="F504" s="5"/>
      <c r="G504" s="5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5"/>
      <c r="F505" s="5"/>
      <c r="G505" s="5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5"/>
      <c r="F506" s="5"/>
      <c r="G506" s="5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5"/>
      <c r="F507" s="5"/>
      <c r="G507" s="5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5"/>
      <c r="F508" s="5"/>
      <c r="G508" s="5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5"/>
      <c r="F509" s="5"/>
      <c r="G509" s="5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5"/>
      <c r="F510" s="5"/>
      <c r="G510" s="5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5"/>
      <c r="F511" s="5"/>
      <c r="G511" s="5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5"/>
      <c r="F512" s="5"/>
      <c r="G512" s="5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5"/>
      <c r="F513" s="5"/>
      <c r="G513" s="5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5"/>
      <c r="F514" s="5"/>
      <c r="G514" s="5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5"/>
      <c r="F515" s="5"/>
      <c r="G515" s="5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5"/>
      <c r="F516" s="5"/>
      <c r="G516" s="5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5"/>
      <c r="F517" s="5"/>
      <c r="G517" s="5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5"/>
      <c r="F518" s="5"/>
      <c r="G518" s="5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5"/>
      <c r="F519" s="5"/>
      <c r="G519" s="5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5"/>
      <c r="F520" s="5"/>
      <c r="G520" s="5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5"/>
      <c r="F521" s="5"/>
      <c r="G521" s="5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5"/>
      <c r="F522" s="5"/>
      <c r="G522" s="5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5"/>
      <c r="F523" s="5"/>
      <c r="G523" s="5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5"/>
      <c r="F524" s="5"/>
      <c r="G524" s="5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5"/>
      <c r="F525" s="5"/>
      <c r="G525" s="5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5"/>
      <c r="F526" s="5"/>
      <c r="G526" s="5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5"/>
      <c r="F527" s="5"/>
      <c r="G527" s="5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5"/>
      <c r="F528" s="5"/>
      <c r="G528" s="5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5"/>
      <c r="F529" s="5"/>
      <c r="G529" s="5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5"/>
      <c r="F530" s="5"/>
      <c r="G530" s="5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5"/>
      <c r="F531" s="5"/>
      <c r="G531" s="5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5"/>
      <c r="F532" s="5"/>
      <c r="G532" s="5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5"/>
      <c r="F533" s="5"/>
      <c r="G533" s="5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5"/>
      <c r="F534" s="5"/>
      <c r="G534" s="5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5"/>
      <c r="F535" s="5"/>
      <c r="G535" s="5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5"/>
      <c r="F536" s="5"/>
      <c r="G536" s="5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5"/>
      <c r="F537" s="5"/>
      <c r="G537" s="5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5"/>
      <c r="F538" s="5"/>
      <c r="G538" s="5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5"/>
      <c r="F539" s="5"/>
      <c r="G539" s="5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5"/>
      <c r="F540" s="5"/>
      <c r="G540" s="5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5"/>
      <c r="F541" s="5"/>
      <c r="G541" s="5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5"/>
      <c r="F542" s="5"/>
      <c r="G542" s="5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5"/>
      <c r="F543" s="5"/>
      <c r="G543" s="5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5"/>
      <c r="F544" s="5"/>
      <c r="G544" s="5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5"/>
      <c r="F545" s="5"/>
      <c r="G545" s="5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5"/>
      <c r="F546" s="5"/>
      <c r="G546" s="5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5"/>
      <c r="F547" s="5"/>
      <c r="G547" s="5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5"/>
      <c r="F548" s="5"/>
      <c r="G548" s="5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5"/>
      <c r="F549" s="5"/>
      <c r="G549" s="5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5"/>
      <c r="F550" s="5"/>
      <c r="G550" s="5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5"/>
      <c r="F551" s="5"/>
      <c r="G551" s="5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5"/>
      <c r="F552" s="5"/>
      <c r="G552" s="5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5"/>
      <c r="F553" s="5"/>
      <c r="G553" s="5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5"/>
      <c r="F554" s="5"/>
      <c r="G554" s="5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5"/>
      <c r="F555" s="5"/>
      <c r="G555" s="5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5"/>
      <c r="F556" s="5"/>
      <c r="G556" s="5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5"/>
      <c r="F557" s="5"/>
      <c r="G557" s="5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5"/>
      <c r="F558" s="5"/>
      <c r="G558" s="5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5"/>
      <c r="F559" s="5"/>
      <c r="G559" s="5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5"/>
      <c r="F560" s="5"/>
      <c r="G560" s="5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5"/>
      <c r="F561" s="5"/>
      <c r="G561" s="5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5"/>
      <c r="F562" s="5"/>
      <c r="G562" s="5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5"/>
      <c r="F563" s="5"/>
      <c r="G563" s="5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5"/>
      <c r="F564" s="5"/>
      <c r="G564" s="5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5"/>
      <c r="F565" s="5"/>
      <c r="G565" s="5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5"/>
      <c r="F566" s="5"/>
      <c r="G566" s="5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5"/>
      <c r="F567" s="5"/>
      <c r="G567" s="5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5"/>
      <c r="F568" s="5"/>
      <c r="G568" s="5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5"/>
      <c r="F569" s="5"/>
      <c r="G569" s="5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5"/>
      <c r="F570" s="5"/>
      <c r="G570" s="5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5"/>
      <c r="F571" s="5"/>
      <c r="G571" s="5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5"/>
      <c r="F572" s="5"/>
      <c r="G572" s="5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5"/>
      <c r="F573" s="5"/>
      <c r="G573" s="5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5"/>
      <c r="F574" s="5"/>
      <c r="G574" s="5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5"/>
      <c r="F575" s="5"/>
      <c r="G575" s="5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5"/>
      <c r="F576" s="5"/>
      <c r="G576" s="5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5"/>
      <c r="F577" s="5"/>
      <c r="G577" s="5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5"/>
      <c r="F578" s="5"/>
      <c r="G578" s="5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5"/>
      <c r="F579" s="5"/>
      <c r="G579" s="5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5"/>
      <c r="F580" s="5"/>
      <c r="G580" s="5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5"/>
      <c r="F581" s="5"/>
      <c r="G581" s="5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5"/>
      <c r="F582" s="5"/>
      <c r="G582" s="5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5"/>
      <c r="F583" s="5"/>
      <c r="G583" s="5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5"/>
      <c r="F584" s="5"/>
      <c r="G584" s="5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5"/>
      <c r="F585" s="5"/>
      <c r="G585" s="5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5"/>
      <c r="F586" s="5"/>
      <c r="G586" s="5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5"/>
      <c r="F587" s="5"/>
      <c r="G587" s="5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5"/>
      <c r="F588" s="5"/>
      <c r="G588" s="5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5"/>
      <c r="F589" s="5"/>
      <c r="G589" s="5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5"/>
      <c r="F590" s="5"/>
      <c r="G590" s="5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5"/>
      <c r="F591" s="5"/>
      <c r="G591" s="5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5"/>
      <c r="F592" s="5"/>
      <c r="G592" s="5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5"/>
      <c r="F593" s="5"/>
      <c r="G593" s="5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5"/>
      <c r="F594" s="5"/>
      <c r="G594" s="5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5"/>
      <c r="F595" s="5"/>
      <c r="G595" s="5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5"/>
      <c r="F596" s="5"/>
      <c r="G596" s="5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5"/>
      <c r="F597" s="5"/>
      <c r="G597" s="5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5"/>
      <c r="F598" s="5"/>
      <c r="G598" s="5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5"/>
      <c r="F599" s="5"/>
      <c r="G599" s="5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5"/>
      <c r="F600" s="5"/>
      <c r="G600" s="5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5"/>
      <c r="F601" s="5"/>
      <c r="G601" s="5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5"/>
      <c r="F602" s="5"/>
      <c r="G602" s="5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5"/>
      <c r="F603" s="5"/>
      <c r="G603" s="5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5"/>
      <c r="F604" s="5"/>
      <c r="G604" s="5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5"/>
      <c r="F605" s="5"/>
      <c r="G605" s="5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5"/>
      <c r="F606" s="5"/>
      <c r="G606" s="5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5"/>
      <c r="F607" s="5"/>
      <c r="G607" s="5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5"/>
      <c r="F608" s="5"/>
      <c r="G608" s="5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5"/>
      <c r="F609" s="5"/>
      <c r="G609" s="5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5"/>
      <c r="F610" s="5"/>
      <c r="G610" s="5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5"/>
      <c r="F611" s="5"/>
      <c r="G611" s="5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5"/>
      <c r="F612" s="5"/>
      <c r="G612" s="5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5"/>
      <c r="F613" s="5"/>
      <c r="G613" s="5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5"/>
      <c r="F614" s="5"/>
      <c r="G614" s="5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5"/>
      <c r="F615" s="5"/>
      <c r="G615" s="5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5"/>
      <c r="F616" s="5"/>
      <c r="G616" s="5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5"/>
      <c r="F617" s="5"/>
      <c r="G617" s="5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5"/>
      <c r="F618" s="5"/>
      <c r="G618" s="5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5"/>
      <c r="F619" s="5"/>
      <c r="G619" s="5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5"/>
      <c r="F620" s="5"/>
      <c r="G620" s="5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5"/>
      <c r="F621" s="5"/>
      <c r="G621" s="5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5"/>
      <c r="F622" s="5"/>
      <c r="G622" s="5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5"/>
      <c r="F623" s="5"/>
      <c r="G623" s="5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5"/>
      <c r="F624" s="5"/>
      <c r="G624" s="5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5"/>
      <c r="F625" s="5"/>
      <c r="G625" s="5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5"/>
      <c r="F626" s="5"/>
      <c r="G626" s="5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5"/>
      <c r="F627" s="5"/>
      <c r="G627" s="5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5"/>
      <c r="F628" s="5"/>
      <c r="G628" s="5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5"/>
      <c r="F629" s="5"/>
      <c r="G629" s="5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5"/>
      <c r="F630" s="5"/>
      <c r="G630" s="5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5"/>
      <c r="F631" s="5"/>
      <c r="G631" s="5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5"/>
      <c r="F632" s="5"/>
      <c r="G632" s="5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5"/>
      <c r="F633" s="5"/>
      <c r="G633" s="5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5"/>
      <c r="F634" s="5"/>
      <c r="G634" s="5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5"/>
      <c r="F635" s="5"/>
      <c r="G635" s="5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5"/>
      <c r="F636" s="5"/>
      <c r="G636" s="5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5"/>
      <c r="F637" s="5"/>
      <c r="G637" s="5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5"/>
      <c r="F638" s="5"/>
      <c r="G638" s="5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5"/>
      <c r="F639" s="5"/>
      <c r="G639" s="5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5"/>
      <c r="F640" s="5"/>
      <c r="G640" s="5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5"/>
      <c r="F641" s="5"/>
      <c r="G641" s="5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5"/>
      <c r="F642" s="5"/>
      <c r="G642" s="5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5"/>
      <c r="F643" s="5"/>
      <c r="G643" s="5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5"/>
      <c r="F644" s="5"/>
      <c r="G644" s="5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5"/>
      <c r="F645" s="5"/>
      <c r="G645" s="5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5"/>
      <c r="F646" s="5"/>
      <c r="G646" s="5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5"/>
      <c r="F647" s="5"/>
      <c r="G647" s="5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5"/>
      <c r="F648" s="5"/>
      <c r="G648" s="5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5"/>
      <c r="F649" s="5"/>
      <c r="G649" s="5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5"/>
      <c r="F650" s="5"/>
      <c r="G650" s="5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5"/>
      <c r="F651" s="5"/>
      <c r="G651" s="5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5"/>
      <c r="F652" s="5"/>
      <c r="G652" s="5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5"/>
      <c r="F653" s="5"/>
      <c r="G653" s="5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5"/>
      <c r="F654" s="5"/>
      <c r="G654" s="5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5"/>
      <c r="F655" s="5"/>
      <c r="G655" s="5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5"/>
      <c r="F656" s="5"/>
      <c r="G656" s="5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5"/>
      <c r="F657" s="5"/>
      <c r="G657" s="5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5"/>
      <c r="F658" s="5"/>
      <c r="G658" s="5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5"/>
      <c r="F659" s="5"/>
      <c r="G659" s="5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5"/>
      <c r="F660" s="5"/>
      <c r="G660" s="5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5"/>
      <c r="F661" s="5"/>
      <c r="G661" s="5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5"/>
      <c r="F662" s="5"/>
      <c r="G662" s="5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5"/>
      <c r="F663" s="5"/>
      <c r="G663" s="5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5"/>
      <c r="F664" s="5"/>
      <c r="G664" s="5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5"/>
      <c r="F665" s="5"/>
      <c r="G665" s="5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5"/>
      <c r="F666" s="5"/>
      <c r="G666" s="5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5"/>
      <c r="F667" s="5"/>
      <c r="G667" s="5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5"/>
      <c r="F668" s="5"/>
      <c r="G668" s="5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5"/>
      <c r="F669" s="5"/>
      <c r="G669" s="5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5"/>
      <c r="F670" s="5"/>
      <c r="G670" s="5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5"/>
      <c r="F671" s="5"/>
      <c r="G671" s="5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5"/>
      <c r="F672" s="5"/>
      <c r="G672" s="5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5"/>
      <c r="F673" s="5"/>
      <c r="G673" s="5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5"/>
      <c r="F674" s="5"/>
      <c r="G674" s="5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5"/>
      <c r="F675" s="5"/>
      <c r="G675" s="5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5"/>
      <c r="F676" s="5"/>
      <c r="G676" s="5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5"/>
      <c r="F677" s="5"/>
      <c r="G677" s="5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5"/>
      <c r="F678" s="5"/>
      <c r="G678" s="5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5"/>
      <c r="F679" s="5"/>
      <c r="G679" s="5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5"/>
      <c r="F680" s="5"/>
      <c r="G680" s="5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5"/>
      <c r="F681" s="5"/>
      <c r="G681" s="5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5"/>
      <c r="F682" s="5"/>
      <c r="G682" s="5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5"/>
      <c r="F683" s="5"/>
      <c r="G683" s="5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5"/>
      <c r="F684" s="5"/>
      <c r="G684" s="5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5"/>
      <c r="F685" s="5"/>
      <c r="G685" s="5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5"/>
      <c r="F686" s="5"/>
      <c r="G686" s="5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5"/>
      <c r="F687" s="5"/>
      <c r="G687" s="5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5"/>
      <c r="F688" s="5"/>
      <c r="G688" s="5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5"/>
      <c r="F689" s="5"/>
      <c r="G689" s="5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5"/>
      <c r="F690" s="5"/>
      <c r="G690" s="5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5"/>
      <c r="F691" s="5"/>
      <c r="G691" s="5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5"/>
      <c r="F692" s="5"/>
      <c r="G692" s="5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5"/>
      <c r="F693" s="5"/>
      <c r="G693" s="5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5"/>
      <c r="F694" s="5"/>
      <c r="G694" s="5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5"/>
      <c r="F695" s="5"/>
      <c r="G695" s="5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5"/>
      <c r="F696" s="5"/>
      <c r="G696" s="5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5"/>
      <c r="F697" s="5"/>
      <c r="G697" s="5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5"/>
      <c r="F698" s="5"/>
      <c r="G698" s="5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5"/>
      <c r="F699" s="5"/>
      <c r="G699" s="5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5"/>
      <c r="F700" s="5"/>
      <c r="G700" s="5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5"/>
      <c r="F701" s="5"/>
      <c r="G701" s="5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5"/>
      <c r="F702" s="5"/>
      <c r="G702" s="5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5"/>
      <c r="F703" s="5"/>
      <c r="G703" s="5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5"/>
      <c r="F704" s="5"/>
      <c r="G704" s="5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5"/>
      <c r="F705" s="5"/>
      <c r="G705" s="5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5"/>
      <c r="F706" s="5"/>
      <c r="G706" s="5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5"/>
      <c r="F707" s="5"/>
      <c r="G707" s="5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5"/>
      <c r="F708" s="5"/>
      <c r="G708" s="5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5"/>
      <c r="F709" s="5"/>
      <c r="G709" s="5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5"/>
      <c r="F710" s="5"/>
      <c r="G710" s="5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5"/>
      <c r="F711" s="5"/>
      <c r="G711" s="5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5"/>
      <c r="F712" s="5"/>
      <c r="G712" s="5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5"/>
      <c r="F713" s="5"/>
      <c r="G713" s="5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5"/>
      <c r="F714" s="5"/>
      <c r="G714" s="5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5"/>
      <c r="F715" s="5"/>
      <c r="G715" s="5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5"/>
      <c r="F716" s="5"/>
      <c r="G716" s="5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5"/>
      <c r="F717" s="5"/>
      <c r="G717" s="5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5"/>
      <c r="F718" s="5"/>
      <c r="G718" s="5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5"/>
      <c r="F719" s="5"/>
      <c r="G719" s="5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5"/>
      <c r="F720" s="5"/>
      <c r="G720" s="5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5"/>
      <c r="F721" s="5"/>
      <c r="G721" s="5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5"/>
      <c r="F722" s="5"/>
      <c r="G722" s="5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5"/>
      <c r="F723" s="5"/>
      <c r="G723" s="5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5"/>
      <c r="F724" s="5"/>
      <c r="G724" s="5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5"/>
      <c r="F725" s="5"/>
      <c r="G725" s="5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5"/>
      <c r="F726" s="5"/>
      <c r="G726" s="5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5"/>
      <c r="F727" s="5"/>
      <c r="G727" s="5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5"/>
      <c r="F728" s="5"/>
      <c r="G728" s="5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5"/>
      <c r="F729" s="5"/>
      <c r="G729" s="5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5"/>
      <c r="F730" s="5"/>
      <c r="G730" s="5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5"/>
      <c r="F731" s="5"/>
      <c r="G731" s="5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5"/>
      <c r="F732" s="5"/>
      <c r="G732" s="5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5"/>
      <c r="F733" s="5"/>
      <c r="G733" s="5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5"/>
      <c r="F734" s="5"/>
      <c r="G734" s="5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5"/>
      <c r="F735" s="5"/>
      <c r="G735" s="5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5"/>
      <c r="F736" s="5"/>
      <c r="G736" s="5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5"/>
      <c r="F737" s="5"/>
      <c r="G737" s="5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5"/>
      <c r="F738" s="5"/>
      <c r="G738" s="5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5"/>
      <c r="F739" s="5"/>
      <c r="G739" s="5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5"/>
      <c r="F740" s="5"/>
      <c r="G740" s="5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5"/>
      <c r="F741" s="5"/>
      <c r="G741" s="5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5"/>
      <c r="F742" s="5"/>
      <c r="G742" s="5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5"/>
      <c r="F743" s="5"/>
      <c r="G743" s="5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5"/>
      <c r="F744" s="5"/>
      <c r="G744" s="5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5"/>
      <c r="F745" s="5"/>
      <c r="G745" s="5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5"/>
      <c r="F746" s="5"/>
      <c r="G746" s="5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5"/>
      <c r="F747" s="5"/>
      <c r="G747" s="5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5"/>
      <c r="F748" s="5"/>
      <c r="G748" s="5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5"/>
      <c r="F749" s="5"/>
      <c r="G749" s="5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5"/>
      <c r="F750" s="5"/>
      <c r="G750" s="5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5"/>
      <c r="F751" s="5"/>
      <c r="G751" s="5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5"/>
      <c r="F752" s="5"/>
      <c r="G752" s="5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5"/>
      <c r="F753" s="5"/>
      <c r="G753" s="5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5"/>
      <c r="F754" s="5"/>
      <c r="G754" s="5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5"/>
      <c r="F755" s="5"/>
      <c r="G755" s="5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5"/>
      <c r="F756" s="5"/>
      <c r="G756" s="5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5"/>
      <c r="F757" s="5"/>
      <c r="G757" s="5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5"/>
      <c r="F758" s="5"/>
      <c r="G758" s="5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5"/>
      <c r="F759" s="5"/>
      <c r="G759" s="5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5"/>
      <c r="F760" s="5"/>
      <c r="G760" s="5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5"/>
      <c r="F761" s="5"/>
      <c r="G761" s="5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5"/>
      <c r="F762" s="5"/>
      <c r="G762" s="5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5"/>
      <c r="F763" s="5"/>
      <c r="G763" s="5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5"/>
      <c r="F764" s="5"/>
      <c r="G764" s="5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5"/>
      <c r="F765" s="5"/>
      <c r="G765" s="5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5"/>
      <c r="F766" s="5"/>
      <c r="G766" s="5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5"/>
      <c r="F767" s="5"/>
      <c r="G767" s="5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5"/>
      <c r="F768" s="5"/>
      <c r="G768" s="5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5"/>
      <c r="F769" s="5"/>
      <c r="G769" s="5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5"/>
      <c r="F770" s="5"/>
      <c r="G770" s="5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5"/>
      <c r="F771" s="5"/>
      <c r="G771" s="5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5"/>
      <c r="F772" s="5"/>
      <c r="G772" s="5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5"/>
      <c r="F773" s="5"/>
      <c r="G773" s="5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5"/>
      <c r="F774" s="5"/>
      <c r="G774" s="5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5"/>
      <c r="F775" s="5"/>
      <c r="G775" s="5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5"/>
      <c r="F776" s="5"/>
      <c r="G776" s="5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5"/>
      <c r="F777" s="5"/>
      <c r="G777" s="5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5"/>
      <c r="F778" s="5"/>
      <c r="G778" s="5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5"/>
      <c r="F779" s="5"/>
      <c r="G779" s="5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5"/>
      <c r="F780" s="5"/>
      <c r="G780" s="5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5"/>
      <c r="F781" s="5"/>
      <c r="G781" s="5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5"/>
      <c r="F782" s="5"/>
      <c r="G782" s="5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5"/>
      <c r="F783" s="5"/>
      <c r="G783" s="5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5"/>
      <c r="F784" s="5"/>
      <c r="G784" s="5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5"/>
      <c r="F785" s="5"/>
      <c r="G785" s="5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5"/>
      <c r="F786" s="5"/>
      <c r="G786" s="5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5"/>
      <c r="F787" s="5"/>
      <c r="G787" s="5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5"/>
      <c r="F788" s="5"/>
      <c r="G788" s="5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5"/>
      <c r="F789" s="5"/>
      <c r="G789" s="5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5"/>
      <c r="F790" s="5"/>
      <c r="G790" s="5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5"/>
      <c r="F791" s="5"/>
      <c r="G791" s="5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5"/>
      <c r="F792" s="5"/>
      <c r="G792" s="5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5"/>
      <c r="F793" s="5"/>
      <c r="G793" s="5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5"/>
      <c r="F794" s="5"/>
      <c r="G794" s="5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5"/>
      <c r="F795" s="5"/>
      <c r="G795" s="5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5"/>
      <c r="F796" s="5"/>
      <c r="G796" s="5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5"/>
      <c r="F797" s="5"/>
      <c r="G797" s="5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5"/>
      <c r="F798" s="5"/>
      <c r="G798" s="5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5"/>
      <c r="F799" s="5"/>
      <c r="G799" s="5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5"/>
      <c r="F800" s="5"/>
      <c r="G800" s="5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5"/>
      <c r="F801" s="5"/>
      <c r="G801" s="5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5"/>
      <c r="F802" s="5"/>
      <c r="G802" s="5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5"/>
      <c r="F803" s="5"/>
      <c r="G803" s="5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5"/>
      <c r="F804" s="5"/>
      <c r="G804" s="5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5"/>
      <c r="F805" s="5"/>
      <c r="G805" s="5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5"/>
      <c r="F806" s="5"/>
      <c r="G806" s="5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5"/>
      <c r="F807" s="5"/>
      <c r="G807" s="5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5"/>
      <c r="F808" s="5"/>
      <c r="G808" s="5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5"/>
      <c r="F809" s="5"/>
      <c r="G809" s="5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5"/>
      <c r="F810" s="5"/>
      <c r="G810" s="5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5"/>
      <c r="F811" s="5"/>
      <c r="G811" s="5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5"/>
      <c r="F812" s="5"/>
      <c r="G812" s="5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5"/>
      <c r="F813" s="5"/>
      <c r="G813" s="5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5"/>
      <c r="F814" s="5"/>
      <c r="G814" s="5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5"/>
      <c r="F815" s="5"/>
      <c r="G815" s="5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5"/>
      <c r="F816" s="5"/>
      <c r="G816" s="5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5"/>
      <c r="F817" s="5"/>
      <c r="G817" s="5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5"/>
      <c r="F818" s="5"/>
      <c r="G818" s="5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5"/>
      <c r="F819" s="5"/>
      <c r="G819" s="5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5"/>
      <c r="F820" s="5"/>
      <c r="G820" s="5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5"/>
      <c r="F821" s="5"/>
      <c r="G821" s="5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5"/>
      <c r="F822" s="5"/>
      <c r="G822" s="5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5"/>
      <c r="F823" s="5"/>
      <c r="G823" s="5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5"/>
      <c r="F824" s="5"/>
      <c r="G824" s="5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5"/>
      <c r="F825" s="5"/>
      <c r="G825" s="5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5"/>
      <c r="F826" s="5"/>
      <c r="G826" s="5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5"/>
      <c r="F827" s="5"/>
      <c r="G827" s="5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5"/>
      <c r="F828" s="5"/>
      <c r="G828" s="5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5"/>
      <c r="F829" s="5"/>
      <c r="G829" s="5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5"/>
      <c r="F830" s="5"/>
      <c r="G830" s="5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5"/>
      <c r="F831" s="5"/>
      <c r="G831" s="5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5"/>
      <c r="F832" s="5"/>
      <c r="G832" s="5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5"/>
      <c r="F833" s="5"/>
      <c r="G833" s="5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5"/>
      <c r="F834" s="5"/>
      <c r="G834" s="5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5"/>
      <c r="F835" s="5"/>
      <c r="G835" s="5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5"/>
      <c r="F836" s="5"/>
      <c r="G836" s="5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5"/>
      <c r="F837" s="5"/>
      <c r="G837" s="5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5"/>
      <c r="F838" s="5"/>
      <c r="G838" s="5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5"/>
      <c r="F839" s="5"/>
      <c r="G839" s="5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5"/>
      <c r="F840" s="5"/>
      <c r="G840" s="5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5"/>
      <c r="F841" s="5"/>
      <c r="G841" s="5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5"/>
      <c r="F842" s="5"/>
      <c r="G842" s="5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5"/>
      <c r="F843" s="5"/>
      <c r="G843" s="5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5"/>
      <c r="F844" s="5"/>
      <c r="G844" s="5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5"/>
      <c r="F845" s="5"/>
      <c r="G845" s="5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5"/>
      <c r="F846" s="5"/>
      <c r="G846" s="5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5"/>
      <c r="F847" s="5"/>
      <c r="G847" s="5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5"/>
      <c r="F848" s="5"/>
      <c r="G848" s="5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5"/>
      <c r="F849" s="5"/>
      <c r="G849" s="5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5"/>
      <c r="F850" s="5"/>
      <c r="G850" s="5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5"/>
      <c r="F851" s="5"/>
      <c r="G851" s="5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5"/>
      <c r="F852" s="5"/>
      <c r="G852" s="5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5"/>
      <c r="F853" s="5"/>
      <c r="G853" s="5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5"/>
      <c r="F854" s="5"/>
      <c r="G854" s="5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5"/>
      <c r="F855" s="5"/>
      <c r="G855" s="5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5"/>
      <c r="F856" s="5"/>
      <c r="G856" s="5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5"/>
      <c r="F857" s="5"/>
      <c r="G857" s="5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5"/>
      <c r="F858" s="5"/>
      <c r="G858" s="5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5"/>
      <c r="F859" s="5"/>
      <c r="G859" s="5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5"/>
      <c r="F860" s="5"/>
      <c r="G860" s="5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5"/>
      <c r="F861" s="5"/>
      <c r="G861" s="5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5"/>
      <c r="F862" s="5"/>
      <c r="G862" s="5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5"/>
      <c r="F863" s="5"/>
      <c r="G863" s="5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5"/>
      <c r="F864" s="5"/>
      <c r="G864" s="5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5"/>
      <c r="F865" s="5"/>
      <c r="G865" s="5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5"/>
      <c r="F866" s="5"/>
      <c r="G866" s="5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5"/>
      <c r="F867" s="5"/>
      <c r="G867" s="5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5"/>
      <c r="F868" s="5"/>
      <c r="G868" s="5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5"/>
      <c r="F869" s="5"/>
      <c r="G869" s="5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5"/>
      <c r="F870" s="5"/>
      <c r="G870" s="5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5"/>
      <c r="F871" s="5"/>
      <c r="G871" s="5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5"/>
      <c r="F872" s="5"/>
      <c r="G872" s="5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5"/>
      <c r="F873" s="5"/>
      <c r="G873" s="5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5"/>
      <c r="F874" s="5"/>
      <c r="G874" s="5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5"/>
      <c r="F875" s="5"/>
      <c r="G875" s="5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5"/>
      <c r="F876" s="5"/>
      <c r="G876" s="5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5"/>
      <c r="F877" s="5"/>
      <c r="G877" s="5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5"/>
      <c r="F878" s="5"/>
      <c r="G878" s="5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5"/>
      <c r="F879" s="5"/>
      <c r="G879" s="5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5"/>
      <c r="F880" s="5"/>
      <c r="G880" s="5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5"/>
      <c r="F881" s="5"/>
      <c r="G881" s="5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5"/>
      <c r="F882" s="5"/>
      <c r="G882" s="5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5"/>
      <c r="F883" s="5"/>
      <c r="G883" s="5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5"/>
      <c r="F884" s="5"/>
      <c r="G884" s="5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5"/>
      <c r="F885" s="5"/>
      <c r="G885" s="5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5"/>
      <c r="F886" s="5"/>
      <c r="G886" s="5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5"/>
      <c r="F887" s="5"/>
      <c r="G887" s="5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5"/>
      <c r="F888" s="5"/>
      <c r="G888" s="5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5"/>
      <c r="F889" s="5"/>
      <c r="G889" s="5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5"/>
      <c r="F890" s="5"/>
      <c r="G890" s="5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5"/>
      <c r="F891" s="5"/>
      <c r="G891" s="5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5"/>
      <c r="F892" s="5"/>
      <c r="G892" s="5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5"/>
      <c r="F893" s="5"/>
      <c r="G893" s="5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5"/>
      <c r="F894" s="5"/>
      <c r="G894" s="5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5"/>
      <c r="F895" s="5"/>
      <c r="G895" s="5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5"/>
      <c r="F896" s="5"/>
      <c r="G896" s="5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5"/>
      <c r="F897" s="5"/>
      <c r="G897" s="5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5"/>
      <c r="F898" s="5"/>
      <c r="G898" s="5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5"/>
      <c r="F899" s="5"/>
      <c r="G899" s="5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5"/>
      <c r="F900" s="5"/>
      <c r="G900" s="5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5"/>
      <c r="F901" s="5"/>
      <c r="G901" s="5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5"/>
      <c r="F902" s="5"/>
      <c r="G902" s="5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5"/>
      <c r="F903" s="5"/>
      <c r="G903" s="5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5"/>
      <c r="F904" s="5"/>
      <c r="G904" s="5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5"/>
      <c r="F905" s="5"/>
      <c r="G905" s="5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5"/>
      <c r="F906" s="5"/>
      <c r="G906" s="5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5"/>
      <c r="F907" s="5"/>
      <c r="G907" s="5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5"/>
      <c r="F908" s="5"/>
      <c r="G908" s="5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5"/>
      <c r="F909" s="5"/>
      <c r="G909" s="5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5"/>
      <c r="F910" s="5"/>
      <c r="G910" s="5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5"/>
      <c r="F911" s="5"/>
      <c r="G911" s="5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5"/>
      <c r="F912" s="5"/>
      <c r="G912" s="5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5"/>
      <c r="F913" s="5"/>
      <c r="G913" s="5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5"/>
      <c r="F914" s="5"/>
      <c r="G914" s="5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5"/>
      <c r="F915" s="5"/>
      <c r="G915" s="5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5"/>
      <c r="F916" s="5"/>
      <c r="G916" s="5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5"/>
      <c r="F917" s="5"/>
      <c r="G917" s="5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5"/>
      <c r="F918" s="5"/>
      <c r="G918" s="5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5"/>
      <c r="F919" s="5"/>
      <c r="G919" s="5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5"/>
      <c r="F920" s="5"/>
      <c r="G920" s="5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5"/>
      <c r="F921" s="5"/>
      <c r="G921" s="5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5"/>
      <c r="F922" s="5"/>
      <c r="G922" s="5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5"/>
      <c r="F923" s="5"/>
      <c r="G923" s="5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5"/>
      <c r="F924" s="5"/>
      <c r="G924" s="5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5"/>
      <c r="F925" s="5"/>
      <c r="G925" s="5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5"/>
      <c r="F926" s="5"/>
      <c r="G926" s="5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5"/>
      <c r="F927" s="5"/>
      <c r="G927" s="5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5"/>
      <c r="F928" s="5"/>
      <c r="G928" s="5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5"/>
      <c r="F929" s="5"/>
      <c r="G929" s="5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5"/>
      <c r="F930" s="5"/>
      <c r="G930" s="5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5"/>
      <c r="F931" s="5"/>
      <c r="G931" s="5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5"/>
      <c r="F932" s="5"/>
      <c r="G932" s="5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5"/>
      <c r="F933" s="5"/>
      <c r="G933" s="5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5"/>
      <c r="F934" s="5"/>
      <c r="G934" s="5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5"/>
      <c r="F935" s="5"/>
      <c r="G935" s="5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5"/>
      <c r="F936" s="5"/>
      <c r="G936" s="5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5"/>
      <c r="F937" s="5"/>
      <c r="G937" s="5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5"/>
      <c r="F938" s="5"/>
      <c r="G938" s="5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5"/>
      <c r="F939" s="5"/>
      <c r="G939" s="5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5"/>
      <c r="F940" s="5"/>
      <c r="G940" s="5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5"/>
      <c r="F941" s="5"/>
      <c r="G941" s="5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5"/>
      <c r="F942" s="5"/>
      <c r="G942" s="5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5"/>
      <c r="F943" s="5"/>
      <c r="G943" s="5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5"/>
      <c r="F944" s="5"/>
      <c r="G944" s="5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5"/>
      <c r="F945" s="5"/>
      <c r="G945" s="5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2"/>
      <c r="E946" s="5"/>
      <c r="F946" s="5"/>
      <c r="G946" s="5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2"/>
      <c r="E947" s="5"/>
      <c r="F947" s="5"/>
      <c r="G947" s="5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2"/>
      <c r="E948" s="5"/>
      <c r="F948" s="5"/>
      <c r="G948" s="5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2"/>
      <c r="E949" s="5"/>
      <c r="F949" s="5"/>
      <c r="G949" s="5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2"/>
      <c r="E950" s="5"/>
      <c r="F950" s="5"/>
      <c r="G950" s="5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2"/>
      <c r="E951" s="5"/>
      <c r="F951" s="5"/>
      <c r="G951" s="5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2"/>
      <c r="E952" s="5"/>
      <c r="F952" s="5"/>
      <c r="G952" s="5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2"/>
      <c r="E953" s="5"/>
      <c r="F953" s="5"/>
      <c r="G953" s="5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2"/>
      <c r="E954" s="5"/>
      <c r="F954" s="5"/>
      <c r="G954" s="5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2"/>
      <c r="E955" s="5"/>
      <c r="F955" s="5"/>
      <c r="G955" s="5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2"/>
      <c r="E956" s="5"/>
      <c r="F956" s="5"/>
      <c r="G956" s="5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2"/>
      <c r="E957" s="5"/>
      <c r="F957" s="5"/>
      <c r="G957" s="5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2"/>
      <c r="E958" s="5"/>
      <c r="F958" s="5"/>
      <c r="G958" s="5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2"/>
      <c r="E959" s="5"/>
      <c r="F959" s="5"/>
      <c r="G959" s="5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2"/>
      <c r="E960" s="5"/>
      <c r="F960" s="5"/>
      <c r="G960" s="5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2"/>
      <c r="E961" s="5"/>
      <c r="F961" s="5"/>
      <c r="G961" s="5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2"/>
      <c r="E962" s="5"/>
      <c r="F962" s="5"/>
      <c r="G962" s="5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2"/>
      <c r="E963" s="5"/>
      <c r="F963" s="5"/>
      <c r="G963" s="5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2"/>
      <c r="E964" s="5"/>
      <c r="F964" s="5"/>
      <c r="G964" s="5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2"/>
      <c r="E965" s="5"/>
      <c r="F965" s="5"/>
      <c r="G965" s="5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2"/>
      <c r="E966" s="5"/>
      <c r="F966" s="5"/>
      <c r="G966" s="5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2"/>
      <c r="E967" s="5"/>
      <c r="F967" s="5"/>
      <c r="G967" s="5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2"/>
      <c r="E968" s="5"/>
      <c r="F968" s="5"/>
      <c r="G968" s="5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2"/>
      <c r="E969" s="5"/>
      <c r="F969" s="5"/>
      <c r="G969" s="5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2"/>
      <c r="E970" s="5"/>
      <c r="F970" s="5"/>
      <c r="G970" s="5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2"/>
      <c r="E971" s="5"/>
      <c r="F971" s="5"/>
      <c r="G971" s="5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2"/>
      <c r="E972" s="5"/>
      <c r="F972" s="5"/>
      <c r="G972" s="5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2"/>
      <c r="E973" s="5"/>
      <c r="F973" s="5"/>
      <c r="G973" s="5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2"/>
      <c r="E974" s="5"/>
      <c r="F974" s="5"/>
      <c r="G974" s="5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2"/>
      <c r="E975" s="5"/>
      <c r="F975" s="5"/>
      <c r="G975" s="5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2"/>
      <c r="E976" s="5"/>
      <c r="F976" s="5"/>
      <c r="G976" s="5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2"/>
      <c r="E977" s="5"/>
      <c r="F977" s="5"/>
      <c r="G977" s="5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2"/>
      <c r="E978" s="5"/>
      <c r="F978" s="5"/>
      <c r="G978" s="5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2"/>
      <c r="E979" s="5"/>
      <c r="F979" s="5"/>
      <c r="G979" s="5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2"/>
      <c r="E980" s="5"/>
      <c r="F980" s="5"/>
      <c r="G980" s="5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2"/>
      <c r="E981" s="5"/>
      <c r="F981" s="5"/>
      <c r="G981" s="5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2"/>
      <c r="E982" s="5"/>
      <c r="F982" s="5"/>
      <c r="G982" s="5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2"/>
      <c r="E983" s="5"/>
      <c r="F983" s="5"/>
      <c r="G983" s="5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2"/>
      <c r="E984" s="5"/>
      <c r="F984" s="5"/>
      <c r="G984" s="5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2"/>
      <c r="E985" s="5"/>
      <c r="F985" s="5"/>
      <c r="G985" s="5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2"/>
      <c r="E986" s="5"/>
      <c r="F986" s="5"/>
      <c r="G986" s="5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2"/>
      <c r="E987" s="5"/>
      <c r="F987" s="5"/>
      <c r="G987" s="5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2"/>
      <c r="E988" s="5"/>
      <c r="F988" s="5"/>
      <c r="G988" s="5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2"/>
      <c r="E989" s="5"/>
      <c r="F989" s="5"/>
      <c r="G989" s="5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2"/>
      <c r="E990" s="5"/>
      <c r="F990" s="5"/>
      <c r="G990" s="5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2"/>
      <c r="E991" s="5"/>
      <c r="F991" s="5"/>
      <c r="G991" s="5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2"/>
      <c r="E992" s="5"/>
      <c r="F992" s="5"/>
      <c r="G992" s="5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2"/>
      <c r="E993" s="5"/>
      <c r="F993" s="5"/>
      <c r="G993" s="5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2"/>
      <c r="E994" s="5"/>
      <c r="F994" s="5"/>
      <c r="G994" s="5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2"/>
      <c r="E995" s="5"/>
      <c r="F995" s="5"/>
      <c r="G995" s="5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2"/>
      <c r="E996" s="5"/>
      <c r="F996" s="5"/>
      <c r="G996" s="5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2"/>
      <c r="E997" s="5"/>
      <c r="F997" s="5"/>
      <c r="G997" s="5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2"/>
      <c r="E998" s="5"/>
      <c r="F998" s="5"/>
      <c r="G998" s="5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2"/>
      <c r="E999" s="5"/>
      <c r="F999" s="5"/>
      <c r="G999" s="5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2"/>
      <c r="E1000" s="5"/>
      <c r="F1000" s="5"/>
      <c r="G1000" s="5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A1:K1"/>
    <mergeCell ref="A2:K2"/>
  </mergeCells>
  <drawing r:id="rId1"/>
</worksheet>
</file>