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oyalties\Marta\Requested\ATO\"/>
    </mc:Choice>
  </mc:AlternateContent>
  <bookViews>
    <workbookView xWindow="0" yWindow="0" windowWidth="19200" windowHeight="11580"/>
  </bookViews>
  <sheets>
    <sheet name="Sheet1" sheetId="2" r:id="rId1"/>
  </sheets>
  <definedNames>
    <definedName name="_xlnm._FilterDatabase" localSheetId="0" hidden="1">Sheet1!$A$10:$O$254</definedName>
    <definedName name="_xlnm.Print_Area" localSheetId="0">Sheet1!$A$1:$O$254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0" i="2" l="1"/>
  <c r="N64" i="2"/>
  <c r="N61" i="2"/>
  <c r="N60" i="2"/>
  <c r="L140" i="2"/>
  <c r="N140" i="2" s="1"/>
  <c r="L218" i="2"/>
  <c r="N218" i="2" s="1"/>
  <c r="L220" i="2"/>
  <c r="L219" i="2"/>
  <c r="N219" i="2" s="1"/>
  <c r="L217" i="2"/>
  <c r="N217" i="2" s="1"/>
  <c r="L181" i="2"/>
  <c r="N181" i="2" s="1"/>
  <c r="L142" i="2"/>
  <c r="N142" i="2" s="1"/>
  <c r="L141" i="2"/>
  <c r="N141" i="2" s="1"/>
  <c r="L64" i="2"/>
  <c r="L63" i="2"/>
  <c r="N63" i="2" s="1"/>
  <c r="L62" i="2"/>
  <c r="N62" i="2" s="1"/>
  <c r="L61" i="2"/>
  <c r="L60" i="2"/>
  <c r="L59" i="2"/>
  <c r="N59" i="2" s="1"/>
  <c r="L58" i="2"/>
  <c r="N58" i="2" s="1"/>
  <c r="O256" i="2" l="1"/>
  <c r="L256" i="2"/>
  <c r="J256" i="2"/>
  <c r="I256" i="2"/>
  <c r="H256" i="2"/>
  <c r="G256" i="2"/>
</calcChain>
</file>

<file path=xl/sharedStrings.xml><?xml version="1.0" encoding="utf-8"?>
<sst xmlns="http://schemas.openxmlformats.org/spreadsheetml/2006/main" count="1258" uniqueCount="45">
  <si>
    <t>United Kingdom</t>
  </si>
  <si>
    <t>The Firewatcher's Daughter</t>
  </si>
  <si>
    <t>Brandi Carlile</t>
  </si>
  <si>
    <t>PIAS Physical Distribution UK</t>
  </si>
  <si>
    <t>Ireland</t>
  </si>
  <si>
    <t>Switzerland</t>
  </si>
  <si>
    <t>Musikvertrieb AG</t>
  </si>
  <si>
    <t>[PIAS] UK LTD SALES STATEMENT</t>
  </si>
  <si>
    <t>CUSTOMER CODE:</t>
  </si>
  <si>
    <t>U6406</t>
  </si>
  <si>
    <t>ROYALTOR:</t>
  </si>
  <si>
    <t>ATO Records - Brandi Carlile/Drive-By Truckers</t>
  </si>
  <si>
    <t>PERIOD:</t>
  </si>
  <si>
    <t>CURRENCY:</t>
  </si>
  <si>
    <t>GBP (£)</t>
  </si>
  <si>
    <t>CONTRACT:</t>
  </si>
  <si>
    <t>504859 - Brandi Carlile/Drive By Truckers</t>
  </si>
  <si>
    <t>CUSTOMER</t>
  </si>
  <si>
    <t>QTY</t>
  </si>
  <si>
    <t>NET</t>
  </si>
  <si>
    <t>FEE BASE</t>
  </si>
  <si>
    <t>TOTAL</t>
  </si>
  <si>
    <t>FEE</t>
  </si>
  <si>
    <t>ROYALTY</t>
  </si>
  <si>
    <t>PAYABLE</t>
  </si>
  <si>
    <t>ITEM CODE</t>
  </si>
  <si>
    <t>CAT NO</t>
  </si>
  <si>
    <t>TITLE</t>
  </si>
  <si>
    <t>ARTIST</t>
  </si>
  <si>
    <t>TERRITORY</t>
  </si>
  <si>
    <t>TYPE</t>
  </si>
  <si>
    <t>FOC</t>
  </si>
  <si>
    <t>SOLD</t>
  </si>
  <si>
    <t>RETURNED</t>
  </si>
  <si>
    <t>PER UNIT</t>
  </si>
  <si>
    <t>PRICE</t>
  </si>
  <si>
    <t>%AGE</t>
  </si>
  <si>
    <t>TO LABEL</t>
  </si>
  <si>
    <t/>
  </si>
  <si>
    <t>GRAND TOTALS:</t>
  </si>
  <si>
    <t>JULY 2015 - DECEMBER 2015</t>
  </si>
  <si>
    <t xml:space="preserve">ATO0261CD      </t>
  </si>
  <si>
    <t xml:space="preserve">ATO0261ILP     </t>
  </si>
  <si>
    <t>Netherlands</t>
  </si>
  <si>
    <t>Site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</si>
</sst>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\(#,##0\)"/>
    <numFmt numFmtId="165" formatCode="#,##0.00_);[Red]\(#,##0.00\)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1" fillId="2" borderId="0" xfId="1" applyFill="1"/>
    <xf numFmtId="0" fontId="1" fillId="0" borderId="0" xfId="1"/>
    <xf numFmtId="0" fontId="3" fillId="2" borderId="0" xfId="1" quotePrefix="1" applyFont="1" applyFill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2" borderId="0" xfId="1" quotePrefix="1" applyFont="1" applyFill="1"/>
    <xf numFmtId="164" fontId="4" fillId="2" borderId="0" xfId="1" applyNumberFormat="1" applyFont="1" applyFill="1"/>
    <xf numFmtId="165" fontId="4" fillId="2" borderId="0" xfId="1" applyNumberFormat="1" applyFont="1" applyFill="1"/>
    <xf numFmtId="0" fontId="5" fillId="2" borderId="0" xfId="1" quotePrefix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330200</xdr:colOff>
      <xdr:row>0</xdr:row>
      <xdr:rowOff>0</xdr:rowOff>
    </xdr:from>
    <xdr:to>
      <xdr:col>15</xdr:col>
      <xdr:colOff>0</xdr:colOff>
      <xdr:row>1</xdr:row>
      <xdr:rowOff>190500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3100" y="0"/>
          <a:ext cx="26670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6"/>
  <sheetViews>
    <sheetView tabSelected="1" workbookViewId="0">
      <pane ySplit="10" topLeftCell="A238" activePane="bottomLeft" state="frozen"/>
      <selection pane="bottomLeft" activeCell="O256" sqref="O256"/>
    </sheetView>
  </sheetViews>
  <sheetFormatPr defaultRowHeight="14.4" x14ac:dyDescent="0.3"/>
  <cols>
    <col min="1" max="1" width="13.77734375" style="4" customWidth="1"/>
    <col min="2" max="2" width="12.109375" style="4" bestFit="1" customWidth="1"/>
    <col min="3" max="3" width="18.77734375" style="4" customWidth="1"/>
    <col min="4" max="4" width="29.44140625" style="4" customWidth="1"/>
    <col min="5" max="5" width="15.77734375" style="4" bestFit="1" customWidth="1"/>
    <col min="6" max="6" width="18.77734375" style="4" customWidth="1"/>
    <col min="7" max="8" width="8.77734375" style="4" customWidth="1"/>
    <col min="9" max="9" width="10.77734375" style="4" customWidth="1"/>
    <col min="10" max="10" width="11.77734375" style="4" customWidth="1"/>
    <col min="11" max="11" width="12.77734375" style="4" customWidth="1"/>
    <col min="12" max="13" width="9.77734375" style="4" customWidth="1"/>
    <col min="14" max="15" width="11.77734375" style="4" customWidth="1"/>
    <col min="16" max="252" width="8.77734375" style="4"/>
    <col min="253" max="253" width="13.77734375" style="4" customWidth="1"/>
    <col min="254" max="254" width="9.77734375" style="4" customWidth="1"/>
    <col min="255" max="255" width="18.77734375" style="4" customWidth="1"/>
    <col min="256" max="256" width="36.77734375" style="4" customWidth="1"/>
    <col min="257" max="257" width="11.77734375" style="4" customWidth="1"/>
    <col min="258" max="258" width="18.77734375" style="4" customWidth="1"/>
    <col min="259" max="260" width="8.77734375" style="4" customWidth="1"/>
    <col min="261" max="261" width="10.77734375" style="4" customWidth="1"/>
    <col min="262" max="263" width="9.77734375" style="4" customWidth="1"/>
    <col min="264" max="266" width="11.77734375" style="4" customWidth="1"/>
    <col min="267" max="267" width="12.77734375" style="4" customWidth="1"/>
    <col min="268" max="269" width="9.77734375" style="4" customWidth="1"/>
    <col min="270" max="271" width="11.77734375" style="4" customWidth="1"/>
    <col min="272" max="508" width="8.77734375" style="4"/>
    <col min="509" max="509" width="13.77734375" style="4" customWidth="1"/>
    <col min="510" max="510" width="9.77734375" style="4" customWidth="1"/>
    <col min="511" max="511" width="18.77734375" style="4" customWidth="1"/>
    <col min="512" max="512" width="36.77734375" style="4" customWidth="1"/>
    <col min="513" max="513" width="11.77734375" style="4" customWidth="1"/>
    <col min="514" max="514" width="18.77734375" style="4" customWidth="1"/>
    <col min="515" max="516" width="8.77734375" style="4" customWidth="1"/>
    <col min="517" max="517" width="10.77734375" style="4" customWidth="1"/>
    <col min="518" max="519" width="9.77734375" style="4" customWidth="1"/>
    <col min="520" max="522" width="11.77734375" style="4" customWidth="1"/>
    <col min="523" max="523" width="12.77734375" style="4" customWidth="1"/>
    <col min="524" max="525" width="9.77734375" style="4" customWidth="1"/>
    <col min="526" max="527" width="11.77734375" style="4" customWidth="1"/>
    <col min="528" max="764" width="8.77734375" style="4"/>
    <col min="765" max="765" width="13.77734375" style="4" customWidth="1"/>
    <col min="766" max="766" width="9.77734375" style="4" customWidth="1"/>
    <col min="767" max="767" width="18.77734375" style="4" customWidth="1"/>
    <col min="768" max="768" width="36.77734375" style="4" customWidth="1"/>
    <col min="769" max="769" width="11.77734375" style="4" customWidth="1"/>
    <col min="770" max="770" width="18.77734375" style="4" customWidth="1"/>
    <col min="771" max="772" width="8.77734375" style="4" customWidth="1"/>
    <col min="773" max="773" width="10.77734375" style="4" customWidth="1"/>
    <col min="774" max="775" width="9.77734375" style="4" customWidth="1"/>
    <col min="776" max="778" width="11.77734375" style="4" customWidth="1"/>
    <col min="779" max="779" width="12.77734375" style="4" customWidth="1"/>
    <col min="780" max="781" width="9.77734375" style="4" customWidth="1"/>
    <col min="782" max="783" width="11.77734375" style="4" customWidth="1"/>
    <col min="784" max="1020" width="8.77734375" style="4"/>
    <col min="1021" max="1021" width="13.77734375" style="4" customWidth="1"/>
    <col min="1022" max="1022" width="9.77734375" style="4" customWidth="1"/>
    <col min="1023" max="1023" width="18.77734375" style="4" customWidth="1"/>
    <col min="1024" max="1024" width="36.77734375" style="4" customWidth="1"/>
    <col min="1025" max="1025" width="11.77734375" style="4" customWidth="1"/>
    <col min="1026" max="1026" width="18.77734375" style="4" customWidth="1"/>
    <col min="1027" max="1028" width="8.77734375" style="4" customWidth="1"/>
    <col min="1029" max="1029" width="10.77734375" style="4" customWidth="1"/>
    <col min="1030" max="1031" width="9.77734375" style="4" customWidth="1"/>
    <col min="1032" max="1034" width="11.77734375" style="4" customWidth="1"/>
    <col min="1035" max="1035" width="12.77734375" style="4" customWidth="1"/>
    <col min="1036" max="1037" width="9.77734375" style="4" customWidth="1"/>
    <col min="1038" max="1039" width="11.77734375" style="4" customWidth="1"/>
    <col min="1040" max="1276" width="8.77734375" style="4"/>
    <col min="1277" max="1277" width="13.77734375" style="4" customWidth="1"/>
    <col min="1278" max="1278" width="9.77734375" style="4" customWidth="1"/>
    <col min="1279" max="1279" width="18.77734375" style="4" customWidth="1"/>
    <col min="1280" max="1280" width="36.77734375" style="4" customWidth="1"/>
    <col min="1281" max="1281" width="11.77734375" style="4" customWidth="1"/>
    <col min="1282" max="1282" width="18.77734375" style="4" customWidth="1"/>
    <col min="1283" max="1284" width="8.77734375" style="4" customWidth="1"/>
    <col min="1285" max="1285" width="10.77734375" style="4" customWidth="1"/>
    <col min="1286" max="1287" width="9.77734375" style="4" customWidth="1"/>
    <col min="1288" max="1290" width="11.77734375" style="4" customWidth="1"/>
    <col min="1291" max="1291" width="12.77734375" style="4" customWidth="1"/>
    <col min="1292" max="1293" width="9.77734375" style="4" customWidth="1"/>
    <col min="1294" max="1295" width="11.77734375" style="4" customWidth="1"/>
    <col min="1296" max="1532" width="8.77734375" style="4"/>
    <col min="1533" max="1533" width="13.77734375" style="4" customWidth="1"/>
    <col min="1534" max="1534" width="9.77734375" style="4" customWidth="1"/>
    <col min="1535" max="1535" width="18.77734375" style="4" customWidth="1"/>
    <col min="1536" max="1536" width="36.77734375" style="4" customWidth="1"/>
    <col min="1537" max="1537" width="11.77734375" style="4" customWidth="1"/>
    <col min="1538" max="1538" width="18.77734375" style="4" customWidth="1"/>
    <col min="1539" max="1540" width="8.77734375" style="4" customWidth="1"/>
    <col min="1541" max="1541" width="10.77734375" style="4" customWidth="1"/>
    <col min="1542" max="1543" width="9.77734375" style="4" customWidth="1"/>
    <col min="1544" max="1546" width="11.77734375" style="4" customWidth="1"/>
    <col min="1547" max="1547" width="12.77734375" style="4" customWidth="1"/>
    <col min="1548" max="1549" width="9.77734375" style="4" customWidth="1"/>
    <col min="1550" max="1551" width="11.77734375" style="4" customWidth="1"/>
    <col min="1552" max="1788" width="8.77734375" style="4"/>
    <col min="1789" max="1789" width="13.77734375" style="4" customWidth="1"/>
    <col min="1790" max="1790" width="9.77734375" style="4" customWidth="1"/>
    <col min="1791" max="1791" width="18.77734375" style="4" customWidth="1"/>
    <col min="1792" max="1792" width="36.77734375" style="4" customWidth="1"/>
    <col min="1793" max="1793" width="11.77734375" style="4" customWidth="1"/>
    <col min="1794" max="1794" width="18.77734375" style="4" customWidth="1"/>
    <col min="1795" max="1796" width="8.77734375" style="4" customWidth="1"/>
    <col min="1797" max="1797" width="10.77734375" style="4" customWidth="1"/>
    <col min="1798" max="1799" width="9.77734375" style="4" customWidth="1"/>
    <col min="1800" max="1802" width="11.77734375" style="4" customWidth="1"/>
    <col min="1803" max="1803" width="12.77734375" style="4" customWidth="1"/>
    <col min="1804" max="1805" width="9.77734375" style="4" customWidth="1"/>
    <col min="1806" max="1807" width="11.77734375" style="4" customWidth="1"/>
    <col min="1808" max="2044" width="8.77734375" style="4"/>
    <col min="2045" max="2045" width="13.77734375" style="4" customWidth="1"/>
    <col min="2046" max="2046" width="9.77734375" style="4" customWidth="1"/>
    <col min="2047" max="2047" width="18.77734375" style="4" customWidth="1"/>
    <col min="2048" max="2048" width="36.77734375" style="4" customWidth="1"/>
    <col min="2049" max="2049" width="11.77734375" style="4" customWidth="1"/>
    <col min="2050" max="2050" width="18.77734375" style="4" customWidth="1"/>
    <col min="2051" max="2052" width="8.77734375" style="4" customWidth="1"/>
    <col min="2053" max="2053" width="10.77734375" style="4" customWidth="1"/>
    <col min="2054" max="2055" width="9.77734375" style="4" customWidth="1"/>
    <col min="2056" max="2058" width="11.77734375" style="4" customWidth="1"/>
    <col min="2059" max="2059" width="12.77734375" style="4" customWidth="1"/>
    <col min="2060" max="2061" width="9.77734375" style="4" customWidth="1"/>
    <col min="2062" max="2063" width="11.77734375" style="4" customWidth="1"/>
    <col min="2064" max="2300" width="8.77734375" style="4"/>
    <col min="2301" max="2301" width="13.77734375" style="4" customWidth="1"/>
    <col min="2302" max="2302" width="9.77734375" style="4" customWidth="1"/>
    <col min="2303" max="2303" width="18.77734375" style="4" customWidth="1"/>
    <col min="2304" max="2304" width="36.77734375" style="4" customWidth="1"/>
    <col min="2305" max="2305" width="11.77734375" style="4" customWidth="1"/>
    <col min="2306" max="2306" width="18.77734375" style="4" customWidth="1"/>
    <col min="2307" max="2308" width="8.77734375" style="4" customWidth="1"/>
    <col min="2309" max="2309" width="10.77734375" style="4" customWidth="1"/>
    <col min="2310" max="2311" width="9.77734375" style="4" customWidth="1"/>
    <col min="2312" max="2314" width="11.77734375" style="4" customWidth="1"/>
    <col min="2315" max="2315" width="12.77734375" style="4" customWidth="1"/>
    <col min="2316" max="2317" width="9.77734375" style="4" customWidth="1"/>
    <col min="2318" max="2319" width="11.77734375" style="4" customWidth="1"/>
    <col min="2320" max="2556" width="8.77734375" style="4"/>
    <col min="2557" max="2557" width="13.77734375" style="4" customWidth="1"/>
    <col min="2558" max="2558" width="9.77734375" style="4" customWidth="1"/>
    <col min="2559" max="2559" width="18.77734375" style="4" customWidth="1"/>
    <col min="2560" max="2560" width="36.77734375" style="4" customWidth="1"/>
    <col min="2561" max="2561" width="11.77734375" style="4" customWidth="1"/>
    <col min="2562" max="2562" width="18.77734375" style="4" customWidth="1"/>
    <col min="2563" max="2564" width="8.77734375" style="4" customWidth="1"/>
    <col min="2565" max="2565" width="10.77734375" style="4" customWidth="1"/>
    <col min="2566" max="2567" width="9.77734375" style="4" customWidth="1"/>
    <col min="2568" max="2570" width="11.77734375" style="4" customWidth="1"/>
    <col min="2571" max="2571" width="12.77734375" style="4" customWidth="1"/>
    <col min="2572" max="2573" width="9.77734375" style="4" customWidth="1"/>
    <col min="2574" max="2575" width="11.77734375" style="4" customWidth="1"/>
    <col min="2576" max="2812" width="8.77734375" style="4"/>
    <col min="2813" max="2813" width="13.77734375" style="4" customWidth="1"/>
    <col min="2814" max="2814" width="9.77734375" style="4" customWidth="1"/>
    <col min="2815" max="2815" width="18.77734375" style="4" customWidth="1"/>
    <col min="2816" max="2816" width="36.77734375" style="4" customWidth="1"/>
    <col min="2817" max="2817" width="11.77734375" style="4" customWidth="1"/>
    <col min="2818" max="2818" width="18.77734375" style="4" customWidth="1"/>
    <col min="2819" max="2820" width="8.77734375" style="4" customWidth="1"/>
    <col min="2821" max="2821" width="10.77734375" style="4" customWidth="1"/>
    <col min="2822" max="2823" width="9.77734375" style="4" customWidth="1"/>
    <col min="2824" max="2826" width="11.77734375" style="4" customWidth="1"/>
    <col min="2827" max="2827" width="12.77734375" style="4" customWidth="1"/>
    <col min="2828" max="2829" width="9.77734375" style="4" customWidth="1"/>
    <col min="2830" max="2831" width="11.77734375" style="4" customWidth="1"/>
    <col min="2832" max="3068" width="8.77734375" style="4"/>
    <col min="3069" max="3069" width="13.77734375" style="4" customWidth="1"/>
    <col min="3070" max="3070" width="9.77734375" style="4" customWidth="1"/>
    <col min="3071" max="3071" width="18.77734375" style="4" customWidth="1"/>
    <col min="3072" max="3072" width="36.77734375" style="4" customWidth="1"/>
    <col min="3073" max="3073" width="11.77734375" style="4" customWidth="1"/>
    <col min="3074" max="3074" width="18.77734375" style="4" customWidth="1"/>
    <col min="3075" max="3076" width="8.77734375" style="4" customWidth="1"/>
    <col min="3077" max="3077" width="10.77734375" style="4" customWidth="1"/>
    <col min="3078" max="3079" width="9.77734375" style="4" customWidth="1"/>
    <col min="3080" max="3082" width="11.77734375" style="4" customWidth="1"/>
    <col min="3083" max="3083" width="12.77734375" style="4" customWidth="1"/>
    <col min="3084" max="3085" width="9.77734375" style="4" customWidth="1"/>
    <col min="3086" max="3087" width="11.77734375" style="4" customWidth="1"/>
    <col min="3088" max="3324" width="8.77734375" style="4"/>
    <col min="3325" max="3325" width="13.77734375" style="4" customWidth="1"/>
    <col min="3326" max="3326" width="9.77734375" style="4" customWidth="1"/>
    <col min="3327" max="3327" width="18.77734375" style="4" customWidth="1"/>
    <col min="3328" max="3328" width="36.77734375" style="4" customWidth="1"/>
    <col min="3329" max="3329" width="11.77734375" style="4" customWidth="1"/>
    <col min="3330" max="3330" width="18.77734375" style="4" customWidth="1"/>
    <col min="3331" max="3332" width="8.77734375" style="4" customWidth="1"/>
    <col min="3333" max="3333" width="10.77734375" style="4" customWidth="1"/>
    <col min="3334" max="3335" width="9.77734375" style="4" customWidth="1"/>
    <col min="3336" max="3338" width="11.77734375" style="4" customWidth="1"/>
    <col min="3339" max="3339" width="12.77734375" style="4" customWidth="1"/>
    <col min="3340" max="3341" width="9.77734375" style="4" customWidth="1"/>
    <col min="3342" max="3343" width="11.77734375" style="4" customWidth="1"/>
    <col min="3344" max="3580" width="8.77734375" style="4"/>
    <col min="3581" max="3581" width="13.77734375" style="4" customWidth="1"/>
    <col min="3582" max="3582" width="9.77734375" style="4" customWidth="1"/>
    <col min="3583" max="3583" width="18.77734375" style="4" customWidth="1"/>
    <col min="3584" max="3584" width="36.77734375" style="4" customWidth="1"/>
    <col min="3585" max="3585" width="11.77734375" style="4" customWidth="1"/>
    <col min="3586" max="3586" width="18.77734375" style="4" customWidth="1"/>
    <col min="3587" max="3588" width="8.77734375" style="4" customWidth="1"/>
    <col min="3589" max="3589" width="10.77734375" style="4" customWidth="1"/>
    <col min="3590" max="3591" width="9.77734375" style="4" customWidth="1"/>
    <col min="3592" max="3594" width="11.77734375" style="4" customWidth="1"/>
    <col min="3595" max="3595" width="12.77734375" style="4" customWidth="1"/>
    <col min="3596" max="3597" width="9.77734375" style="4" customWidth="1"/>
    <col min="3598" max="3599" width="11.77734375" style="4" customWidth="1"/>
    <col min="3600" max="3836" width="8.77734375" style="4"/>
    <col min="3837" max="3837" width="13.77734375" style="4" customWidth="1"/>
    <col min="3838" max="3838" width="9.77734375" style="4" customWidth="1"/>
    <col min="3839" max="3839" width="18.77734375" style="4" customWidth="1"/>
    <col min="3840" max="3840" width="36.77734375" style="4" customWidth="1"/>
    <col min="3841" max="3841" width="11.77734375" style="4" customWidth="1"/>
    <col min="3842" max="3842" width="18.77734375" style="4" customWidth="1"/>
    <col min="3843" max="3844" width="8.77734375" style="4" customWidth="1"/>
    <col min="3845" max="3845" width="10.77734375" style="4" customWidth="1"/>
    <col min="3846" max="3847" width="9.77734375" style="4" customWidth="1"/>
    <col min="3848" max="3850" width="11.77734375" style="4" customWidth="1"/>
    <col min="3851" max="3851" width="12.77734375" style="4" customWidth="1"/>
    <col min="3852" max="3853" width="9.77734375" style="4" customWidth="1"/>
    <col min="3854" max="3855" width="11.77734375" style="4" customWidth="1"/>
    <col min="3856" max="4092" width="8.77734375" style="4"/>
    <col min="4093" max="4093" width="13.77734375" style="4" customWidth="1"/>
    <col min="4094" max="4094" width="9.77734375" style="4" customWidth="1"/>
    <col min="4095" max="4095" width="18.77734375" style="4" customWidth="1"/>
    <col min="4096" max="4096" width="36.77734375" style="4" customWidth="1"/>
    <col min="4097" max="4097" width="11.77734375" style="4" customWidth="1"/>
    <col min="4098" max="4098" width="18.77734375" style="4" customWidth="1"/>
    <col min="4099" max="4100" width="8.77734375" style="4" customWidth="1"/>
    <col min="4101" max="4101" width="10.77734375" style="4" customWidth="1"/>
    <col min="4102" max="4103" width="9.77734375" style="4" customWidth="1"/>
    <col min="4104" max="4106" width="11.77734375" style="4" customWidth="1"/>
    <col min="4107" max="4107" width="12.77734375" style="4" customWidth="1"/>
    <col min="4108" max="4109" width="9.77734375" style="4" customWidth="1"/>
    <col min="4110" max="4111" width="11.77734375" style="4" customWidth="1"/>
    <col min="4112" max="4348" width="8.77734375" style="4"/>
    <col min="4349" max="4349" width="13.77734375" style="4" customWidth="1"/>
    <col min="4350" max="4350" width="9.77734375" style="4" customWidth="1"/>
    <col min="4351" max="4351" width="18.77734375" style="4" customWidth="1"/>
    <col min="4352" max="4352" width="36.77734375" style="4" customWidth="1"/>
    <col min="4353" max="4353" width="11.77734375" style="4" customWidth="1"/>
    <col min="4354" max="4354" width="18.77734375" style="4" customWidth="1"/>
    <col min="4355" max="4356" width="8.77734375" style="4" customWidth="1"/>
    <col min="4357" max="4357" width="10.77734375" style="4" customWidth="1"/>
    <col min="4358" max="4359" width="9.77734375" style="4" customWidth="1"/>
    <col min="4360" max="4362" width="11.77734375" style="4" customWidth="1"/>
    <col min="4363" max="4363" width="12.77734375" style="4" customWidth="1"/>
    <col min="4364" max="4365" width="9.77734375" style="4" customWidth="1"/>
    <col min="4366" max="4367" width="11.77734375" style="4" customWidth="1"/>
    <col min="4368" max="4604" width="8.77734375" style="4"/>
    <col min="4605" max="4605" width="13.77734375" style="4" customWidth="1"/>
    <col min="4606" max="4606" width="9.77734375" style="4" customWidth="1"/>
    <col min="4607" max="4607" width="18.77734375" style="4" customWidth="1"/>
    <col min="4608" max="4608" width="36.77734375" style="4" customWidth="1"/>
    <col min="4609" max="4609" width="11.77734375" style="4" customWidth="1"/>
    <col min="4610" max="4610" width="18.77734375" style="4" customWidth="1"/>
    <col min="4611" max="4612" width="8.77734375" style="4" customWidth="1"/>
    <col min="4613" max="4613" width="10.77734375" style="4" customWidth="1"/>
    <col min="4614" max="4615" width="9.77734375" style="4" customWidth="1"/>
    <col min="4616" max="4618" width="11.77734375" style="4" customWidth="1"/>
    <col min="4619" max="4619" width="12.77734375" style="4" customWidth="1"/>
    <col min="4620" max="4621" width="9.77734375" style="4" customWidth="1"/>
    <col min="4622" max="4623" width="11.77734375" style="4" customWidth="1"/>
    <col min="4624" max="4860" width="8.77734375" style="4"/>
    <col min="4861" max="4861" width="13.77734375" style="4" customWidth="1"/>
    <col min="4862" max="4862" width="9.77734375" style="4" customWidth="1"/>
    <col min="4863" max="4863" width="18.77734375" style="4" customWidth="1"/>
    <col min="4864" max="4864" width="36.77734375" style="4" customWidth="1"/>
    <col min="4865" max="4865" width="11.77734375" style="4" customWidth="1"/>
    <col min="4866" max="4866" width="18.77734375" style="4" customWidth="1"/>
    <col min="4867" max="4868" width="8.77734375" style="4" customWidth="1"/>
    <col min="4869" max="4869" width="10.77734375" style="4" customWidth="1"/>
    <col min="4870" max="4871" width="9.77734375" style="4" customWidth="1"/>
    <col min="4872" max="4874" width="11.77734375" style="4" customWidth="1"/>
    <col min="4875" max="4875" width="12.77734375" style="4" customWidth="1"/>
    <col min="4876" max="4877" width="9.77734375" style="4" customWidth="1"/>
    <col min="4878" max="4879" width="11.77734375" style="4" customWidth="1"/>
    <col min="4880" max="5116" width="8.77734375" style="4"/>
    <col min="5117" max="5117" width="13.77734375" style="4" customWidth="1"/>
    <col min="5118" max="5118" width="9.77734375" style="4" customWidth="1"/>
    <col min="5119" max="5119" width="18.77734375" style="4" customWidth="1"/>
    <col min="5120" max="5120" width="36.77734375" style="4" customWidth="1"/>
    <col min="5121" max="5121" width="11.77734375" style="4" customWidth="1"/>
    <col min="5122" max="5122" width="18.77734375" style="4" customWidth="1"/>
    <col min="5123" max="5124" width="8.77734375" style="4" customWidth="1"/>
    <col min="5125" max="5125" width="10.77734375" style="4" customWidth="1"/>
    <col min="5126" max="5127" width="9.77734375" style="4" customWidth="1"/>
    <col min="5128" max="5130" width="11.77734375" style="4" customWidth="1"/>
    <col min="5131" max="5131" width="12.77734375" style="4" customWidth="1"/>
    <col min="5132" max="5133" width="9.77734375" style="4" customWidth="1"/>
    <col min="5134" max="5135" width="11.77734375" style="4" customWidth="1"/>
    <col min="5136" max="5372" width="8.77734375" style="4"/>
    <col min="5373" max="5373" width="13.77734375" style="4" customWidth="1"/>
    <col min="5374" max="5374" width="9.77734375" style="4" customWidth="1"/>
    <col min="5375" max="5375" width="18.77734375" style="4" customWidth="1"/>
    <col min="5376" max="5376" width="36.77734375" style="4" customWidth="1"/>
    <col min="5377" max="5377" width="11.77734375" style="4" customWidth="1"/>
    <col min="5378" max="5378" width="18.77734375" style="4" customWidth="1"/>
    <col min="5379" max="5380" width="8.77734375" style="4" customWidth="1"/>
    <col min="5381" max="5381" width="10.77734375" style="4" customWidth="1"/>
    <col min="5382" max="5383" width="9.77734375" style="4" customWidth="1"/>
    <col min="5384" max="5386" width="11.77734375" style="4" customWidth="1"/>
    <col min="5387" max="5387" width="12.77734375" style="4" customWidth="1"/>
    <col min="5388" max="5389" width="9.77734375" style="4" customWidth="1"/>
    <col min="5390" max="5391" width="11.77734375" style="4" customWidth="1"/>
    <col min="5392" max="5628" width="8.77734375" style="4"/>
    <col min="5629" max="5629" width="13.77734375" style="4" customWidth="1"/>
    <col min="5630" max="5630" width="9.77734375" style="4" customWidth="1"/>
    <col min="5631" max="5631" width="18.77734375" style="4" customWidth="1"/>
    <col min="5632" max="5632" width="36.77734375" style="4" customWidth="1"/>
    <col min="5633" max="5633" width="11.77734375" style="4" customWidth="1"/>
    <col min="5634" max="5634" width="18.77734375" style="4" customWidth="1"/>
    <col min="5635" max="5636" width="8.77734375" style="4" customWidth="1"/>
    <col min="5637" max="5637" width="10.77734375" style="4" customWidth="1"/>
    <col min="5638" max="5639" width="9.77734375" style="4" customWidth="1"/>
    <col min="5640" max="5642" width="11.77734375" style="4" customWidth="1"/>
    <col min="5643" max="5643" width="12.77734375" style="4" customWidth="1"/>
    <col min="5644" max="5645" width="9.77734375" style="4" customWidth="1"/>
    <col min="5646" max="5647" width="11.77734375" style="4" customWidth="1"/>
    <col min="5648" max="5884" width="8.77734375" style="4"/>
    <col min="5885" max="5885" width="13.77734375" style="4" customWidth="1"/>
    <col min="5886" max="5886" width="9.77734375" style="4" customWidth="1"/>
    <col min="5887" max="5887" width="18.77734375" style="4" customWidth="1"/>
    <col min="5888" max="5888" width="36.77734375" style="4" customWidth="1"/>
    <col min="5889" max="5889" width="11.77734375" style="4" customWidth="1"/>
    <col min="5890" max="5890" width="18.77734375" style="4" customWidth="1"/>
    <col min="5891" max="5892" width="8.77734375" style="4" customWidth="1"/>
    <col min="5893" max="5893" width="10.77734375" style="4" customWidth="1"/>
    <col min="5894" max="5895" width="9.77734375" style="4" customWidth="1"/>
    <col min="5896" max="5898" width="11.77734375" style="4" customWidth="1"/>
    <col min="5899" max="5899" width="12.77734375" style="4" customWidth="1"/>
    <col min="5900" max="5901" width="9.77734375" style="4" customWidth="1"/>
    <col min="5902" max="5903" width="11.77734375" style="4" customWidth="1"/>
    <col min="5904" max="6140" width="8.77734375" style="4"/>
    <col min="6141" max="6141" width="13.77734375" style="4" customWidth="1"/>
    <col min="6142" max="6142" width="9.77734375" style="4" customWidth="1"/>
    <col min="6143" max="6143" width="18.77734375" style="4" customWidth="1"/>
    <col min="6144" max="6144" width="36.77734375" style="4" customWidth="1"/>
    <col min="6145" max="6145" width="11.77734375" style="4" customWidth="1"/>
    <col min="6146" max="6146" width="18.77734375" style="4" customWidth="1"/>
    <col min="6147" max="6148" width="8.77734375" style="4" customWidth="1"/>
    <col min="6149" max="6149" width="10.77734375" style="4" customWidth="1"/>
    <col min="6150" max="6151" width="9.77734375" style="4" customWidth="1"/>
    <col min="6152" max="6154" width="11.77734375" style="4" customWidth="1"/>
    <col min="6155" max="6155" width="12.77734375" style="4" customWidth="1"/>
    <col min="6156" max="6157" width="9.77734375" style="4" customWidth="1"/>
    <col min="6158" max="6159" width="11.77734375" style="4" customWidth="1"/>
    <col min="6160" max="6396" width="8.77734375" style="4"/>
    <col min="6397" max="6397" width="13.77734375" style="4" customWidth="1"/>
    <col min="6398" max="6398" width="9.77734375" style="4" customWidth="1"/>
    <col min="6399" max="6399" width="18.77734375" style="4" customWidth="1"/>
    <col min="6400" max="6400" width="36.77734375" style="4" customWidth="1"/>
    <col min="6401" max="6401" width="11.77734375" style="4" customWidth="1"/>
    <col min="6402" max="6402" width="18.77734375" style="4" customWidth="1"/>
    <col min="6403" max="6404" width="8.77734375" style="4" customWidth="1"/>
    <col min="6405" max="6405" width="10.77734375" style="4" customWidth="1"/>
    <col min="6406" max="6407" width="9.77734375" style="4" customWidth="1"/>
    <col min="6408" max="6410" width="11.77734375" style="4" customWidth="1"/>
    <col min="6411" max="6411" width="12.77734375" style="4" customWidth="1"/>
    <col min="6412" max="6413" width="9.77734375" style="4" customWidth="1"/>
    <col min="6414" max="6415" width="11.77734375" style="4" customWidth="1"/>
    <col min="6416" max="6652" width="8.77734375" style="4"/>
    <col min="6653" max="6653" width="13.77734375" style="4" customWidth="1"/>
    <col min="6654" max="6654" width="9.77734375" style="4" customWidth="1"/>
    <col min="6655" max="6655" width="18.77734375" style="4" customWidth="1"/>
    <col min="6656" max="6656" width="36.77734375" style="4" customWidth="1"/>
    <col min="6657" max="6657" width="11.77734375" style="4" customWidth="1"/>
    <col min="6658" max="6658" width="18.77734375" style="4" customWidth="1"/>
    <col min="6659" max="6660" width="8.77734375" style="4" customWidth="1"/>
    <col min="6661" max="6661" width="10.77734375" style="4" customWidth="1"/>
    <col min="6662" max="6663" width="9.77734375" style="4" customWidth="1"/>
    <col min="6664" max="6666" width="11.77734375" style="4" customWidth="1"/>
    <col min="6667" max="6667" width="12.77734375" style="4" customWidth="1"/>
    <col min="6668" max="6669" width="9.77734375" style="4" customWidth="1"/>
    <col min="6670" max="6671" width="11.77734375" style="4" customWidth="1"/>
    <col min="6672" max="6908" width="8.77734375" style="4"/>
    <col min="6909" max="6909" width="13.77734375" style="4" customWidth="1"/>
    <col min="6910" max="6910" width="9.77734375" style="4" customWidth="1"/>
    <col min="6911" max="6911" width="18.77734375" style="4" customWidth="1"/>
    <col min="6912" max="6912" width="36.77734375" style="4" customWidth="1"/>
    <col min="6913" max="6913" width="11.77734375" style="4" customWidth="1"/>
    <col min="6914" max="6914" width="18.77734375" style="4" customWidth="1"/>
    <col min="6915" max="6916" width="8.77734375" style="4" customWidth="1"/>
    <col min="6917" max="6917" width="10.77734375" style="4" customWidth="1"/>
    <col min="6918" max="6919" width="9.77734375" style="4" customWidth="1"/>
    <col min="6920" max="6922" width="11.77734375" style="4" customWidth="1"/>
    <col min="6923" max="6923" width="12.77734375" style="4" customWidth="1"/>
    <col min="6924" max="6925" width="9.77734375" style="4" customWidth="1"/>
    <col min="6926" max="6927" width="11.77734375" style="4" customWidth="1"/>
    <col min="6928" max="7164" width="8.77734375" style="4"/>
    <col min="7165" max="7165" width="13.77734375" style="4" customWidth="1"/>
    <col min="7166" max="7166" width="9.77734375" style="4" customWidth="1"/>
    <col min="7167" max="7167" width="18.77734375" style="4" customWidth="1"/>
    <col min="7168" max="7168" width="36.77734375" style="4" customWidth="1"/>
    <col min="7169" max="7169" width="11.77734375" style="4" customWidth="1"/>
    <col min="7170" max="7170" width="18.77734375" style="4" customWidth="1"/>
    <col min="7171" max="7172" width="8.77734375" style="4" customWidth="1"/>
    <col min="7173" max="7173" width="10.77734375" style="4" customWidth="1"/>
    <col min="7174" max="7175" width="9.77734375" style="4" customWidth="1"/>
    <col min="7176" max="7178" width="11.77734375" style="4" customWidth="1"/>
    <col min="7179" max="7179" width="12.77734375" style="4" customWidth="1"/>
    <col min="7180" max="7181" width="9.77734375" style="4" customWidth="1"/>
    <col min="7182" max="7183" width="11.77734375" style="4" customWidth="1"/>
    <col min="7184" max="7420" width="8.77734375" style="4"/>
    <col min="7421" max="7421" width="13.77734375" style="4" customWidth="1"/>
    <col min="7422" max="7422" width="9.77734375" style="4" customWidth="1"/>
    <col min="7423" max="7423" width="18.77734375" style="4" customWidth="1"/>
    <col min="7424" max="7424" width="36.77734375" style="4" customWidth="1"/>
    <col min="7425" max="7425" width="11.77734375" style="4" customWidth="1"/>
    <col min="7426" max="7426" width="18.77734375" style="4" customWidth="1"/>
    <col min="7427" max="7428" width="8.77734375" style="4" customWidth="1"/>
    <col min="7429" max="7429" width="10.77734375" style="4" customWidth="1"/>
    <col min="7430" max="7431" width="9.77734375" style="4" customWidth="1"/>
    <col min="7432" max="7434" width="11.77734375" style="4" customWidth="1"/>
    <col min="7435" max="7435" width="12.77734375" style="4" customWidth="1"/>
    <col min="7436" max="7437" width="9.77734375" style="4" customWidth="1"/>
    <col min="7438" max="7439" width="11.77734375" style="4" customWidth="1"/>
    <col min="7440" max="7676" width="8.77734375" style="4"/>
    <col min="7677" max="7677" width="13.77734375" style="4" customWidth="1"/>
    <col min="7678" max="7678" width="9.77734375" style="4" customWidth="1"/>
    <col min="7679" max="7679" width="18.77734375" style="4" customWidth="1"/>
    <col min="7680" max="7680" width="36.77734375" style="4" customWidth="1"/>
    <col min="7681" max="7681" width="11.77734375" style="4" customWidth="1"/>
    <col min="7682" max="7682" width="18.77734375" style="4" customWidth="1"/>
    <col min="7683" max="7684" width="8.77734375" style="4" customWidth="1"/>
    <col min="7685" max="7685" width="10.77734375" style="4" customWidth="1"/>
    <col min="7686" max="7687" width="9.77734375" style="4" customWidth="1"/>
    <col min="7688" max="7690" width="11.77734375" style="4" customWidth="1"/>
    <col min="7691" max="7691" width="12.77734375" style="4" customWidth="1"/>
    <col min="7692" max="7693" width="9.77734375" style="4" customWidth="1"/>
    <col min="7694" max="7695" width="11.77734375" style="4" customWidth="1"/>
    <col min="7696" max="7932" width="8.77734375" style="4"/>
    <col min="7933" max="7933" width="13.77734375" style="4" customWidth="1"/>
    <col min="7934" max="7934" width="9.77734375" style="4" customWidth="1"/>
    <col min="7935" max="7935" width="18.77734375" style="4" customWidth="1"/>
    <col min="7936" max="7936" width="36.77734375" style="4" customWidth="1"/>
    <col min="7937" max="7937" width="11.77734375" style="4" customWidth="1"/>
    <col min="7938" max="7938" width="18.77734375" style="4" customWidth="1"/>
    <col min="7939" max="7940" width="8.77734375" style="4" customWidth="1"/>
    <col min="7941" max="7941" width="10.77734375" style="4" customWidth="1"/>
    <col min="7942" max="7943" width="9.77734375" style="4" customWidth="1"/>
    <col min="7944" max="7946" width="11.77734375" style="4" customWidth="1"/>
    <col min="7947" max="7947" width="12.77734375" style="4" customWidth="1"/>
    <col min="7948" max="7949" width="9.77734375" style="4" customWidth="1"/>
    <col min="7950" max="7951" width="11.77734375" style="4" customWidth="1"/>
    <col min="7952" max="8188" width="8.77734375" style="4"/>
    <col min="8189" max="8189" width="13.77734375" style="4" customWidth="1"/>
    <col min="8190" max="8190" width="9.77734375" style="4" customWidth="1"/>
    <col min="8191" max="8191" width="18.77734375" style="4" customWidth="1"/>
    <col min="8192" max="8192" width="36.77734375" style="4" customWidth="1"/>
    <col min="8193" max="8193" width="11.77734375" style="4" customWidth="1"/>
    <col min="8194" max="8194" width="18.77734375" style="4" customWidth="1"/>
    <col min="8195" max="8196" width="8.77734375" style="4" customWidth="1"/>
    <col min="8197" max="8197" width="10.77734375" style="4" customWidth="1"/>
    <col min="8198" max="8199" width="9.77734375" style="4" customWidth="1"/>
    <col min="8200" max="8202" width="11.77734375" style="4" customWidth="1"/>
    <col min="8203" max="8203" width="12.77734375" style="4" customWidth="1"/>
    <col min="8204" max="8205" width="9.77734375" style="4" customWidth="1"/>
    <col min="8206" max="8207" width="11.77734375" style="4" customWidth="1"/>
    <col min="8208" max="8444" width="8.77734375" style="4"/>
    <col min="8445" max="8445" width="13.77734375" style="4" customWidth="1"/>
    <col min="8446" max="8446" width="9.77734375" style="4" customWidth="1"/>
    <col min="8447" max="8447" width="18.77734375" style="4" customWidth="1"/>
    <col min="8448" max="8448" width="36.77734375" style="4" customWidth="1"/>
    <col min="8449" max="8449" width="11.77734375" style="4" customWidth="1"/>
    <col min="8450" max="8450" width="18.77734375" style="4" customWidth="1"/>
    <col min="8451" max="8452" width="8.77734375" style="4" customWidth="1"/>
    <col min="8453" max="8453" width="10.77734375" style="4" customWidth="1"/>
    <col min="8454" max="8455" width="9.77734375" style="4" customWidth="1"/>
    <col min="8456" max="8458" width="11.77734375" style="4" customWidth="1"/>
    <col min="8459" max="8459" width="12.77734375" style="4" customWidth="1"/>
    <col min="8460" max="8461" width="9.77734375" style="4" customWidth="1"/>
    <col min="8462" max="8463" width="11.77734375" style="4" customWidth="1"/>
    <col min="8464" max="8700" width="8.77734375" style="4"/>
    <col min="8701" max="8701" width="13.77734375" style="4" customWidth="1"/>
    <col min="8702" max="8702" width="9.77734375" style="4" customWidth="1"/>
    <col min="8703" max="8703" width="18.77734375" style="4" customWidth="1"/>
    <col min="8704" max="8704" width="36.77734375" style="4" customWidth="1"/>
    <col min="8705" max="8705" width="11.77734375" style="4" customWidth="1"/>
    <col min="8706" max="8706" width="18.77734375" style="4" customWidth="1"/>
    <col min="8707" max="8708" width="8.77734375" style="4" customWidth="1"/>
    <col min="8709" max="8709" width="10.77734375" style="4" customWidth="1"/>
    <col min="8710" max="8711" width="9.77734375" style="4" customWidth="1"/>
    <col min="8712" max="8714" width="11.77734375" style="4" customWidth="1"/>
    <col min="8715" max="8715" width="12.77734375" style="4" customWidth="1"/>
    <col min="8716" max="8717" width="9.77734375" style="4" customWidth="1"/>
    <col min="8718" max="8719" width="11.77734375" style="4" customWidth="1"/>
    <col min="8720" max="8956" width="8.77734375" style="4"/>
    <col min="8957" max="8957" width="13.77734375" style="4" customWidth="1"/>
    <col min="8958" max="8958" width="9.77734375" style="4" customWidth="1"/>
    <col min="8959" max="8959" width="18.77734375" style="4" customWidth="1"/>
    <col min="8960" max="8960" width="36.77734375" style="4" customWidth="1"/>
    <col min="8961" max="8961" width="11.77734375" style="4" customWidth="1"/>
    <col min="8962" max="8962" width="18.77734375" style="4" customWidth="1"/>
    <col min="8963" max="8964" width="8.77734375" style="4" customWidth="1"/>
    <col min="8965" max="8965" width="10.77734375" style="4" customWidth="1"/>
    <col min="8966" max="8967" width="9.77734375" style="4" customWidth="1"/>
    <col min="8968" max="8970" width="11.77734375" style="4" customWidth="1"/>
    <col min="8971" max="8971" width="12.77734375" style="4" customWidth="1"/>
    <col min="8972" max="8973" width="9.77734375" style="4" customWidth="1"/>
    <col min="8974" max="8975" width="11.77734375" style="4" customWidth="1"/>
    <col min="8976" max="9212" width="8.77734375" style="4"/>
    <col min="9213" max="9213" width="13.77734375" style="4" customWidth="1"/>
    <col min="9214" max="9214" width="9.77734375" style="4" customWidth="1"/>
    <col min="9215" max="9215" width="18.77734375" style="4" customWidth="1"/>
    <col min="9216" max="9216" width="36.77734375" style="4" customWidth="1"/>
    <col min="9217" max="9217" width="11.77734375" style="4" customWidth="1"/>
    <col min="9218" max="9218" width="18.77734375" style="4" customWidth="1"/>
    <col min="9219" max="9220" width="8.77734375" style="4" customWidth="1"/>
    <col min="9221" max="9221" width="10.77734375" style="4" customWidth="1"/>
    <col min="9222" max="9223" width="9.77734375" style="4" customWidth="1"/>
    <col min="9224" max="9226" width="11.77734375" style="4" customWidth="1"/>
    <col min="9227" max="9227" width="12.77734375" style="4" customWidth="1"/>
    <col min="9228" max="9229" width="9.77734375" style="4" customWidth="1"/>
    <col min="9230" max="9231" width="11.77734375" style="4" customWidth="1"/>
    <col min="9232" max="9468" width="8.77734375" style="4"/>
    <col min="9469" max="9469" width="13.77734375" style="4" customWidth="1"/>
    <col min="9470" max="9470" width="9.77734375" style="4" customWidth="1"/>
    <col min="9471" max="9471" width="18.77734375" style="4" customWidth="1"/>
    <col min="9472" max="9472" width="36.77734375" style="4" customWidth="1"/>
    <col min="9473" max="9473" width="11.77734375" style="4" customWidth="1"/>
    <col min="9474" max="9474" width="18.77734375" style="4" customWidth="1"/>
    <col min="9475" max="9476" width="8.77734375" style="4" customWidth="1"/>
    <col min="9477" max="9477" width="10.77734375" style="4" customWidth="1"/>
    <col min="9478" max="9479" width="9.77734375" style="4" customWidth="1"/>
    <col min="9480" max="9482" width="11.77734375" style="4" customWidth="1"/>
    <col min="9483" max="9483" width="12.77734375" style="4" customWidth="1"/>
    <col min="9484" max="9485" width="9.77734375" style="4" customWidth="1"/>
    <col min="9486" max="9487" width="11.77734375" style="4" customWidth="1"/>
    <col min="9488" max="9724" width="8.77734375" style="4"/>
    <col min="9725" max="9725" width="13.77734375" style="4" customWidth="1"/>
    <col min="9726" max="9726" width="9.77734375" style="4" customWidth="1"/>
    <col min="9727" max="9727" width="18.77734375" style="4" customWidth="1"/>
    <col min="9728" max="9728" width="36.77734375" style="4" customWidth="1"/>
    <col min="9729" max="9729" width="11.77734375" style="4" customWidth="1"/>
    <col min="9730" max="9730" width="18.77734375" style="4" customWidth="1"/>
    <col min="9731" max="9732" width="8.77734375" style="4" customWidth="1"/>
    <col min="9733" max="9733" width="10.77734375" style="4" customWidth="1"/>
    <col min="9734" max="9735" width="9.77734375" style="4" customWidth="1"/>
    <col min="9736" max="9738" width="11.77734375" style="4" customWidth="1"/>
    <col min="9739" max="9739" width="12.77734375" style="4" customWidth="1"/>
    <col min="9740" max="9741" width="9.77734375" style="4" customWidth="1"/>
    <col min="9742" max="9743" width="11.77734375" style="4" customWidth="1"/>
    <col min="9744" max="9980" width="8.77734375" style="4"/>
    <col min="9981" max="9981" width="13.77734375" style="4" customWidth="1"/>
    <col min="9982" max="9982" width="9.77734375" style="4" customWidth="1"/>
    <col min="9983" max="9983" width="18.77734375" style="4" customWidth="1"/>
    <col min="9984" max="9984" width="36.77734375" style="4" customWidth="1"/>
    <col min="9985" max="9985" width="11.77734375" style="4" customWidth="1"/>
    <col min="9986" max="9986" width="18.77734375" style="4" customWidth="1"/>
    <col min="9987" max="9988" width="8.77734375" style="4" customWidth="1"/>
    <col min="9989" max="9989" width="10.77734375" style="4" customWidth="1"/>
    <col min="9990" max="9991" width="9.77734375" style="4" customWidth="1"/>
    <col min="9992" max="9994" width="11.77734375" style="4" customWidth="1"/>
    <col min="9995" max="9995" width="12.77734375" style="4" customWidth="1"/>
    <col min="9996" max="9997" width="9.77734375" style="4" customWidth="1"/>
    <col min="9998" max="9999" width="11.77734375" style="4" customWidth="1"/>
    <col min="10000" max="10236" width="8.77734375" style="4"/>
    <col min="10237" max="10237" width="13.77734375" style="4" customWidth="1"/>
    <col min="10238" max="10238" width="9.77734375" style="4" customWidth="1"/>
    <col min="10239" max="10239" width="18.77734375" style="4" customWidth="1"/>
    <col min="10240" max="10240" width="36.77734375" style="4" customWidth="1"/>
    <col min="10241" max="10241" width="11.77734375" style="4" customWidth="1"/>
    <col min="10242" max="10242" width="18.77734375" style="4" customWidth="1"/>
    <col min="10243" max="10244" width="8.77734375" style="4" customWidth="1"/>
    <col min="10245" max="10245" width="10.77734375" style="4" customWidth="1"/>
    <col min="10246" max="10247" width="9.77734375" style="4" customWidth="1"/>
    <col min="10248" max="10250" width="11.77734375" style="4" customWidth="1"/>
    <col min="10251" max="10251" width="12.77734375" style="4" customWidth="1"/>
    <col min="10252" max="10253" width="9.77734375" style="4" customWidth="1"/>
    <col min="10254" max="10255" width="11.77734375" style="4" customWidth="1"/>
    <col min="10256" max="10492" width="8.77734375" style="4"/>
    <col min="10493" max="10493" width="13.77734375" style="4" customWidth="1"/>
    <col min="10494" max="10494" width="9.77734375" style="4" customWidth="1"/>
    <col min="10495" max="10495" width="18.77734375" style="4" customWidth="1"/>
    <col min="10496" max="10496" width="36.77734375" style="4" customWidth="1"/>
    <col min="10497" max="10497" width="11.77734375" style="4" customWidth="1"/>
    <col min="10498" max="10498" width="18.77734375" style="4" customWidth="1"/>
    <col min="10499" max="10500" width="8.77734375" style="4" customWidth="1"/>
    <col min="10501" max="10501" width="10.77734375" style="4" customWidth="1"/>
    <col min="10502" max="10503" width="9.77734375" style="4" customWidth="1"/>
    <col min="10504" max="10506" width="11.77734375" style="4" customWidth="1"/>
    <col min="10507" max="10507" width="12.77734375" style="4" customWidth="1"/>
    <col min="10508" max="10509" width="9.77734375" style="4" customWidth="1"/>
    <col min="10510" max="10511" width="11.77734375" style="4" customWidth="1"/>
    <col min="10512" max="10748" width="8.77734375" style="4"/>
    <col min="10749" max="10749" width="13.77734375" style="4" customWidth="1"/>
    <col min="10750" max="10750" width="9.77734375" style="4" customWidth="1"/>
    <col min="10751" max="10751" width="18.77734375" style="4" customWidth="1"/>
    <col min="10752" max="10752" width="36.77734375" style="4" customWidth="1"/>
    <col min="10753" max="10753" width="11.77734375" style="4" customWidth="1"/>
    <col min="10754" max="10754" width="18.77734375" style="4" customWidth="1"/>
    <col min="10755" max="10756" width="8.77734375" style="4" customWidth="1"/>
    <col min="10757" max="10757" width="10.77734375" style="4" customWidth="1"/>
    <col min="10758" max="10759" width="9.77734375" style="4" customWidth="1"/>
    <col min="10760" max="10762" width="11.77734375" style="4" customWidth="1"/>
    <col min="10763" max="10763" width="12.77734375" style="4" customWidth="1"/>
    <col min="10764" max="10765" width="9.77734375" style="4" customWidth="1"/>
    <col min="10766" max="10767" width="11.77734375" style="4" customWidth="1"/>
    <col min="10768" max="11004" width="8.77734375" style="4"/>
    <col min="11005" max="11005" width="13.77734375" style="4" customWidth="1"/>
    <col min="11006" max="11006" width="9.77734375" style="4" customWidth="1"/>
    <col min="11007" max="11007" width="18.77734375" style="4" customWidth="1"/>
    <col min="11008" max="11008" width="36.77734375" style="4" customWidth="1"/>
    <col min="11009" max="11009" width="11.77734375" style="4" customWidth="1"/>
    <col min="11010" max="11010" width="18.77734375" style="4" customWidth="1"/>
    <col min="11011" max="11012" width="8.77734375" style="4" customWidth="1"/>
    <col min="11013" max="11013" width="10.77734375" style="4" customWidth="1"/>
    <col min="11014" max="11015" width="9.77734375" style="4" customWidth="1"/>
    <col min="11016" max="11018" width="11.77734375" style="4" customWidth="1"/>
    <col min="11019" max="11019" width="12.77734375" style="4" customWidth="1"/>
    <col min="11020" max="11021" width="9.77734375" style="4" customWidth="1"/>
    <col min="11022" max="11023" width="11.77734375" style="4" customWidth="1"/>
    <col min="11024" max="11260" width="8.77734375" style="4"/>
    <col min="11261" max="11261" width="13.77734375" style="4" customWidth="1"/>
    <col min="11262" max="11262" width="9.77734375" style="4" customWidth="1"/>
    <col min="11263" max="11263" width="18.77734375" style="4" customWidth="1"/>
    <col min="11264" max="11264" width="36.77734375" style="4" customWidth="1"/>
    <col min="11265" max="11265" width="11.77734375" style="4" customWidth="1"/>
    <col min="11266" max="11266" width="18.77734375" style="4" customWidth="1"/>
    <col min="11267" max="11268" width="8.77734375" style="4" customWidth="1"/>
    <col min="11269" max="11269" width="10.77734375" style="4" customWidth="1"/>
    <col min="11270" max="11271" width="9.77734375" style="4" customWidth="1"/>
    <col min="11272" max="11274" width="11.77734375" style="4" customWidth="1"/>
    <col min="11275" max="11275" width="12.77734375" style="4" customWidth="1"/>
    <col min="11276" max="11277" width="9.77734375" style="4" customWidth="1"/>
    <col min="11278" max="11279" width="11.77734375" style="4" customWidth="1"/>
    <col min="11280" max="11516" width="8.77734375" style="4"/>
    <col min="11517" max="11517" width="13.77734375" style="4" customWidth="1"/>
    <col min="11518" max="11518" width="9.77734375" style="4" customWidth="1"/>
    <col min="11519" max="11519" width="18.77734375" style="4" customWidth="1"/>
    <col min="11520" max="11520" width="36.77734375" style="4" customWidth="1"/>
    <col min="11521" max="11521" width="11.77734375" style="4" customWidth="1"/>
    <col min="11522" max="11522" width="18.77734375" style="4" customWidth="1"/>
    <col min="11523" max="11524" width="8.77734375" style="4" customWidth="1"/>
    <col min="11525" max="11525" width="10.77734375" style="4" customWidth="1"/>
    <col min="11526" max="11527" width="9.77734375" style="4" customWidth="1"/>
    <col min="11528" max="11530" width="11.77734375" style="4" customWidth="1"/>
    <col min="11531" max="11531" width="12.77734375" style="4" customWidth="1"/>
    <col min="11532" max="11533" width="9.77734375" style="4" customWidth="1"/>
    <col min="11534" max="11535" width="11.77734375" style="4" customWidth="1"/>
    <col min="11536" max="11772" width="8.77734375" style="4"/>
    <col min="11773" max="11773" width="13.77734375" style="4" customWidth="1"/>
    <col min="11774" max="11774" width="9.77734375" style="4" customWidth="1"/>
    <col min="11775" max="11775" width="18.77734375" style="4" customWidth="1"/>
    <col min="11776" max="11776" width="36.77734375" style="4" customWidth="1"/>
    <col min="11777" max="11777" width="11.77734375" style="4" customWidth="1"/>
    <col min="11778" max="11778" width="18.77734375" style="4" customWidth="1"/>
    <col min="11779" max="11780" width="8.77734375" style="4" customWidth="1"/>
    <col min="11781" max="11781" width="10.77734375" style="4" customWidth="1"/>
    <col min="11782" max="11783" width="9.77734375" style="4" customWidth="1"/>
    <col min="11784" max="11786" width="11.77734375" style="4" customWidth="1"/>
    <col min="11787" max="11787" width="12.77734375" style="4" customWidth="1"/>
    <col min="11788" max="11789" width="9.77734375" style="4" customWidth="1"/>
    <col min="11790" max="11791" width="11.77734375" style="4" customWidth="1"/>
    <col min="11792" max="12028" width="8.77734375" style="4"/>
    <col min="12029" max="12029" width="13.77734375" style="4" customWidth="1"/>
    <col min="12030" max="12030" width="9.77734375" style="4" customWidth="1"/>
    <col min="12031" max="12031" width="18.77734375" style="4" customWidth="1"/>
    <col min="12032" max="12032" width="36.77734375" style="4" customWidth="1"/>
    <col min="12033" max="12033" width="11.77734375" style="4" customWidth="1"/>
    <col min="12034" max="12034" width="18.77734375" style="4" customWidth="1"/>
    <col min="12035" max="12036" width="8.77734375" style="4" customWidth="1"/>
    <col min="12037" max="12037" width="10.77734375" style="4" customWidth="1"/>
    <col min="12038" max="12039" width="9.77734375" style="4" customWidth="1"/>
    <col min="12040" max="12042" width="11.77734375" style="4" customWidth="1"/>
    <col min="12043" max="12043" width="12.77734375" style="4" customWidth="1"/>
    <col min="12044" max="12045" width="9.77734375" style="4" customWidth="1"/>
    <col min="12046" max="12047" width="11.77734375" style="4" customWidth="1"/>
    <col min="12048" max="12284" width="8.77734375" style="4"/>
    <col min="12285" max="12285" width="13.77734375" style="4" customWidth="1"/>
    <col min="12286" max="12286" width="9.77734375" style="4" customWidth="1"/>
    <col min="12287" max="12287" width="18.77734375" style="4" customWidth="1"/>
    <col min="12288" max="12288" width="36.77734375" style="4" customWidth="1"/>
    <col min="12289" max="12289" width="11.77734375" style="4" customWidth="1"/>
    <col min="12290" max="12290" width="18.77734375" style="4" customWidth="1"/>
    <col min="12291" max="12292" width="8.77734375" style="4" customWidth="1"/>
    <col min="12293" max="12293" width="10.77734375" style="4" customWidth="1"/>
    <col min="12294" max="12295" width="9.77734375" style="4" customWidth="1"/>
    <col min="12296" max="12298" width="11.77734375" style="4" customWidth="1"/>
    <col min="12299" max="12299" width="12.77734375" style="4" customWidth="1"/>
    <col min="12300" max="12301" width="9.77734375" style="4" customWidth="1"/>
    <col min="12302" max="12303" width="11.77734375" style="4" customWidth="1"/>
    <col min="12304" max="12540" width="8.77734375" style="4"/>
    <col min="12541" max="12541" width="13.77734375" style="4" customWidth="1"/>
    <col min="12542" max="12542" width="9.77734375" style="4" customWidth="1"/>
    <col min="12543" max="12543" width="18.77734375" style="4" customWidth="1"/>
    <col min="12544" max="12544" width="36.77734375" style="4" customWidth="1"/>
    <col min="12545" max="12545" width="11.77734375" style="4" customWidth="1"/>
    <col min="12546" max="12546" width="18.77734375" style="4" customWidth="1"/>
    <col min="12547" max="12548" width="8.77734375" style="4" customWidth="1"/>
    <col min="12549" max="12549" width="10.77734375" style="4" customWidth="1"/>
    <col min="12550" max="12551" width="9.77734375" style="4" customWidth="1"/>
    <col min="12552" max="12554" width="11.77734375" style="4" customWidth="1"/>
    <col min="12555" max="12555" width="12.77734375" style="4" customWidth="1"/>
    <col min="12556" max="12557" width="9.77734375" style="4" customWidth="1"/>
    <col min="12558" max="12559" width="11.77734375" style="4" customWidth="1"/>
    <col min="12560" max="12796" width="8.77734375" style="4"/>
    <col min="12797" max="12797" width="13.77734375" style="4" customWidth="1"/>
    <col min="12798" max="12798" width="9.77734375" style="4" customWidth="1"/>
    <col min="12799" max="12799" width="18.77734375" style="4" customWidth="1"/>
    <col min="12800" max="12800" width="36.77734375" style="4" customWidth="1"/>
    <col min="12801" max="12801" width="11.77734375" style="4" customWidth="1"/>
    <col min="12802" max="12802" width="18.77734375" style="4" customWidth="1"/>
    <col min="12803" max="12804" width="8.77734375" style="4" customWidth="1"/>
    <col min="12805" max="12805" width="10.77734375" style="4" customWidth="1"/>
    <col min="12806" max="12807" width="9.77734375" style="4" customWidth="1"/>
    <col min="12808" max="12810" width="11.77734375" style="4" customWidth="1"/>
    <col min="12811" max="12811" width="12.77734375" style="4" customWidth="1"/>
    <col min="12812" max="12813" width="9.77734375" style="4" customWidth="1"/>
    <col min="12814" max="12815" width="11.77734375" style="4" customWidth="1"/>
    <col min="12816" max="13052" width="8.77734375" style="4"/>
    <col min="13053" max="13053" width="13.77734375" style="4" customWidth="1"/>
    <col min="13054" max="13054" width="9.77734375" style="4" customWidth="1"/>
    <col min="13055" max="13055" width="18.77734375" style="4" customWidth="1"/>
    <col min="13056" max="13056" width="36.77734375" style="4" customWidth="1"/>
    <col min="13057" max="13057" width="11.77734375" style="4" customWidth="1"/>
    <col min="13058" max="13058" width="18.77734375" style="4" customWidth="1"/>
    <col min="13059" max="13060" width="8.77734375" style="4" customWidth="1"/>
    <col min="13061" max="13061" width="10.77734375" style="4" customWidth="1"/>
    <col min="13062" max="13063" width="9.77734375" style="4" customWidth="1"/>
    <col min="13064" max="13066" width="11.77734375" style="4" customWidth="1"/>
    <col min="13067" max="13067" width="12.77734375" style="4" customWidth="1"/>
    <col min="13068" max="13069" width="9.77734375" style="4" customWidth="1"/>
    <col min="13070" max="13071" width="11.77734375" style="4" customWidth="1"/>
    <col min="13072" max="13308" width="8.77734375" style="4"/>
    <col min="13309" max="13309" width="13.77734375" style="4" customWidth="1"/>
    <col min="13310" max="13310" width="9.77734375" style="4" customWidth="1"/>
    <col min="13311" max="13311" width="18.77734375" style="4" customWidth="1"/>
    <col min="13312" max="13312" width="36.77734375" style="4" customWidth="1"/>
    <col min="13313" max="13313" width="11.77734375" style="4" customWidth="1"/>
    <col min="13314" max="13314" width="18.77734375" style="4" customWidth="1"/>
    <col min="13315" max="13316" width="8.77734375" style="4" customWidth="1"/>
    <col min="13317" max="13317" width="10.77734375" style="4" customWidth="1"/>
    <col min="13318" max="13319" width="9.77734375" style="4" customWidth="1"/>
    <col min="13320" max="13322" width="11.77734375" style="4" customWidth="1"/>
    <col min="13323" max="13323" width="12.77734375" style="4" customWidth="1"/>
    <col min="13324" max="13325" width="9.77734375" style="4" customWidth="1"/>
    <col min="13326" max="13327" width="11.77734375" style="4" customWidth="1"/>
    <col min="13328" max="13564" width="8.77734375" style="4"/>
    <col min="13565" max="13565" width="13.77734375" style="4" customWidth="1"/>
    <col min="13566" max="13566" width="9.77734375" style="4" customWidth="1"/>
    <col min="13567" max="13567" width="18.77734375" style="4" customWidth="1"/>
    <col min="13568" max="13568" width="36.77734375" style="4" customWidth="1"/>
    <col min="13569" max="13569" width="11.77734375" style="4" customWidth="1"/>
    <col min="13570" max="13570" width="18.77734375" style="4" customWidth="1"/>
    <col min="13571" max="13572" width="8.77734375" style="4" customWidth="1"/>
    <col min="13573" max="13573" width="10.77734375" style="4" customWidth="1"/>
    <col min="13574" max="13575" width="9.77734375" style="4" customWidth="1"/>
    <col min="13576" max="13578" width="11.77734375" style="4" customWidth="1"/>
    <col min="13579" max="13579" width="12.77734375" style="4" customWidth="1"/>
    <col min="13580" max="13581" width="9.77734375" style="4" customWidth="1"/>
    <col min="13582" max="13583" width="11.77734375" style="4" customWidth="1"/>
    <col min="13584" max="13820" width="8.77734375" style="4"/>
    <col min="13821" max="13821" width="13.77734375" style="4" customWidth="1"/>
    <col min="13822" max="13822" width="9.77734375" style="4" customWidth="1"/>
    <col min="13823" max="13823" width="18.77734375" style="4" customWidth="1"/>
    <col min="13824" max="13824" width="36.77734375" style="4" customWidth="1"/>
    <col min="13825" max="13825" width="11.77734375" style="4" customWidth="1"/>
    <col min="13826" max="13826" width="18.77734375" style="4" customWidth="1"/>
    <col min="13827" max="13828" width="8.77734375" style="4" customWidth="1"/>
    <col min="13829" max="13829" width="10.77734375" style="4" customWidth="1"/>
    <col min="13830" max="13831" width="9.77734375" style="4" customWidth="1"/>
    <col min="13832" max="13834" width="11.77734375" style="4" customWidth="1"/>
    <col min="13835" max="13835" width="12.77734375" style="4" customWidth="1"/>
    <col min="13836" max="13837" width="9.77734375" style="4" customWidth="1"/>
    <col min="13838" max="13839" width="11.77734375" style="4" customWidth="1"/>
    <col min="13840" max="14076" width="8.77734375" style="4"/>
    <col min="14077" max="14077" width="13.77734375" style="4" customWidth="1"/>
    <col min="14078" max="14078" width="9.77734375" style="4" customWidth="1"/>
    <col min="14079" max="14079" width="18.77734375" style="4" customWidth="1"/>
    <col min="14080" max="14080" width="36.77734375" style="4" customWidth="1"/>
    <col min="14081" max="14081" width="11.77734375" style="4" customWidth="1"/>
    <col min="14082" max="14082" width="18.77734375" style="4" customWidth="1"/>
    <col min="14083" max="14084" width="8.77734375" style="4" customWidth="1"/>
    <col min="14085" max="14085" width="10.77734375" style="4" customWidth="1"/>
    <col min="14086" max="14087" width="9.77734375" style="4" customWidth="1"/>
    <col min="14088" max="14090" width="11.77734375" style="4" customWidth="1"/>
    <col min="14091" max="14091" width="12.77734375" style="4" customWidth="1"/>
    <col min="14092" max="14093" width="9.77734375" style="4" customWidth="1"/>
    <col min="14094" max="14095" width="11.77734375" style="4" customWidth="1"/>
    <col min="14096" max="14332" width="8.77734375" style="4"/>
    <col min="14333" max="14333" width="13.77734375" style="4" customWidth="1"/>
    <col min="14334" max="14334" width="9.77734375" style="4" customWidth="1"/>
    <col min="14335" max="14335" width="18.77734375" style="4" customWidth="1"/>
    <col min="14336" max="14336" width="36.77734375" style="4" customWidth="1"/>
    <col min="14337" max="14337" width="11.77734375" style="4" customWidth="1"/>
    <col min="14338" max="14338" width="18.77734375" style="4" customWidth="1"/>
    <col min="14339" max="14340" width="8.77734375" style="4" customWidth="1"/>
    <col min="14341" max="14341" width="10.77734375" style="4" customWidth="1"/>
    <col min="14342" max="14343" width="9.77734375" style="4" customWidth="1"/>
    <col min="14344" max="14346" width="11.77734375" style="4" customWidth="1"/>
    <col min="14347" max="14347" width="12.77734375" style="4" customWidth="1"/>
    <col min="14348" max="14349" width="9.77734375" style="4" customWidth="1"/>
    <col min="14350" max="14351" width="11.77734375" style="4" customWidth="1"/>
    <col min="14352" max="14588" width="8.77734375" style="4"/>
    <col min="14589" max="14589" width="13.77734375" style="4" customWidth="1"/>
    <col min="14590" max="14590" width="9.77734375" style="4" customWidth="1"/>
    <col min="14591" max="14591" width="18.77734375" style="4" customWidth="1"/>
    <col min="14592" max="14592" width="36.77734375" style="4" customWidth="1"/>
    <col min="14593" max="14593" width="11.77734375" style="4" customWidth="1"/>
    <col min="14594" max="14594" width="18.77734375" style="4" customWidth="1"/>
    <col min="14595" max="14596" width="8.77734375" style="4" customWidth="1"/>
    <col min="14597" max="14597" width="10.77734375" style="4" customWidth="1"/>
    <col min="14598" max="14599" width="9.77734375" style="4" customWidth="1"/>
    <col min="14600" max="14602" width="11.77734375" style="4" customWidth="1"/>
    <col min="14603" max="14603" width="12.77734375" style="4" customWidth="1"/>
    <col min="14604" max="14605" width="9.77734375" style="4" customWidth="1"/>
    <col min="14606" max="14607" width="11.77734375" style="4" customWidth="1"/>
    <col min="14608" max="14844" width="8.77734375" style="4"/>
    <col min="14845" max="14845" width="13.77734375" style="4" customWidth="1"/>
    <col min="14846" max="14846" width="9.77734375" style="4" customWidth="1"/>
    <col min="14847" max="14847" width="18.77734375" style="4" customWidth="1"/>
    <col min="14848" max="14848" width="36.77734375" style="4" customWidth="1"/>
    <col min="14849" max="14849" width="11.77734375" style="4" customWidth="1"/>
    <col min="14850" max="14850" width="18.77734375" style="4" customWidth="1"/>
    <col min="14851" max="14852" width="8.77734375" style="4" customWidth="1"/>
    <col min="14853" max="14853" width="10.77734375" style="4" customWidth="1"/>
    <col min="14854" max="14855" width="9.77734375" style="4" customWidth="1"/>
    <col min="14856" max="14858" width="11.77734375" style="4" customWidth="1"/>
    <col min="14859" max="14859" width="12.77734375" style="4" customWidth="1"/>
    <col min="14860" max="14861" width="9.77734375" style="4" customWidth="1"/>
    <col min="14862" max="14863" width="11.77734375" style="4" customWidth="1"/>
    <col min="14864" max="15100" width="8.77734375" style="4"/>
    <col min="15101" max="15101" width="13.77734375" style="4" customWidth="1"/>
    <col min="15102" max="15102" width="9.77734375" style="4" customWidth="1"/>
    <col min="15103" max="15103" width="18.77734375" style="4" customWidth="1"/>
    <col min="15104" max="15104" width="36.77734375" style="4" customWidth="1"/>
    <col min="15105" max="15105" width="11.77734375" style="4" customWidth="1"/>
    <col min="15106" max="15106" width="18.77734375" style="4" customWidth="1"/>
    <col min="15107" max="15108" width="8.77734375" style="4" customWidth="1"/>
    <col min="15109" max="15109" width="10.77734375" style="4" customWidth="1"/>
    <col min="15110" max="15111" width="9.77734375" style="4" customWidth="1"/>
    <col min="15112" max="15114" width="11.77734375" style="4" customWidth="1"/>
    <col min="15115" max="15115" width="12.77734375" style="4" customWidth="1"/>
    <col min="15116" max="15117" width="9.77734375" style="4" customWidth="1"/>
    <col min="15118" max="15119" width="11.77734375" style="4" customWidth="1"/>
    <col min="15120" max="15356" width="8.77734375" style="4"/>
    <col min="15357" max="15357" width="13.77734375" style="4" customWidth="1"/>
    <col min="15358" max="15358" width="9.77734375" style="4" customWidth="1"/>
    <col min="15359" max="15359" width="18.77734375" style="4" customWidth="1"/>
    <col min="15360" max="15360" width="36.77734375" style="4" customWidth="1"/>
    <col min="15361" max="15361" width="11.77734375" style="4" customWidth="1"/>
    <col min="15362" max="15362" width="18.77734375" style="4" customWidth="1"/>
    <col min="15363" max="15364" width="8.77734375" style="4" customWidth="1"/>
    <col min="15365" max="15365" width="10.77734375" style="4" customWidth="1"/>
    <col min="15366" max="15367" width="9.77734375" style="4" customWidth="1"/>
    <col min="15368" max="15370" width="11.77734375" style="4" customWidth="1"/>
    <col min="15371" max="15371" width="12.77734375" style="4" customWidth="1"/>
    <col min="15372" max="15373" width="9.77734375" style="4" customWidth="1"/>
    <col min="15374" max="15375" width="11.77734375" style="4" customWidth="1"/>
    <col min="15376" max="15612" width="8.77734375" style="4"/>
    <col min="15613" max="15613" width="13.77734375" style="4" customWidth="1"/>
    <col min="15614" max="15614" width="9.77734375" style="4" customWidth="1"/>
    <col min="15615" max="15615" width="18.77734375" style="4" customWidth="1"/>
    <col min="15616" max="15616" width="36.77734375" style="4" customWidth="1"/>
    <col min="15617" max="15617" width="11.77734375" style="4" customWidth="1"/>
    <col min="15618" max="15618" width="18.77734375" style="4" customWidth="1"/>
    <col min="15619" max="15620" width="8.77734375" style="4" customWidth="1"/>
    <col min="15621" max="15621" width="10.77734375" style="4" customWidth="1"/>
    <col min="15622" max="15623" width="9.77734375" style="4" customWidth="1"/>
    <col min="15624" max="15626" width="11.77734375" style="4" customWidth="1"/>
    <col min="15627" max="15627" width="12.77734375" style="4" customWidth="1"/>
    <col min="15628" max="15629" width="9.77734375" style="4" customWidth="1"/>
    <col min="15630" max="15631" width="11.77734375" style="4" customWidth="1"/>
    <col min="15632" max="15868" width="8.77734375" style="4"/>
    <col min="15869" max="15869" width="13.77734375" style="4" customWidth="1"/>
    <col min="15870" max="15870" width="9.77734375" style="4" customWidth="1"/>
    <col min="15871" max="15871" width="18.77734375" style="4" customWidth="1"/>
    <col min="15872" max="15872" width="36.77734375" style="4" customWidth="1"/>
    <col min="15873" max="15873" width="11.77734375" style="4" customWidth="1"/>
    <col min="15874" max="15874" width="18.77734375" style="4" customWidth="1"/>
    <col min="15875" max="15876" width="8.77734375" style="4" customWidth="1"/>
    <col min="15877" max="15877" width="10.77734375" style="4" customWidth="1"/>
    <col min="15878" max="15879" width="9.77734375" style="4" customWidth="1"/>
    <col min="15880" max="15882" width="11.77734375" style="4" customWidth="1"/>
    <col min="15883" max="15883" width="12.77734375" style="4" customWidth="1"/>
    <col min="15884" max="15885" width="9.77734375" style="4" customWidth="1"/>
    <col min="15886" max="15887" width="11.77734375" style="4" customWidth="1"/>
    <col min="15888" max="16124" width="8.77734375" style="4"/>
    <col min="16125" max="16125" width="13.77734375" style="4" customWidth="1"/>
    <col min="16126" max="16126" width="9.77734375" style="4" customWidth="1"/>
    <col min="16127" max="16127" width="18.77734375" style="4" customWidth="1"/>
    <col min="16128" max="16128" width="36.77734375" style="4" customWidth="1"/>
    <col min="16129" max="16129" width="11.77734375" style="4" customWidth="1"/>
    <col min="16130" max="16130" width="18.77734375" style="4" customWidth="1"/>
    <col min="16131" max="16132" width="8.77734375" style="4" customWidth="1"/>
    <col min="16133" max="16133" width="10.77734375" style="4" customWidth="1"/>
    <col min="16134" max="16135" width="9.77734375" style="4" customWidth="1"/>
    <col min="16136" max="16138" width="11.77734375" style="4" customWidth="1"/>
    <col min="16139" max="16139" width="12.77734375" style="4" customWidth="1"/>
    <col min="16140" max="16141" width="9.77734375" style="4" customWidth="1"/>
    <col min="16142" max="16143" width="11.77734375" style="4" customWidth="1"/>
    <col min="16144" max="16384" width="8.77734375" style="4"/>
  </cols>
  <sheetData>
    <row r="1" spans="1:15" ht="19.05" customHeight="1" x14ac:dyDescent="0.3">
      <c r="A1" s="1" t="s">
        <v>7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9.05" customHeight="1" x14ac:dyDescent="0.3">
      <c r="A2" s="1" t="s">
        <v>8</v>
      </c>
      <c r="B2" s="2"/>
      <c r="C2" s="2"/>
      <c r="D2" s="2" t="s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9.05" customHeight="1" x14ac:dyDescent="0.3">
      <c r="A3" s="1" t="s">
        <v>10</v>
      </c>
      <c r="B3" s="2"/>
      <c r="C3" s="2"/>
      <c r="D3" s="2" t="s">
        <v>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9.05" customHeight="1" x14ac:dyDescent="0.3">
      <c r="A4" s="1" t="s">
        <v>12</v>
      </c>
      <c r="B4" s="2"/>
      <c r="C4" s="2"/>
      <c r="D4" s="5" t="s">
        <v>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9.05" customHeight="1" x14ac:dyDescent="0.3">
      <c r="A5" s="1" t="s">
        <v>13</v>
      </c>
      <c r="B5" s="2"/>
      <c r="C5" s="2"/>
      <c r="D5" s="2" t="s">
        <v>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9.05" customHeight="1" x14ac:dyDescent="0.3">
      <c r="A6" s="1" t="s">
        <v>15</v>
      </c>
      <c r="B6" s="2"/>
      <c r="C6" s="2"/>
      <c r="D6" s="2" t="s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6" t="s">
        <v>17</v>
      </c>
      <c r="G9" s="6" t="s">
        <v>18</v>
      </c>
      <c r="H9" s="6" t="s">
        <v>18</v>
      </c>
      <c r="I9" s="6" t="s">
        <v>18</v>
      </c>
      <c r="J9" s="6" t="s">
        <v>19</v>
      </c>
      <c r="K9" s="6" t="s">
        <v>20</v>
      </c>
      <c r="L9" s="6" t="s">
        <v>21</v>
      </c>
      <c r="M9" s="6" t="s">
        <v>22</v>
      </c>
      <c r="N9" s="6" t="s">
        <v>23</v>
      </c>
      <c r="O9" s="6" t="s">
        <v>24</v>
      </c>
    </row>
    <row r="10" spans="1:15" x14ac:dyDescent="0.3">
      <c r="A10" s="6" t="s">
        <v>25</v>
      </c>
      <c r="B10" s="6" t="s">
        <v>26</v>
      </c>
      <c r="C10" s="6" t="s">
        <v>27</v>
      </c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35</v>
      </c>
      <c r="K10" s="6" t="s">
        <v>34</v>
      </c>
      <c r="L10" s="6" t="s">
        <v>22</v>
      </c>
      <c r="M10" s="6" t="s">
        <v>36</v>
      </c>
      <c r="N10" s="6" t="s">
        <v>34</v>
      </c>
      <c r="O10" s="6" t="s">
        <v>37</v>
      </c>
    </row>
    <row r="11" spans="1:15" x14ac:dyDescent="0.3">
      <c r="A11" s="7" t="s">
        <v>38</v>
      </c>
      <c r="B11" s="7" t="s">
        <v>41</v>
      </c>
      <c r="C11" s="7" t="s">
        <v>1</v>
      </c>
      <c r="D11" s="7" t="s">
        <v>2</v>
      </c>
      <c r="E11" s="7" t="s">
        <v>0</v>
      </c>
      <c r="F11" s="7" t="s">
        <v>3</v>
      </c>
      <c r="G11" s="8">
        <v>0</v>
      </c>
      <c r="H11" s="8">
        <v>2</v>
      </c>
      <c r="I11" s="8">
        <v>0</v>
      </c>
      <c r="J11" s="9">
        <v>-11.48</v>
      </c>
      <c r="K11" s="9">
        <v>5.74</v>
      </c>
      <c r="L11" s="9">
        <v>2.0663999999999998</v>
      </c>
      <c r="M11" s="9">
        <v>0.18</v>
      </c>
      <c r="N11" s="9">
        <v>4.7068000000000003</v>
      </c>
      <c r="O11" s="9">
        <v>9.4136000000000006</v>
      </c>
    </row>
    <row r="12" spans="1:15" x14ac:dyDescent="0.3">
      <c r="A12" s="7"/>
      <c r="B12" s="7" t="s">
        <v>41</v>
      </c>
      <c r="C12" s="7" t="s">
        <v>1</v>
      </c>
      <c r="D12" s="7" t="s">
        <v>2</v>
      </c>
      <c r="E12" s="7" t="s">
        <v>0</v>
      </c>
      <c r="F12" s="7" t="s">
        <v>3</v>
      </c>
      <c r="G12" s="8">
        <v>0</v>
      </c>
      <c r="H12" s="8">
        <v>3</v>
      </c>
      <c r="I12" s="8">
        <v>0</v>
      </c>
      <c r="J12" s="9">
        <v>17.21</v>
      </c>
      <c r="K12" s="9">
        <v>5.7370000000000001</v>
      </c>
      <c r="L12" s="9">
        <v>3.0979799999999997</v>
      </c>
      <c r="M12" s="9">
        <v>0.18</v>
      </c>
      <c r="N12" s="9">
        <v>4.7043399999999993</v>
      </c>
      <c r="O12" s="9">
        <v>14.113019999999999</v>
      </c>
    </row>
    <row r="13" spans="1:15" x14ac:dyDescent="0.3">
      <c r="A13" s="7"/>
      <c r="B13" s="7" t="s">
        <v>41</v>
      </c>
      <c r="C13" s="7" t="s">
        <v>1</v>
      </c>
      <c r="D13" s="7" t="s">
        <v>2</v>
      </c>
      <c r="E13" s="7" t="s">
        <v>0</v>
      </c>
      <c r="F13" s="7" t="s">
        <v>3</v>
      </c>
      <c r="G13" s="8">
        <v>0</v>
      </c>
      <c r="H13" s="8">
        <v>1</v>
      </c>
      <c r="I13" s="8">
        <v>0</v>
      </c>
      <c r="J13" s="9">
        <v>5.74</v>
      </c>
      <c r="K13" s="9">
        <v>5.74</v>
      </c>
      <c r="L13" s="9">
        <v>1.0331999999999999</v>
      </c>
      <c r="M13" s="9">
        <v>0.18</v>
      </c>
      <c r="N13" s="9">
        <v>4.7068000000000003</v>
      </c>
      <c r="O13" s="9">
        <v>4.7068000000000003</v>
      </c>
    </row>
    <row r="14" spans="1:15" x14ac:dyDescent="0.3">
      <c r="A14" s="7"/>
      <c r="B14" s="7" t="s">
        <v>42</v>
      </c>
      <c r="C14" s="7" t="s">
        <v>1</v>
      </c>
      <c r="D14" s="7" t="s">
        <v>2</v>
      </c>
      <c r="E14" s="7" t="s">
        <v>0</v>
      </c>
      <c r="F14" s="7" t="s">
        <v>3</v>
      </c>
      <c r="G14" s="8">
        <v>0</v>
      </c>
      <c r="H14" s="8">
        <v>1</v>
      </c>
      <c r="I14" s="8">
        <v>0</v>
      </c>
      <c r="J14" s="9">
        <v>9</v>
      </c>
      <c r="K14" s="9">
        <v>9</v>
      </c>
      <c r="L14" s="9">
        <v>1.6199999999999999</v>
      </c>
      <c r="M14" s="9">
        <v>0.18</v>
      </c>
      <c r="N14" s="9">
        <v>7.38</v>
      </c>
      <c r="O14" s="9">
        <v>7.38</v>
      </c>
    </row>
    <row r="15" spans="1:15" x14ac:dyDescent="0.3">
      <c r="A15" s="7"/>
      <c r="B15" s="7" t="s">
        <v>41</v>
      </c>
      <c r="C15" s="7" t="s">
        <v>1</v>
      </c>
      <c r="D15" s="7" t="s">
        <v>2</v>
      </c>
      <c r="E15" s="7" t="s">
        <v>0</v>
      </c>
      <c r="F15" s="7" t="s">
        <v>3</v>
      </c>
      <c r="G15" s="8">
        <v>0</v>
      </c>
      <c r="H15" s="8">
        <v>1</v>
      </c>
      <c r="I15" s="8">
        <v>0</v>
      </c>
      <c r="J15" s="9">
        <v>4.7</v>
      </c>
      <c r="K15" s="9">
        <v>4.7</v>
      </c>
      <c r="L15" s="9">
        <v>0.84599999999999997</v>
      </c>
      <c r="M15" s="9">
        <v>0.18</v>
      </c>
      <c r="N15" s="9">
        <v>3.8540000000000001</v>
      </c>
      <c r="O15" s="9">
        <v>3.8540000000000001</v>
      </c>
    </row>
    <row r="16" spans="1:15" x14ac:dyDescent="0.3">
      <c r="A16" s="7"/>
      <c r="B16" s="7" t="s">
        <v>41</v>
      </c>
      <c r="C16" s="7" t="s">
        <v>1</v>
      </c>
      <c r="D16" s="7" t="s">
        <v>2</v>
      </c>
      <c r="E16" s="7" t="s">
        <v>0</v>
      </c>
      <c r="F16" s="7" t="s">
        <v>3</v>
      </c>
      <c r="G16" s="8">
        <v>0</v>
      </c>
      <c r="H16" s="8">
        <v>1</v>
      </c>
      <c r="I16" s="8">
        <v>0</v>
      </c>
      <c r="J16" s="9">
        <v>4.7</v>
      </c>
      <c r="K16" s="9">
        <v>4.7</v>
      </c>
      <c r="L16" s="9">
        <v>0.84599999999999997</v>
      </c>
      <c r="M16" s="9">
        <v>0.18</v>
      </c>
      <c r="N16" s="9">
        <v>3.8540000000000001</v>
      </c>
      <c r="O16" s="9">
        <v>3.8540000000000001</v>
      </c>
    </row>
    <row r="17" spans="1:15" x14ac:dyDescent="0.3">
      <c r="A17" s="7"/>
      <c r="B17" s="7" t="s">
        <v>42</v>
      </c>
      <c r="C17" s="7" t="s">
        <v>1</v>
      </c>
      <c r="D17" s="7" t="s">
        <v>2</v>
      </c>
      <c r="E17" s="7" t="s">
        <v>4</v>
      </c>
      <c r="F17" s="7" t="s">
        <v>3</v>
      </c>
      <c r="G17" s="8">
        <v>0</v>
      </c>
      <c r="H17" s="8">
        <v>1</v>
      </c>
      <c r="I17" s="8">
        <v>0</v>
      </c>
      <c r="J17" s="9">
        <v>7.7809999999999997</v>
      </c>
      <c r="K17" s="9">
        <v>7.7809999999999997</v>
      </c>
      <c r="L17" s="9">
        <v>0.77810000000000001</v>
      </c>
      <c r="M17" s="9">
        <v>0.1</v>
      </c>
      <c r="N17" s="9">
        <v>7.0028999999999995</v>
      </c>
      <c r="O17" s="9">
        <v>7.0028999999999995</v>
      </c>
    </row>
    <row r="18" spans="1:15" x14ac:dyDescent="0.3">
      <c r="A18" s="7"/>
      <c r="B18" s="7" t="s">
        <v>41</v>
      </c>
      <c r="C18" s="7" t="s">
        <v>1</v>
      </c>
      <c r="D18" s="7" t="s">
        <v>2</v>
      </c>
      <c r="E18" s="7" t="s">
        <v>4</v>
      </c>
      <c r="F18" s="7" t="s">
        <v>3</v>
      </c>
      <c r="G18" s="8">
        <v>0</v>
      </c>
      <c r="H18" s="8">
        <v>1</v>
      </c>
      <c r="I18" s="8">
        <v>0</v>
      </c>
      <c r="J18" s="9">
        <v>4.9619999999999997</v>
      </c>
      <c r="K18" s="9">
        <v>4.9619999999999997</v>
      </c>
      <c r="L18" s="9">
        <v>0.49619999999999997</v>
      </c>
      <c r="M18" s="9">
        <v>0.1</v>
      </c>
      <c r="N18" s="9">
        <v>4.4657999999999998</v>
      </c>
      <c r="O18" s="9">
        <v>4.4657999999999998</v>
      </c>
    </row>
    <row r="19" spans="1:15" x14ac:dyDescent="0.3">
      <c r="A19" s="7"/>
      <c r="B19" s="7" t="s">
        <v>42</v>
      </c>
      <c r="C19" s="7" t="s">
        <v>1</v>
      </c>
      <c r="D19" s="7" t="s">
        <v>2</v>
      </c>
      <c r="E19" s="7" t="s">
        <v>0</v>
      </c>
      <c r="F19" s="7" t="s">
        <v>3</v>
      </c>
      <c r="G19" s="8">
        <v>0</v>
      </c>
      <c r="H19" s="8">
        <v>2</v>
      </c>
      <c r="I19" s="8">
        <v>0</v>
      </c>
      <c r="J19" s="9">
        <v>18</v>
      </c>
      <c r="K19" s="9">
        <v>9</v>
      </c>
      <c r="L19" s="9">
        <v>3.2399999999999998</v>
      </c>
      <c r="M19" s="9">
        <v>0.18</v>
      </c>
      <c r="N19" s="9">
        <v>7.38</v>
      </c>
      <c r="O19" s="9">
        <v>14.76</v>
      </c>
    </row>
    <row r="20" spans="1:15" x14ac:dyDescent="0.3">
      <c r="A20" s="7"/>
      <c r="B20" s="7" t="s">
        <v>41</v>
      </c>
      <c r="C20" s="7" t="s">
        <v>1</v>
      </c>
      <c r="D20" s="7" t="s">
        <v>2</v>
      </c>
      <c r="E20" s="7" t="s">
        <v>0</v>
      </c>
      <c r="F20" s="7" t="s">
        <v>3</v>
      </c>
      <c r="G20" s="8">
        <v>0</v>
      </c>
      <c r="H20" s="8">
        <v>1</v>
      </c>
      <c r="I20" s="8">
        <v>0</v>
      </c>
      <c r="J20" s="9">
        <v>6.5</v>
      </c>
      <c r="K20" s="9">
        <v>6.5</v>
      </c>
      <c r="L20" s="9">
        <v>1.17</v>
      </c>
      <c r="M20" s="9">
        <v>0.18</v>
      </c>
      <c r="N20" s="9">
        <v>5.33</v>
      </c>
      <c r="O20" s="9">
        <v>5.33</v>
      </c>
    </row>
    <row r="21" spans="1:15" x14ac:dyDescent="0.3">
      <c r="A21" s="7"/>
      <c r="B21" s="7" t="s">
        <v>41</v>
      </c>
      <c r="C21" s="7" t="s">
        <v>1</v>
      </c>
      <c r="D21" s="7" t="s">
        <v>2</v>
      </c>
      <c r="E21" s="7" t="s">
        <v>0</v>
      </c>
      <c r="F21" s="7" t="s">
        <v>3</v>
      </c>
      <c r="G21" s="8">
        <v>0</v>
      </c>
      <c r="H21" s="8">
        <v>4</v>
      </c>
      <c r="I21" s="8">
        <v>0</v>
      </c>
      <c r="J21" s="9">
        <v>22.95</v>
      </c>
      <c r="K21" s="9">
        <v>5.7380000000000004</v>
      </c>
      <c r="L21" s="9">
        <v>4.1313599999999999</v>
      </c>
      <c r="M21" s="9">
        <v>0.18</v>
      </c>
      <c r="N21" s="9">
        <v>4.7051600000000002</v>
      </c>
      <c r="O21" s="9">
        <v>18.820640000000001</v>
      </c>
    </row>
    <row r="22" spans="1:15" x14ac:dyDescent="0.3">
      <c r="A22" s="7"/>
      <c r="B22" s="7" t="s">
        <v>41</v>
      </c>
      <c r="C22" s="7" t="s">
        <v>1</v>
      </c>
      <c r="D22" s="7" t="s">
        <v>2</v>
      </c>
      <c r="E22" s="7" t="s">
        <v>0</v>
      </c>
      <c r="F22" s="7" t="s">
        <v>3</v>
      </c>
      <c r="G22" s="8">
        <v>0</v>
      </c>
      <c r="H22" s="8">
        <v>1</v>
      </c>
      <c r="I22" s="8">
        <v>0</v>
      </c>
      <c r="J22" s="9">
        <v>4.7</v>
      </c>
      <c r="K22" s="9">
        <v>4.7</v>
      </c>
      <c r="L22" s="9">
        <v>0.84599999999999997</v>
      </c>
      <c r="M22" s="9">
        <v>0.18</v>
      </c>
      <c r="N22" s="9">
        <v>3.8540000000000001</v>
      </c>
      <c r="O22" s="9">
        <v>3.8540000000000001</v>
      </c>
    </row>
    <row r="23" spans="1:15" x14ac:dyDescent="0.3">
      <c r="A23" s="7"/>
      <c r="B23" s="7" t="s">
        <v>41</v>
      </c>
      <c r="C23" s="7" t="s">
        <v>1</v>
      </c>
      <c r="D23" s="7" t="s">
        <v>2</v>
      </c>
      <c r="E23" s="7" t="s">
        <v>0</v>
      </c>
      <c r="F23" s="7" t="s">
        <v>3</v>
      </c>
      <c r="G23" s="8">
        <v>0</v>
      </c>
      <c r="H23" s="8">
        <v>1</v>
      </c>
      <c r="I23" s="8">
        <v>0</v>
      </c>
      <c r="J23" s="9">
        <v>5.74</v>
      </c>
      <c r="K23" s="9">
        <v>5.74</v>
      </c>
      <c r="L23" s="9">
        <v>1.0331999999999999</v>
      </c>
      <c r="M23" s="9">
        <v>0.18</v>
      </c>
      <c r="N23" s="9">
        <v>4.7068000000000003</v>
      </c>
      <c r="O23" s="9">
        <v>4.7068000000000003</v>
      </c>
    </row>
    <row r="24" spans="1:15" x14ac:dyDescent="0.3">
      <c r="A24" s="7"/>
      <c r="B24" s="7" t="s">
        <v>41</v>
      </c>
      <c r="C24" s="7" t="s">
        <v>1</v>
      </c>
      <c r="D24" s="7" t="s">
        <v>2</v>
      </c>
      <c r="E24" s="7" t="s">
        <v>0</v>
      </c>
      <c r="F24" s="7" t="s">
        <v>3</v>
      </c>
      <c r="G24" s="8">
        <v>0</v>
      </c>
      <c r="H24" s="8">
        <v>5</v>
      </c>
      <c r="I24" s="8">
        <v>0</v>
      </c>
      <c r="J24" s="9">
        <v>28.69</v>
      </c>
      <c r="K24" s="9">
        <v>5.7380000000000004</v>
      </c>
      <c r="L24" s="9">
        <v>5.1642000000000001</v>
      </c>
      <c r="M24" s="9">
        <v>0.18</v>
      </c>
      <c r="N24" s="9">
        <v>4.7051600000000002</v>
      </c>
      <c r="O24" s="9">
        <v>23.5258</v>
      </c>
    </row>
    <row r="25" spans="1:15" x14ac:dyDescent="0.3">
      <c r="A25" s="7"/>
      <c r="B25" s="7" t="s">
        <v>41</v>
      </c>
      <c r="C25" s="7" t="s">
        <v>1</v>
      </c>
      <c r="D25" s="7" t="s">
        <v>2</v>
      </c>
      <c r="E25" s="7" t="s">
        <v>0</v>
      </c>
      <c r="F25" s="7" t="s">
        <v>3</v>
      </c>
      <c r="G25" s="8">
        <v>0</v>
      </c>
      <c r="H25" s="8">
        <v>5</v>
      </c>
      <c r="I25" s="8">
        <v>0</v>
      </c>
      <c r="J25" s="9">
        <v>23.5</v>
      </c>
      <c r="K25" s="9">
        <v>4.7</v>
      </c>
      <c r="L25" s="9">
        <v>4.2299999999999995</v>
      </c>
      <c r="M25" s="9">
        <v>0.18</v>
      </c>
      <c r="N25" s="9">
        <v>3.8540000000000001</v>
      </c>
      <c r="O25" s="9">
        <v>19.27</v>
      </c>
    </row>
    <row r="26" spans="1:15" x14ac:dyDescent="0.3">
      <c r="A26" s="7"/>
      <c r="B26" s="7" t="s">
        <v>41</v>
      </c>
      <c r="C26" s="7" t="s">
        <v>1</v>
      </c>
      <c r="D26" s="7" t="s">
        <v>2</v>
      </c>
      <c r="E26" s="7" t="s">
        <v>0</v>
      </c>
      <c r="F26" s="7" t="s">
        <v>3</v>
      </c>
      <c r="G26" s="8">
        <v>0</v>
      </c>
      <c r="H26" s="8">
        <v>2</v>
      </c>
      <c r="I26" s="8">
        <v>0</v>
      </c>
      <c r="J26" s="9">
        <v>11.47</v>
      </c>
      <c r="K26" s="9">
        <v>5.7350000000000003</v>
      </c>
      <c r="L26" s="9">
        <v>2.0646</v>
      </c>
      <c r="M26" s="9">
        <v>0.18</v>
      </c>
      <c r="N26" s="9">
        <v>4.7027000000000001</v>
      </c>
      <c r="O26" s="9">
        <v>9.4054000000000002</v>
      </c>
    </row>
    <row r="27" spans="1:15" x14ac:dyDescent="0.3">
      <c r="A27" s="7"/>
      <c r="B27" s="7" t="s">
        <v>41</v>
      </c>
      <c r="C27" s="7" t="s">
        <v>1</v>
      </c>
      <c r="D27" s="7" t="s">
        <v>2</v>
      </c>
      <c r="E27" s="7" t="s">
        <v>0</v>
      </c>
      <c r="F27" s="7" t="s">
        <v>3</v>
      </c>
      <c r="G27" s="8">
        <v>0</v>
      </c>
      <c r="H27" s="8">
        <v>3</v>
      </c>
      <c r="I27" s="8">
        <v>0</v>
      </c>
      <c r="J27" s="9">
        <v>14.1</v>
      </c>
      <c r="K27" s="9">
        <v>4.7</v>
      </c>
      <c r="L27" s="9">
        <v>2.5380000000000003</v>
      </c>
      <c r="M27" s="9">
        <v>0.18</v>
      </c>
      <c r="N27" s="9">
        <v>3.8540000000000005</v>
      </c>
      <c r="O27" s="9">
        <v>11.562000000000001</v>
      </c>
    </row>
    <row r="28" spans="1:15" x14ac:dyDescent="0.3">
      <c r="A28" s="7"/>
      <c r="B28" s="7" t="s">
        <v>41</v>
      </c>
      <c r="C28" s="7" t="s">
        <v>1</v>
      </c>
      <c r="D28" s="7" t="s">
        <v>2</v>
      </c>
      <c r="E28" s="7" t="s">
        <v>0</v>
      </c>
      <c r="F28" s="7" t="s">
        <v>3</v>
      </c>
      <c r="G28" s="8">
        <v>0</v>
      </c>
      <c r="H28" s="8">
        <v>3</v>
      </c>
      <c r="I28" s="8">
        <v>0</v>
      </c>
      <c r="J28" s="9">
        <v>19.510000000000002</v>
      </c>
      <c r="K28" s="9">
        <v>6.5030000000000001</v>
      </c>
      <c r="L28" s="9">
        <v>3.5116199999999997</v>
      </c>
      <c r="M28" s="9">
        <v>0.18</v>
      </c>
      <c r="N28" s="9">
        <v>5.3324600000000002</v>
      </c>
      <c r="O28" s="9">
        <v>15.99738</v>
      </c>
    </row>
    <row r="29" spans="1:15" x14ac:dyDescent="0.3">
      <c r="A29" s="7"/>
      <c r="B29" s="7" t="s">
        <v>41</v>
      </c>
      <c r="C29" s="7" t="s">
        <v>1</v>
      </c>
      <c r="D29" s="7" t="s">
        <v>2</v>
      </c>
      <c r="E29" s="7" t="s">
        <v>0</v>
      </c>
      <c r="F29" s="7" t="s">
        <v>3</v>
      </c>
      <c r="G29" s="8">
        <v>0</v>
      </c>
      <c r="H29" s="8">
        <v>1</v>
      </c>
      <c r="I29" s="8">
        <v>0</v>
      </c>
      <c r="J29" s="9">
        <v>5.74</v>
      </c>
      <c r="K29" s="9">
        <v>5.74</v>
      </c>
      <c r="L29" s="9">
        <v>1.0331999999999999</v>
      </c>
      <c r="M29" s="9">
        <v>0.18</v>
      </c>
      <c r="N29" s="9">
        <v>4.7068000000000003</v>
      </c>
      <c r="O29" s="9">
        <v>4.7068000000000003</v>
      </c>
    </row>
    <row r="30" spans="1:15" x14ac:dyDescent="0.3">
      <c r="A30" s="7"/>
      <c r="B30" s="7" t="s">
        <v>41</v>
      </c>
      <c r="C30" s="7" t="s">
        <v>1</v>
      </c>
      <c r="D30" s="7" t="s">
        <v>2</v>
      </c>
      <c r="E30" s="7" t="s">
        <v>0</v>
      </c>
      <c r="F30" s="7" t="s">
        <v>3</v>
      </c>
      <c r="G30" s="8">
        <v>0</v>
      </c>
      <c r="H30" s="8">
        <v>2</v>
      </c>
      <c r="I30" s="8">
        <v>0</v>
      </c>
      <c r="J30" s="9">
        <v>11.47</v>
      </c>
      <c r="K30" s="9">
        <v>5.7350000000000003</v>
      </c>
      <c r="L30" s="9">
        <v>2.0646</v>
      </c>
      <c r="M30" s="9">
        <v>0.18</v>
      </c>
      <c r="N30" s="9">
        <v>4.7027000000000001</v>
      </c>
      <c r="O30" s="9">
        <v>9.4054000000000002</v>
      </c>
    </row>
    <row r="31" spans="1:15" x14ac:dyDescent="0.3">
      <c r="A31" s="7"/>
      <c r="B31" s="7" t="s">
        <v>41</v>
      </c>
      <c r="C31" s="7" t="s">
        <v>1</v>
      </c>
      <c r="D31" s="7" t="s">
        <v>2</v>
      </c>
      <c r="E31" s="7" t="s">
        <v>0</v>
      </c>
      <c r="F31" s="7" t="s">
        <v>3</v>
      </c>
      <c r="G31" s="8">
        <v>0</v>
      </c>
      <c r="H31" s="8">
        <v>3</v>
      </c>
      <c r="I31" s="8">
        <v>0</v>
      </c>
      <c r="J31" s="9">
        <v>17.21</v>
      </c>
      <c r="K31" s="9">
        <v>5.7370000000000001</v>
      </c>
      <c r="L31" s="9">
        <v>3.0979799999999997</v>
      </c>
      <c r="M31" s="9">
        <v>0.18</v>
      </c>
      <c r="N31" s="9">
        <v>4.7043399999999993</v>
      </c>
      <c r="O31" s="9">
        <v>14.113019999999999</v>
      </c>
    </row>
    <row r="32" spans="1:15" x14ac:dyDescent="0.3">
      <c r="A32" s="7"/>
      <c r="B32" s="7" t="s">
        <v>41</v>
      </c>
      <c r="C32" s="7" t="s">
        <v>1</v>
      </c>
      <c r="D32" s="7" t="s">
        <v>2</v>
      </c>
      <c r="E32" s="7" t="s">
        <v>0</v>
      </c>
      <c r="F32" s="7" t="s">
        <v>3</v>
      </c>
      <c r="G32" s="8">
        <v>0</v>
      </c>
      <c r="H32" s="8">
        <v>1</v>
      </c>
      <c r="I32" s="8">
        <v>0</v>
      </c>
      <c r="J32" s="9">
        <v>5.17</v>
      </c>
      <c r="K32" s="9">
        <v>5.17</v>
      </c>
      <c r="L32" s="9">
        <v>0.93059999999999998</v>
      </c>
      <c r="M32" s="9">
        <v>0.18</v>
      </c>
      <c r="N32" s="9">
        <v>4.2393999999999998</v>
      </c>
      <c r="O32" s="9">
        <v>4.2393999999999998</v>
      </c>
    </row>
    <row r="33" spans="1:15" x14ac:dyDescent="0.3">
      <c r="A33" s="7"/>
      <c r="B33" s="7" t="s">
        <v>41</v>
      </c>
      <c r="C33" s="7" t="s">
        <v>1</v>
      </c>
      <c r="D33" s="7" t="s">
        <v>2</v>
      </c>
      <c r="E33" s="7" t="s">
        <v>0</v>
      </c>
      <c r="F33" s="7" t="s">
        <v>3</v>
      </c>
      <c r="G33" s="8">
        <v>0</v>
      </c>
      <c r="H33" s="8">
        <v>1</v>
      </c>
      <c r="I33" s="8">
        <v>0</v>
      </c>
      <c r="J33" s="9">
        <v>4.7</v>
      </c>
      <c r="K33" s="9">
        <v>4.7</v>
      </c>
      <c r="L33" s="9">
        <v>0.84599999999999997</v>
      </c>
      <c r="M33" s="9">
        <v>0.18</v>
      </c>
      <c r="N33" s="9">
        <v>3.8540000000000001</v>
      </c>
      <c r="O33" s="9">
        <v>3.8540000000000001</v>
      </c>
    </row>
    <row r="34" spans="1:15" x14ac:dyDescent="0.3">
      <c r="A34" s="7"/>
      <c r="B34" s="7" t="s">
        <v>41</v>
      </c>
      <c r="C34" s="7" t="s">
        <v>1</v>
      </c>
      <c r="D34" s="7" t="s">
        <v>2</v>
      </c>
      <c r="E34" s="7" t="s">
        <v>0</v>
      </c>
      <c r="F34" s="7" t="s">
        <v>3</v>
      </c>
      <c r="G34" s="8">
        <v>0</v>
      </c>
      <c r="H34" s="8">
        <v>3</v>
      </c>
      <c r="I34" s="8">
        <v>0</v>
      </c>
      <c r="J34" s="9">
        <v>17.21</v>
      </c>
      <c r="K34" s="9">
        <v>5.7370000000000001</v>
      </c>
      <c r="L34" s="9">
        <v>3.0979799999999997</v>
      </c>
      <c r="M34" s="9">
        <v>0.18</v>
      </c>
      <c r="N34" s="9">
        <v>4.7043399999999993</v>
      </c>
      <c r="O34" s="9">
        <v>14.113019999999999</v>
      </c>
    </row>
    <row r="35" spans="1:15" x14ac:dyDescent="0.3">
      <c r="A35" s="7"/>
      <c r="B35" s="7" t="s">
        <v>41</v>
      </c>
      <c r="C35" s="7" t="s">
        <v>1</v>
      </c>
      <c r="D35" s="7" t="s">
        <v>2</v>
      </c>
      <c r="E35" s="7" t="s">
        <v>0</v>
      </c>
      <c r="F35" s="7" t="s">
        <v>3</v>
      </c>
      <c r="G35" s="8">
        <v>0</v>
      </c>
      <c r="H35" s="8">
        <v>1</v>
      </c>
      <c r="I35" s="8">
        <v>0</v>
      </c>
      <c r="J35" s="9">
        <v>5.74</v>
      </c>
      <c r="K35" s="9">
        <v>5.74</v>
      </c>
      <c r="L35" s="9">
        <v>1.0331999999999999</v>
      </c>
      <c r="M35" s="9">
        <v>0.18</v>
      </c>
      <c r="N35" s="9">
        <v>4.7068000000000003</v>
      </c>
      <c r="O35" s="9">
        <v>4.7068000000000003</v>
      </c>
    </row>
    <row r="36" spans="1:15" x14ac:dyDescent="0.3">
      <c r="A36" s="7"/>
      <c r="B36" s="7" t="s">
        <v>41</v>
      </c>
      <c r="C36" s="7" t="s">
        <v>1</v>
      </c>
      <c r="D36" s="7" t="s">
        <v>2</v>
      </c>
      <c r="E36" s="7" t="s">
        <v>0</v>
      </c>
      <c r="F36" s="7" t="s">
        <v>3</v>
      </c>
      <c r="G36" s="8">
        <v>0</v>
      </c>
      <c r="H36" s="8">
        <v>1</v>
      </c>
      <c r="I36" s="8">
        <v>0</v>
      </c>
      <c r="J36" s="9">
        <v>5.74</v>
      </c>
      <c r="K36" s="9">
        <v>5.74</v>
      </c>
      <c r="L36" s="9">
        <v>1.0331999999999999</v>
      </c>
      <c r="M36" s="9">
        <v>0.18</v>
      </c>
      <c r="N36" s="9">
        <v>4.7068000000000003</v>
      </c>
      <c r="O36" s="9">
        <v>4.7068000000000003</v>
      </c>
    </row>
    <row r="37" spans="1:15" x14ac:dyDescent="0.3">
      <c r="A37" s="7"/>
      <c r="B37" s="7" t="s">
        <v>41</v>
      </c>
      <c r="C37" s="7" t="s">
        <v>1</v>
      </c>
      <c r="D37" s="7" t="s">
        <v>2</v>
      </c>
      <c r="E37" s="7" t="s">
        <v>0</v>
      </c>
      <c r="F37" s="7" t="s">
        <v>3</v>
      </c>
      <c r="G37" s="8">
        <v>0</v>
      </c>
      <c r="H37" s="8">
        <v>1</v>
      </c>
      <c r="I37" s="8">
        <v>0</v>
      </c>
      <c r="J37" s="9">
        <v>5.74</v>
      </c>
      <c r="K37" s="9">
        <v>5.74</v>
      </c>
      <c r="L37" s="9">
        <v>1.0331999999999999</v>
      </c>
      <c r="M37" s="9">
        <v>0.18</v>
      </c>
      <c r="N37" s="9">
        <v>4.7068000000000003</v>
      </c>
      <c r="O37" s="9">
        <v>4.7068000000000003</v>
      </c>
    </row>
    <row r="38" spans="1:15" x14ac:dyDescent="0.3">
      <c r="A38" s="7"/>
      <c r="B38" s="7" t="s">
        <v>41</v>
      </c>
      <c r="C38" s="7" t="s">
        <v>1</v>
      </c>
      <c r="D38" s="7" t="s">
        <v>2</v>
      </c>
      <c r="E38" s="7" t="s">
        <v>0</v>
      </c>
      <c r="F38" s="7" t="s">
        <v>3</v>
      </c>
      <c r="G38" s="8">
        <v>0</v>
      </c>
      <c r="H38" s="8">
        <v>5</v>
      </c>
      <c r="I38" s="8">
        <v>0</v>
      </c>
      <c r="J38" s="9">
        <v>23.5</v>
      </c>
      <c r="K38" s="9">
        <v>4.7</v>
      </c>
      <c r="L38" s="9">
        <v>4.2299999999999995</v>
      </c>
      <c r="M38" s="9">
        <v>0.18</v>
      </c>
      <c r="N38" s="9">
        <v>3.8540000000000001</v>
      </c>
      <c r="O38" s="9">
        <v>19.27</v>
      </c>
    </row>
    <row r="39" spans="1:15" x14ac:dyDescent="0.3">
      <c r="A39" s="7"/>
      <c r="B39" s="7" t="s">
        <v>41</v>
      </c>
      <c r="C39" s="7" t="s">
        <v>1</v>
      </c>
      <c r="D39" s="7" t="s">
        <v>2</v>
      </c>
      <c r="E39" s="7" t="s">
        <v>0</v>
      </c>
      <c r="F39" s="7" t="s">
        <v>3</v>
      </c>
      <c r="G39" s="8">
        <v>0</v>
      </c>
      <c r="H39" s="8">
        <v>4</v>
      </c>
      <c r="I39" s="8">
        <v>0</v>
      </c>
      <c r="J39" s="9">
        <v>22.95</v>
      </c>
      <c r="K39" s="9">
        <v>5.7380000000000004</v>
      </c>
      <c r="L39" s="9">
        <v>4.1313599999999999</v>
      </c>
      <c r="M39" s="9">
        <v>0.18</v>
      </c>
      <c r="N39" s="9">
        <v>4.7051600000000002</v>
      </c>
      <c r="O39" s="9">
        <v>18.820640000000001</v>
      </c>
    </row>
    <row r="40" spans="1:15" x14ac:dyDescent="0.3">
      <c r="A40" s="7"/>
      <c r="B40" s="7" t="s">
        <v>41</v>
      </c>
      <c r="C40" s="7" t="s">
        <v>1</v>
      </c>
      <c r="D40" s="7" t="s">
        <v>2</v>
      </c>
      <c r="E40" s="7" t="s">
        <v>0</v>
      </c>
      <c r="F40" s="7" t="s">
        <v>3</v>
      </c>
      <c r="G40" s="8">
        <v>0</v>
      </c>
      <c r="H40" s="8">
        <v>3</v>
      </c>
      <c r="I40" s="8">
        <v>0</v>
      </c>
      <c r="J40" s="9">
        <v>17.21</v>
      </c>
      <c r="K40" s="9">
        <v>5.7370000000000001</v>
      </c>
      <c r="L40" s="9">
        <v>3.0979799999999997</v>
      </c>
      <c r="M40" s="9">
        <v>0.18</v>
      </c>
      <c r="N40" s="9">
        <v>4.7043399999999993</v>
      </c>
      <c r="O40" s="9">
        <v>14.113019999999999</v>
      </c>
    </row>
    <row r="41" spans="1:15" x14ac:dyDescent="0.3">
      <c r="A41" s="7"/>
      <c r="B41" s="7" t="s">
        <v>42</v>
      </c>
      <c r="C41" s="7" t="s">
        <v>1</v>
      </c>
      <c r="D41" s="7" t="s">
        <v>2</v>
      </c>
      <c r="E41" s="7" t="s">
        <v>0</v>
      </c>
      <c r="F41" s="7" t="s">
        <v>3</v>
      </c>
      <c r="G41" s="8">
        <v>0</v>
      </c>
      <c r="H41" s="8">
        <v>2</v>
      </c>
      <c r="I41" s="8">
        <v>0</v>
      </c>
      <c r="J41" s="9">
        <v>18</v>
      </c>
      <c r="K41" s="9">
        <v>9</v>
      </c>
      <c r="L41" s="9">
        <v>3.2399999999999998</v>
      </c>
      <c r="M41" s="9">
        <v>0.18</v>
      </c>
      <c r="N41" s="9">
        <v>7.38</v>
      </c>
      <c r="O41" s="9">
        <v>14.76</v>
      </c>
    </row>
    <row r="42" spans="1:15" x14ac:dyDescent="0.3">
      <c r="A42" s="7"/>
      <c r="B42" s="7" t="s">
        <v>41</v>
      </c>
      <c r="C42" s="7" t="s">
        <v>1</v>
      </c>
      <c r="D42" s="7" t="s">
        <v>2</v>
      </c>
      <c r="E42" s="7" t="s">
        <v>0</v>
      </c>
      <c r="F42" s="7" t="s">
        <v>3</v>
      </c>
      <c r="G42" s="8">
        <v>0</v>
      </c>
      <c r="H42" s="8">
        <v>1</v>
      </c>
      <c r="I42" s="8">
        <v>0</v>
      </c>
      <c r="J42" s="9">
        <v>5.17</v>
      </c>
      <c r="K42" s="9">
        <v>5.17</v>
      </c>
      <c r="L42" s="9">
        <v>0.93059999999999998</v>
      </c>
      <c r="M42" s="9">
        <v>0.18</v>
      </c>
      <c r="N42" s="9">
        <v>4.2393999999999998</v>
      </c>
      <c r="O42" s="9">
        <v>4.2393999999999998</v>
      </c>
    </row>
    <row r="43" spans="1:15" x14ac:dyDescent="0.3">
      <c r="A43" s="7"/>
      <c r="B43" s="7" t="s">
        <v>41</v>
      </c>
      <c r="C43" s="7" t="s">
        <v>1</v>
      </c>
      <c r="D43" s="7" t="s">
        <v>2</v>
      </c>
      <c r="E43" s="7" t="s">
        <v>0</v>
      </c>
      <c r="F43" s="7" t="s">
        <v>3</v>
      </c>
      <c r="G43" s="8">
        <v>0</v>
      </c>
      <c r="H43" s="8">
        <v>2</v>
      </c>
      <c r="I43" s="8">
        <v>0</v>
      </c>
      <c r="J43" s="9">
        <v>11.47</v>
      </c>
      <c r="K43" s="9">
        <v>5.7350000000000003</v>
      </c>
      <c r="L43" s="9">
        <v>2.0646</v>
      </c>
      <c r="M43" s="9">
        <v>0.18</v>
      </c>
      <c r="N43" s="9">
        <v>4.7027000000000001</v>
      </c>
      <c r="O43" s="9">
        <v>9.4054000000000002</v>
      </c>
    </row>
    <row r="44" spans="1:15" x14ac:dyDescent="0.3">
      <c r="A44" s="7"/>
      <c r="B44" s="7" t="s">
        <v>41</v>
      </c>
      <c r="C44" s="7" t="s">
        <v>1</v>
      </c>
      <c r="D44" s="7" t="s">
        <v>2</v>
      </c>
      <c r="E44" s="7" t="s">
        <v>0</v>
      </c>
      <c r="F44" s="7" t="s">
        <v>3</v>
      </c>
      <c r="G44" s="8">
        <v>0</v>
      </c>
      <c r="H44" s="8">
        <v>1</v>
      </c>
      <c r="I44" s="8">
        <v>0</v>
      </c>
      <c r="J44" s="9">
        <v>5.74</v>
      </c>
      <c r="K44" s="9">
        <v>5.74</v>
      </c>
      <c r="L44" s="9">
        <v>1.0331999999999999</v>
      </c>
      <c r="M44" s="9">
        <v>0.18</v>
      </c>
      <c r="N44" s="9">
        <v>4.7068000000000003</v>
      </c>
      <c r="O44" s="9">
        <v>4.7068000000000003</v>
      </c>
    </row>
    <row r="45" spans="1:15" x14ac:dyDescent="0.3">
      <c r="A45" s="7"/>
      <c r="B45" s="7" t="s">
        <v>41</v>
      </c>
      <c r="C45" s="7" t="s">
        <v>1</v>
      </c>
      <c r="D45" s="7" t="s">
        <v>2</v>
      </c>
      <c r="E45" s="7" t="s">
        <v>0</v>
      </c>
      <c r="F45" s="7" t="s">
        <v>3</v>
      </c>
      <c r="G45" s="8">
        <v>0</v>
      </c>
      <c r="H45" s="8">
        <v>2</v>
      </c>
      <c r="I45" s="8">
        <v>0</v>
      </c>
      <c r="J45" s="9">
        <v>11.47</v>
      </c>
      <c r="K45" s="9">
        <v>5.7350000000000003</v>
      </c>
      <c r="L45" s="9">
        <v>2.0646</v>
      </c>
      <c r="M45" s="9">
        <v>0.18</v>
      </c>
      <c r="N45" s="9">
        <v>4.7027000000000001</v>
      </c>
      <c r="O45" s="9">
        <v>9.4054000000000002</v>
      </c>
    </row>
    <row r="46" spans="1:15" x14ac:dyDescent="0.3">
      <c r="A46" s="7"/>
      <c r="B46" s="7" t="s">
        <v>41</v>
      </c>
      <c r="C46" s="7" t="s">
        <v>1</v>
      </c>
      <c r="D46" s="7" t="s">
        <v>2</v>
      </c>
      <c r="E46" s="7" t="s">
        <v>0</v>
      </c>
      <c r="F46" s="7" t="s">
        <v>3</v>
      </c>
      <c r="G46" s="8">
        <v>0</v>
      </c>
      <c r="H46" s="8">
        <v>1</v>
      </c>
      <c r="I46" s="8">
        <v>0</v>
      </c>
      <c r="J46" s="9">
        <v>5.74</v>
      </c>
      <c r="K46" s="9">
        <v>5.74</v>
      </c>
      <c r="L46" s="9">
        <v>1.0331999999999999</v>
      </c>
      <c r="M46" s="9">
        <v>0.18</v>
      </c>
      <c r="N46" s="9">
        <v>4.7068000000000003</v>
      </c>
      <c r="O46" s="9">
        <v>4.7068000000000003</v>
      </c>
    </row>
    <row r="47" spans="1:15" x14ac:dyDescent="0.3">
      <c r="A47" s="7"/>
      <c r="B47" s="7" t="s">
        <v>41</v>
      </c>
      <c r="C47" s="7" t="s">
        <v>1</v>
      </c>
      <c r="D47" s="7" t="s">
        <v>2</v>
      </c>
      <c r="E47" s="7" t="s">
        <v>0</v>
      </c>
      <c r="F47" s="7" t="s">
        <v>3</v>
      </c>
      <c r="G47" s="8">
        <v>0</v>
      </c>
      <c r="H47" s="8">
        <v>1</v>
      </c>
      <c r="I47" s="8">
        <v>0</v>
      </c>
      <c r="J47" s="9">
        <v>4.7</v>
      </c>
      <c r="K47" s="9">
        <v>4.7</v>
      </c>
      <c r="L47" s="9">
        <v>0.84599999999999997</v>
      </c>
      <c r="M47" s="9">
        <v>0.18</v>
      </c>
      <c r="N47" s="9">
        <v>3.8540000000000001</v>
      </c>
      <c r="O47" s="9">
        <v>3.8540000000000001</v>
      </c>
    </row>
    <row r="48" spans="1:15" x14ac:dyDescent="0.3">
      <c r="A48" s="7"/>
      <c r="B48" s="7" t="s">
        <v>41</v>
      </c>
      <c r="C48" s="7" t="s">
        <v>1</v>
      </c>
      <c r="D48" s="7" t="s">
        <v>2</v>
      </c>
      <c r="E48" s="7" t="s">
        <v>0</v>
      </c>
      <c r="F48" s="7" t="s">
        <v>3</v>
      </c>
      <c r="G48" s="8">
        <v>0</v>
      </c>
      <c r="H48" s="8">
        <v>2</v>
      </c>
      <c r="I48" s="8">
        <v>0</v>
      </c>
      <c r="J48" s="9">
        <v>9.4</v>
      </c>
      <c r="K48" s="9">
        <v>4.7</v>
      </c>
      <c r="L48" s="9">
        <v>1.6919999999999999</v>
      </c>
      <c r="M48" s="9">
        <v>0.18</v>
      </c>
      <c r="N48" s="9">
        <v>3.8540000000000001</v>
      </c>
      <c r="O48" s="9">
        <v>7.7080000000000002</v>
      </c>
    </row>
    <row r="49" spans="1:15" x14ac:dyDescent="0.3">
      <c r="A49" s="7"/>
      <c r="B49" s="7" t="s">
        <v>41</v>
      </c>
      <c r="C49" s="7" t="s">
        <v>1</v>
      </c>
      <c r="D49" s="7" t="s">
        <v>2</v>
      </c>
      <c r="E49" s="7" t="s">
        <v>0</v>
      </c>
      <c r="F49" s="7" t="s">
        <v>3</v>
      </c>
      <c r="G49" s="8">
        <v>0</v>
      </c>
      <c r="H49" s="8">
        <v>2</v>
      </c>
      <c r="I49" s="8">
        <v>0</v>
      </c>
      <c r="J49" s="9">
        <v>11.47</v>
      </c>
      <c r="K49" s="9">
        <v>5.7350000000000003</v>
      </c>
      <c r="L49" s="9">
        <v>2.0646</v>
      </c>
      <c r="M49" s="9">
        <v>0.18</v>
      </c>
      <c r="N49" s="9">
        <v>4.7027000000000001</v>
      </c>
      <c r="O49" s="9">
        <v>9.4054000000000002</v>
      </c>
    </row>
    <row r="50" spans="1:15" x14ac:dyDescent="0.3">
      <c r="A50" s="7"/>
      <c r="B50" s="7" t="s">
        <v>41</v>
      </c>
      <c r="C50" s="7" t="s">
        <v>1</v>
      </c>
      <c r="D50" s="7" t="s">
        <v>2</v>
      </c>
      <c r="E50" s="7" t="s">
        <v>0</v>
      </c>
      <c r="F50" s="7" t="s">
        <v>3</v>
      </c>
      <c r="G50" s="8">
        <v>0</v>
      </c>
      <c r="H50" s="8">
        <v>12</v>
      </c>
      <c r="I50" s="8">
        <v>0</v>
      </c>
      <c r="J50" s="9">
        <v>68.849999999999994</v>
      </c>
      <c r="K50" s="9">
        <v>5.7380000000000004</v>
      </c>
      <c r="L50" s="9">
        <v>12.394080000000001</v>
      </c>
      <c r="M50" s="9">
        <v>0.18</v>
      </c>
      <c r="N50" s="9">
        <v>4.7051600000000002</v>
      </c>
      <c r="O50" s="9">
        <v>56.461920000000006</v>
      </c>
    </row>
    <row r="51" spans="1:15" x14ac:dyDescent="0.3">
      <c r="A51" s="7"/>
      <c r="B51" s="7" t="s">
        <v>41</v>
      </c>
      <c r="C51" s="7" t="s">
        <v>1</v>
      </c>
      <c r="D51" s="7" t="s">
        <v>2</v>
      </c>
      <c r="E51" s="7" t="s">
        <v>0</v>
      </c>
      <c r="F51" s="7" t="s">
        <v>3</v>
      </c>
      <c r="G51" s="8">
        <v>0</v>
      </c>
      <c r="H51" s="8">
        <v>1</v>
      </c>
      <c r="I51" s="8">
        <v>0</v>
      </c>
      <c r="J51" s="9">
        <v>5.74</v>
      </c>
      <c r="K51" s="9">
        <v>5.74</v>
      </c>
      <c r="L51" s="9">
        <v>1.0331999999999999</v>
      </c>
      <c r="M51" s="9">
        <v>0.18</v>
      </c>
      <c r="N51" s="9">
        <v>4.7068000000000003</v>
      </c>
      <c r="O51" s="9">
        <v>4.7068000000000003</v>
      </c>
    </row>
    <row r="52" spans="1:15" x14ac:dyDescent="0.3">
      <c r="A52" s="7"/>
      <c r="B52" s="7" t="s">
        <v>41</v>
      </c>
      <c r="C52" s="7" t="s">
        <v>1</v>
      </c>
      <c r="D52" s="7" t="s">
        <v>2</v>
      </c>
      <c r="E52" s="7" t="s">
        <v>0</v>
      </c>
      <c r="F52" s="7" t="s">
        <v>3</v>
      </c>
      <c r="G52" s="8">
        <v>0</v>
      </c>
      <c r="H52" s="8">
        <v>1</v>
      </c>
      <c r="I52" s="8">
        <v>0</v>
      </c>
      <c r="J52" s="9">
        <v>5.74</v>
      </c>
      <c r="K52" s="9">
        <v>5.74</v>
      </c>
      <c r="L52" s="9">
        <v>1.0331999999999999</v>
      </c>
      <c r="M52" s="9">
        <v>0.18</v>
      </c>
      <c r="N52" s="9">
        <v>4.7068000000000003</v>
      </c>
      <c r="O52" s="9">
        <v>4.7068000000000003</v>
      </c>
    </row>
    <row r="53" spans="1:15" x14ac:dyDescent="0.3">
      <c r="A53" s="7"/>
      <c r="B53" s="7" t="s">
        <v>41</v>
      </c>
      <c r="C53" s="7" t="s">
        <v>1</v>
      </c>
      <c r="D53" s="7" t="s">
        <v>2</v>
      </c>
      <c r="E53" s="7" t="s">
        <v>4</v>
      </c>
      <c r="F53" s="7" t="s">
        <v>3</v>
      </c>
      <c r="G53" s="8">
        <v>0</v>
      </c>
      <c r="H53" s="8">
        <v>1</v>
      </c>
      <c r="I53" s="8">
        <v>0</v>
      </c>
      <c r="J53" s="9">
        <v>4.9619999999999997</v>
      </c>
      <c r="K53" s="9">
        <v>4.9619999999999997</v>
      </c>
      <c r="L53" s="9">
        <v>0.49619999999999997</v>
      </c>
      <c r="M53" s="9">
        <v>0.1</v>
      </c>
      <c r="N53" s="9">
        <v>4.4657999999999998</v>
      </c>
      <c r="O53" s="9">
        <v>4.4657999999999998</v>
      </c>
    </row>
    <row r="54" spans="1:15" x14ac:dyDescent="0.3">
      <c r="A54" s="7"/>
      <c r="B54" s="7" t="s">
        <v>41</v>
      </c>
      <c r="C54" s="7" t="s">
        <v>1</v>
      </c>
      <c r="D54" s="7" t="s">
        <v>2</v>
      </c>
      <c r="E54" s="7" t="s">
        <v>0</v>
      </c>
      <c r="F54" s="7" t="s">
        <v>3</v>
      </c>
      <c r="G54" s="8">
        <v>0</v>
      </c>
      <c r="H54" s="8">
        <v>1</v>
      </c>
      <c r="I54" s="8">
        <v>0</v>
      </c>
      <c r="J54" s="9">
        <v>4.7</v>
      </c>
      <c r="K54" s="9">
        <v>4.7</v>
      </c>
      <c r="L54" s="9">
        <v>0.84599999999999997</v>
      </c>
      <c r="M54" s="9">
        <v>0.18</v>
      </c>
      <c r="N54" s="9">
        <v>3.8540000000000001</v>
      </c>
      <c r="O54" s="9">
        <v>3.8540000000000001</v>
      </c>
    </row>
    <row r="55" spans="1:15" x14ac:dyDescent="0.3">
      <c r="A55" s="7"/>
      <c r="B55" s="7" t="s">
        <v>42</v>
      </c>
      <c r="C55" s="7" t="s">
        <v>1</v>
      </c>
      <c r="D55" s="7" t="s">
        <v>2</v>
      </c>
      <c r="E55" s="7" t="s">
        <v>0</v>
      </c>
      <c r="F55" s="7" t="s">
        <v>3</v>
      </c>
      <c r="G55" s="8">
        <v>0</v>
      </c>
      <c r="H55" s="8">
        <v>2</v>
      </c>
      <c r="I55" s="8">
        <v>0</v>
      </c>
      <c r="J55" s="9">
        <v>18</v>
      </c>
      <c r="K55" s="9">
        <v>9</v>
      </c>
      <c r="L55" s="9">
        <v>3.2399999999999998</v>
      </c>
      <c r="M55" s="9">
        <v>0.18</v>
      </c>
      <c r="N55" s="9">
        <v>7.38</v>
      </c>
      <c r="O55" s="9">
        <v>14.76</v>
      </c>
    </row>
    <row r="56" spans="1:15" x14ac:dyDescent="0.3">
      <c r="A56" s="7"/>
      <c r="B56" s="7" t="s">
        <v>41</v>
      </c>
      <c r="C56" s="7" t="s">
        <v>1</v>
      </c>
      <c r="D56" s="7" t="s">
        <v>2</v>
      </c>
      <c r="E56" s="7" t="s">
        <v>0</v>
      </c>
      <c r="F56" s="7" t="s">
        <v>3</v>
      </c>
      <c r="G56" s="8">
        <v>0</v>
      </c>
      <c r="H56" s="8">
        <v>1</v>
      </c>
      <c r="I56" s="8">
        <v>0</v>
      </c>
      <c r="J56" s="9">
        <v>5.74</v>
      </c>
      <c r="K56" s="9">
        <v>5.74</v>
      </c>
      <c r="L56" s="9">
        <v>1.0331999999999999</v>
      </c>
      <c r="M56" s="9">
        <v>0.18</v>
      </c>
      <c r="N56" s="9">
        <v>4.7068000000000003</v>
      </c>
      <c r="O56" s="9">
        <v>4.7068000000000003</v>
      </c>
    </row>
    <row r="57" spans="1:15" x14ac:dyDescent="0.3">
      <c r="A57" s="7"/>
      <c r="B57" s="7" t="s">
        <v>41</v>
      </c>
      <c r="C57" s="7" t="s">
        <v>1</v>
      </c>
      <c r="D57" s="7" t="s">
        <v>2</v>
      </c>
      <c r="E57" s="7" t="s">
        <v>0</v>
      </c>
      <c r="F57" s="7" t="s">
        <v>3</v>
      </c>
      <c r="G57" s="8">
        <v>0</v>
      </c>
      <c r="H57" s="8">
        <v>3</v>
      </c>
      <c r="I57" s="8">
        <v>0</v>
      </c>
      <c r="J57" s="9">
        <v>17.21</v>
      </c>
      <c r="K57" s="9">
        <v>5.7370000000000001</v>
      </c>
      <c r="L57" s="9">
        <v>3.0979799999999997</v>
      </c>
      <c r="M57" s="9">
        <v>0.18</v>
      </c>
      <c r="N57" s="9">
        <v>4.7043399999999993</v>
      </c>
      <c r="O57" s="9">
        <v>14.113019999999999</v>
      </c>
    </row>
    <row r="58" spans="1:15" x14ac:dyDescent="0.3">
      <c r="A58" s="7"/>
      <c r="B58" s="7" t="s">
        <v>42</v>
      </c>
      <c r="C58" s="7" t="s">
        <v>1</v>
      </c>
      <c r="D58" s="7" t="s">
        <v>2</v>
      </c>
      <c r="E58" s="7" t="s">
        <v>43</v>
      </c>
      <c r="F58" s="7" t="s">
        <v>44</v>
      </c>
      <c r="G58" s="8">
        <v>0</v>
      </c>
      <c r="H58" s="8">
        <v>1</v>
      </c>
      <c r="I58" s="8">
        <v>0</v>
      </c>
      <c r="J58" s="9">
        <v>8.9572399999999988</v>
      </c>
      <c r="K58" s="9">
        <v>8.9572399999999988</v>
      </c>
      <c r="L58" s="9">
        <f>M58*K58</f>
        <v>0.89572399999999996</v>
      </c>
      <c r="M58" s="9">
        <v>0.1</v>
      </c>
      <c r="N58" s="9">
        <f>K58-L58</f>
        <v>8.0615159999999992</v>
      </c>
      <c r="O58" s="9">
        <v>8.0615159999999992</v>
      </c>
    </row>
    <row r="59" spans="1:15" x14ac:dyDescent="0.3">
      <c r="A59" s="7"/>
      <c r="B59" s="7" t="s">
        <v>42</v>
      </c>
      <c r="C59" s="7" t="s">
        <v>1</v>
      </c>
      <c r="D59" s="7" t="s">
        <v>2</v>
      </c>
      <c r="E59" s="7" t="s">
        <v>43</v>
      </c>
      <c r="F59" s="7" t="s">
        <v>44</v>
      </c>
      <c r="G59" s="8">
        <v>0</v>
      </c>
      <c r="H59" s="8">
        <v>1</v>
      </c>
      <c r="I59" s="8">
        <v>0</v>
      </c>
      <c r="J59" s="9">
        <v>8.9572399999999988</v>
      </c>
      <c r="K59" s="9">
        <v>8.9572399999999988</v>
      </c>
      <c r="L59" s="9">
        <f>M59*K59</f>
        <v>0.89572399999999996</v>
      </c>
      <c r="M59" s="9">
        <v>0.1</v>
      </c>
      <c r="N59" s="9">
        <f>K59-L59</f>
        <v>8.0615159999999992</v>
      </c>
      <c r="O59" s="9">
        <v>8.0615159999999992</v>
      </c>
    </row>
    <row r="60" spans="1:15" x14ac:dyDescent="0.3">
      <c r="A60" s="7"/>
      <c r="B60" s="7" t="s">
        <v>42</v>
      </c>
      <c r="C60" s="7" t="s">
        <v>1</v>
      </c>
      <c r="D60" s="7" t="s">
        <v>2</v>
      </c>
      <c r="E60" s="7" t="s">
        <v>43</v>
      </c>
      <c r="F60" s="7" t="s">
        <v>44</v>
      </c>
      <c r="G60" s="8">
        <v>0</v>
      </c>
      <c r="H60" s="8">
        <v>1</v>
      </c>
      <c r="I60" s="8">
        <v>0</v>
      </c>
      <c r="J60" s="9">
        <v>8.9572399999999988</v>
      </c>
      <c r="K60" s="9">
        <v>8.9572399999999988</v>
      </c>
      <c r="L60" s="9">
        <f>M60*K60</f>
        <v>0.89572399999999996</v>
      </c>
      <c r="M60" s="9">
        <v>0.1</v>
      </c>
      <c r="N60" s="9">
        <f>K60-L60</f>
        <v>8.0615159999999992</v>
      </c>
      <c r="O60" s="9">
        <v>8.0615159999999992</v>
      </c>
    </row>
    <row r="61" spans="1:15" x14ac:dyDescent="0.3">
      <c r="A61" s="7"/>
      <c r="B61" s="7" t="s">
        <v>42</v>
      </c>
      <c r="C61" s="7" t="s">
        <v>1</v>
      </c>
      <c r="D61" s="7" t="s">
        <v>2</v>
      </c>
      <c r="E61" s="7" t="s">
        <v>43</v>
      </c>
      <c r="F61" s="7" t="s">
        <v>44</v>
      </c>
      <c r="G61" s="8">
        <v>0</v>
      </c>
      <c r="H61" s="8">
        <v>1</v>
      </c>
      <c r="I61" s="8">
        <v>0</v>
      </c>
      <c r="J61" s="9">
        <v>8.7586388999999993</v>
      </c>
      <c r="K61" s="9">
        <v>8.7586388999999993</v>
      </c>
      <c r="L61" s="9">
        <f>M61*K61</f>
        <v>0.87586388999999998</v>
      </c>
      <c r="M61" s="9">
        <v>0.1</v>
      </c>
      <c r="N61" s="9">
        <f>K61-L61</f>
        <v>7.8827750099999996</v>
      </c>
      <c r="O61" s="9">
        <v>7.8827750099999996</v>
      </c>
    </row>
    <row r="62" spans="1:15" x14ac:dyDescent="0.3">
      <c r="A62" s="7"/>
      <c r="B62" s="7" t="s">
        <v>42</v>
      </c>
      <c r="C62" s="7" t="s">
        <v>1</v>
      </c>
      <c r="D62" s="7" t="s">
        <v>2</v>
      </c>
      <c r="E62" s="7" t="s">
        <v>43</v>
      </c>
      <c r="F62" s="7" t="s">
        <v>44</v>
      </c>
      <c r="G62" s="8">
        <v>0</v>
      </c>
      <c r="H62" s="8">
        <v>1</v>
      </c>
      <c r="I62" s="8">
        <v>0</v>
      </c>
      <c r="J62" s="9">
        <v>8.9572399999999988</v>
      </c>
      <c r="K62" s="9">
        <v>8.9572399999999988</v>
      </c>
      <c r="L62" s="9">
        <f>M62*K62</f>
        <v>0.89572399999999996</v>
      </c>
      <c r="M62" s="9">
        <v>0.1</v>
      </c>
      <c r="N62" s="9">
        <f>K62-L62</f>
        <v>8.0615159999999992</v>
      </c>
      <c r="O62" s="9">
        <v>8.0615159999999992</v>
      </c>
    </row>
    <row r="63" spans="1:15" x14ac:dyDescent="0.3">
      <c r="A63" s="7"/>
      <c r="B63" s="7" t="s">
        <v>42</v>
      </c>
      <c r="C63" s="7" t="s">
        <v>1</v>
      </c>
      <c r="D63" s="7" t="s">
        <v>2</v>
      </c>
      <c r="E63" s="7" t="s">
        <v>43</v>
      </c>
      <c r="F63" s="7" t="s">
        <v>44</v>
      </c>
      <c r="G63" s="8">
        <v>0</v>
      </c>
      <c r="H63" s="8">
        <v>1</v>
      </c>
      <c r="I63" s="8">
        <v>0</v>
      </c>
      <c r="J63" s="9">
        <v>9.1775000000000002</v>
      </c>
      <c r="K63" s="9">
        <v>9.1775000000000002</v>
      </c>
      <c r="L63" s="9">
        <f>M63*K63</f>
        <v>0.91775000000000007</v>
      </c>
      <c r="M63" s="9">
        <v>0.1</v>
      </c>
      <c r="N63" s="9">
        <f>K63-L63</f>
        <v>8.2597500000000004</v>
      </c>
      <c r="O63" s="9">
        <v>8.2597500000000004</v>
      </c>
    </row>
    <row r="64" spans="1:15" x14ac:dyDescent="0.3">
      <c r="A64" s="7"/>
      <c r="B64" s="7" t="s">
        <v>42</v>
      </c>
      <c r="C64" s="7" t="s">
        <v>1</v>
      </c>
      <c r="D64" s="7" t="s">
        <v>2</v>
      </c>
      <c r="E64" s="7" t="s">
        <v>5</v>
      </c>
      <c r="F64" s="7" t="s">
        <v>6</v>
      </c>
      <c r="G64" s="8">
        <v>0</v>
      </c>
      <c r="H64" s="8">
        <v>1</v>
      </c>
      <c r="I64" s="8">
        <v>0</v>
      </c>
      <c r="J64" s="9">
        <v>8.4314528870180006</v>
      </c>
      <c r="K64" s="9">
        <v>8.4314528870180006</v>
      </c>
      <c r="L64" s="9">
        <f>M64*K64</f>
        <v>2.1078632217545001</v>
      </c>
      <c r="M64" s="9">
        <v>0.25</v>
      </c>
      <c r="N64" s="9">
        <f>K64-L64</f>
        <v>6.3235896652635004</v>
      </c>
      <c r="O64" s="9">
        <v>6.3235896652635004</v>
      </c>
    </row>
    <row r="65" spans="1:15" x14ac:dyDescent="0.3">
      <c r="A65" s="7"/>
      <c r="B65" s="7" t="s">
        <v>41</v>
      </c>
      <c r="C65" s="7" t="s">
        <v>1</v>
      </c>
      <c r="D65" s="7" t="s">
        <v>2</v>
      </c>
      <c r="E65" s="7" t="s">
        <v>0</v>
      </c>
      <c r="F65" s="7" t="s">
        <v>3</v>
      </c>
      <c r="G65" s="8">
        <v>0</v>
      </c>
      <c r="H65" s="8">
        <v>1</v>
      </c>
      <c r="I65" s="8">
        <v>0</v>
      </c>
      <c r="J65" s="9">
        <v>4.7</v>
      </c>
      <c r="K65" s="9">
        <v>4.7</v>
      </c>
      <c r="L65" s="9">
        <v>0.84599999999999997</v>
      </c>
      <c r="M65" s="9">
        <v>0.18</v>
      </c>
      <c r="N65" s="9">
        <v>3.8540000000000001</v>
      </c>
      <c r="O65" s="9">
        <v>3.8540000000000001</v>
      </c>
    </row>
    <row r="66" spans="1:15" x14ac:dyDescent="0.3">
      <c r="A66" s="7"/>
      <c r="B66" s="7" t="s">
        <v>42</v>
      </c>
      <c r="C66" s="7" t="s">
        <v>1</v>
      </c>
      <c r="D66" s="7" t="s">
        <v>2</v>
      </c>
      <c r="E66" s="7" t="s">
        <v>0</v>
      </c>
      <c r="F66" s="7" t="s">
        <v>3</v>
      </c>
      <c r="G66" s="8">
        <v>0</v>
      </c>
      <c r="H66" s="8">
        <v>1</v>
      </c>
      <c r="I66" s="8">
        <v>0</v>
      </c>
      <c r="J66" s="9">
        <v>9</v>
      </c>
      <c r="K66" s="9">
        <v>9</v>
      </c>
      <c r="L66" s="9">
        <v>1.6199999999999999</v>
      </c>
      <c r="M66" s="9">
        <v>0.18</v>
      </c>
      <c r="N66" s="9">
        <v>7.38</v>
      </c>
      <c r="O66" s="9">
        <v>7.38</v>
      </c>
    </row>
    <row r="67" spans="1:15" x14ac:dyDescent="0.3">
      <c r="A67" s="7"/>
      <c r="B67" s="7" t="s">
        <v>42</v>
      </c>
      <c r="C67" s="7" t="s">
        <v>1</v>
      </c>
      <c r="D67" s="7" t="s">
        <v>2</v>
      </c>
      <c r="E67" s="7" t="s">
        <v>0</v>
      </c>
      <c r="F67" s="7" t="s">
        <v>3</v>
      </c>
      <c r="G67" s="8">
        <v>0</v>
      </c>
      <c r="H67" s="8">
        <v>1</v>
      </c>
      <c r="I67" s="8">
        <v>0</v>
      </c>
      <c r="J67" s="9">
        <v>9</v>
      </c>
      <c r="K67" s="9">
        <v>9</v>
      </c>
      <c r="L67" s="9">
        <v>1.6199999999999999</v>
      </c>
      <c r="M67" s="9">
        <v>0.18</v>
      </c>
      <c r="N67" s="9">
        <v>7.38</v>
      </c>
      <c r="O67" s="9">
        <v>7.38</v>
      </c>
    </row>
    <row r="68" spans="1:15" x14ac:dyDescent="0.3">
      <c r="A68" s="7"/>
      <c r="B68" s="7" t="s">
        <v>41</v>
      </c>
      <c r="C68" s="7" t="s">
        <v>1</v>
      </c>
      <c r="D68" s="7" t="s">
        <v>2</v>
      </c>
      <c r="E68" s="7" t="s">
        <v>0</v>
      </c>
      <c r="F68" s="7" t="s">
        <v>3</v>
      </c>
      <c r="G68" s="8">
        <v>0</v>
      </c>
      <c r="H68" s="8">
        <v>2</v>
      </c>
      <c r="I68" s="8">
        <v>0</v>
      </c>
      <c r="J68" s="9">
        <v>13</v>
      </c>
      <c r="K68" s="9">
        <v>6.5</v>
      </c>
      <c r="L68" s="9">
        <v>2.34</v>
      </c>
      <c r="M68" s="9">
        <v>0.18</v>
      </c>
      <c r="N68" s="9">
        <v>5.33</v>
      </c>
      <c r="O68" s="9">
        <v>10.66</v>
      </c>
    </row>
    <row r="69" spans="1:15" x14ac:dyDescent="0.3">
      <c r="A69" s="7"/>
      <c r="B69" s="7" t="s">
        <v>41</v>
      </c>
      <c r="C69" s="7" t="s">
        <v>1</v>
      </c>
      <c r="D69" s="7" t="s">
        <v>2</v>
      </c>
      <c r="E69" s="7" t="s">
        <v>0</v>
      </c>
      <c r="F69" s="7" t="s">
        <v>3</v>
      </c>
      <c r="G69" s="8">
        <v>0</v>
      </c>
      <c r="H69" s="8">
        <v>1</v>
      </c>
      <c r="I69" s="8">
        <v>0</v>
      </c>
      <c r="J69" s="9">
        <v>6.5</v>
      </c>
      <c r="K69" s="9">
        <v>6.5</v>
      </c>
      <c r="L69" s="9">
        <v>1.17</v>
      </c>
      <c r="M69" s="9">
        <v>0.18</v>
      </c>
      <c r="N69" s="9">
        <v>5.33</v>
      </c>
      <c r="O69" s="9">
        <v>5.33</v>
      </c>
    </row>
    <row r="70" spans="1:15" x14ac:dyDescent="0.3">
      <c r="A70" s="7"/>
      <c r="B70" s="7" t="s">
        <v>41</v>
      </c>
      <c r="C70" s="7" t="s">
        <v>1</v>
      </c>
      <c r="D70" s="7" t="s">
        <v>2</v>
      </c>
      <c r="E70" s="7" t="s">
        <v>0</v>
      </c>
      <c r="F70" s="7" t="s">
        <v>3</v>
      </c>
      <c r="G70" s="8">
        <v>0</v>
      </c>
      <c r="H70" s="8">
        <v>1</v>
      </c>
      <c r="I70" s="8">
        <v>0</v>
      </c>
      <c r="J70" s="9">
        <v>4.7</v>
      </c>
      <c r="K70" s="9">
        <v>4.7</v>
      </c>
      <c r="L70" s="9">
        <v>0.84599999999999997</v>
      </c>
      <c r="M70" s="9">
        <v>0.18</v>
      </c>
      <c r="N70" s="9">
        <v>3.8540000000000001</v>
      </c>
      <c r="O70" s="9">
        <v>3.8540000000000001</v>
      </c>
    </row>
    <row r="71" spans="1:15" x14ac:dyDescent="0.3">
      <c r="A71" s="7"/>
      <c r="B71" s="7" t="s">
        <v>41</v>
      </c>
      <c r="C71" s="7" t="s">
        <v>1</v>
      </c>
      <c r="D71" s="7" t="s">
        <v>2</v>
      </c>
      <c r="E71" s="7" t="s">
        <v>0</v>
      </c>
      <c r="F71" s="7" t="s">
        <v>3</v>
      </c>
      <c r="G71" s="8">
        <v>0</v>
      </c>
      <c r="H71" s="8">
        <v>3</v>
      </c>
      <c r="I71" s="8">
        <v>0</v>
      </c>
      <c r="J71" s="9">
        <v>19.39</v>
      </c>
      <c r="K71" s="9">
        <v>6.4630000000000001</v>
      </c>
      <c r="L71" s="9">
        <v>3.4900199999999999</v>
      </c>
      <c r="M71" s="9">
        <v>0.18</v>
      </c>
      <c r="N71" s="9">
        <v>5.2996600000000003</v>
      </c>
      <c r="O71" s="9">
        <v>15.89898</v>
      </c>
    </row>
    <row r="72" spans="1:15" x14ac:dyDescent="0.3">
      <c r="A72" s="7"/>
      <c r="B72" s="7" t="s">
        <v>41</v>
      </c>
      <c r="C72" s="7" t="s">
        <v>1</v>
      </c>
      <c r="D72" s="7" t="s">
        <v>2</v>
      </c>
      <c r="E72" s="7" t="s">
        <v>0</v>
      </c>
      <c r="F72" s="7" t="s">
        <v>3</v>
      </c>
      <c r="G72" s="8">
        <v>0</v>
      </c>
      <c r="H72" s="8">
        <v>3</v>
      </c>
      <c r="I72" s="8">
        <v>0</v>
      </c>
      <c r="J72" s="9">
        <v>14.1</v>
      </c>
      <c r="K72" s="9">
        <v>4.7</v>
      </c>
      <c r="L72" s="9">
        <v>2.5380000000000003</v>
      </c>
      <c r="M72" s="9">
        <v>0.18</v>
      </c>
      <c r="N72" s="9">
        <v>3.8540000000000005</v>
      </c>
      <c r="O72" s="9">
        <v>11.562000000000001</v>
      </c>
    </row>
    <row r="73" spans="1:15" x14ac:dyDescent="0.3">
      <c r="A73" s="7"/>
      <c r="B73" s="7" t="s">
        <v>41</v>
      </c>
      <c r="C73" s="7" t="s">
        <v>1</v>
      </c>
      <c r="D73" s="7" t="s">
        <v>2</v>
      </c>
      <c r="E73" s="7" t="s">
        <v>0</v>
      </c>
      <c r="F73" s="7" t="s">
        <v>3</v>
      </c>
      <c r="G73" s="8">
        <v>0</v>
      </c>
      <c r="H73" s="8">
        <v>1</v>
      </c>
      <c r="I73" s="8">
        <v>0</v>
      </c>
      <c r="J73" s="9">
        <v>4.7</v>
      </c>
      <c r="K73" s="9">
        <v>4.7</v>
      </c>
      <c r="L73" s="9">
        <v>0.84599999999999997</v>
      </c>
      <c r="M73" s="9">
        <v>0.18</v>
      </c>
      <c r="N73" s="9">
        <v>3.8540000000000001</v>
      </c>
      <c r="O73" s="9">
        <v>3.8540000000000001</v>
      </c>
    </row>
    <row r="74" spans="1:15" x14ac:dyDescent="0.3">
      <c r="A74" s="7"/>
      <c r="B74" s="7" t="s">
        <v>41</v>
      </c>
      <c r="C74" s="7" t="s">
        <v>1</v>
      </c>
      <c r="D74" s="7" t="s">
        <v>2</v>
      </c>
      <c r="E74" s="7" t="s">
        <v>0</v>
      </c>
      <c r="F74" s="7" t="s">
        <v>3</v>
      </c>
      <c r="G74" s="8">
        <v>0</v>
      </c>
      <c r="H74" s="8">
        <v>2</v>
      </c>
      <c r="I74" s="8">
        <v>0</v>
      </c>
      <c r="J74" s="9">
        <v>9.4</v>
      </c>
      <c r="K74" s="9">
        <v>4.7</v>
      </c>
      <c r="L74" s="9">
        <v>1.6919999999999999</v>
      </c>
      <c r="M74" s="9">
        <v>0.18</v>
      </c>
      <c r="N74" s="9">
        <v>3.8540000000000001</v>
      </c>
      <c r="O74" s="9">
        <v>7.7080000000000002</v>
      </c>
    </row>
    <row r="75" spans="1:15" x14ac:dyDescent="0.3">
      <c r="A75" s="7"/>
      <c r="B75" s="7" t="s">
        <v>41</v>
      </c>
      <c r="C75" s="7" t="s">
        <v>1</v>
      </c>
      <c r="D75" s="7" t="s">
        <v>2</v>
      </c>
      <c r="E75" s="7" t="s">
        <v>0</v>
      </c>
      <c r="F75" s="7" t="s">
        <v>3</v>
      </c>
      <c r="G75" s="8">
        <v>0</v>
      </c>
      <c r="H75" s="8">
        <v>4</v>
      </c>
      <c r="I75" s="8">
        <v>0</v>
      </c>
      <c r="J75" s="9">
        <v>18.8</v>
      </c>
      <c r="K75" s="9">
        <v>4.7</v>
      </c>
      <c r="L75" s="9">
        <v>3.3839999999999999</v>
      </c>
      <c r="M75" s="9">
        <v>0.18</v>
      </c>
      <c r="N75" s="9">
        <v>3.8540000000000001</v>
      </c>
      <c r="O75" s="9">
        <v>15.416</v>
      </c>
    </row>
    <row r="76" spans="1:15" x14ac:dyDescent="0.3">
      <c r="A76" s="7"/>
      <c r="B76" s="7" t="s">
        <v>41</v>
      </c>
      <c r="C76" s="7" t="s">
        <v>1</v>
      </c>
      <c r="D76" s="7" t="s">
        <v>2</v>
      </c>
      <c r="E76" s="7" t="s">
        <v>0</v>
      </c>
      <c r="F76" s="7" t="s">
        <v>3</v>
      </c>
      <c r="G76" s="8">
        <v>0</v>
      </c>
      <c r="H76" s="8">
        <v>0</v>
      </c>
      <c r="I76" s="8">
        <v>-1</v>
      </c>
      <c r="J76" s="9">
        <v>-6</v>
      </c>
      <c r="K76" s="9">
        <v>6</v>
      </c>
      <c r="L76" s="9">
        <v>0</v>
      </c>
      <c r="M76" s="9">
        <v>0</v>
      </c>
      <c r="N76" s="9">
        <v>6</v>
      </c>
      <c r="O76" s="9">
        <v>-6</v>
      </c>
    </row>
    <row r="77" spans="1:15" x14ac:dyDescent="0.3">
      <c r="A77" s="7"/>
      <c r="B77" s="7" t="s">
        <v>41</v>
      </c>
      <c r="C77" s="7" t="s">
        <v>1</v>
      </c>
      <c r="D77" s="7" t="s">
        <v>2</v>
      </c>
      <c r="E77" s="7" t="s">
        <v>4</v>
      </c>
      <c r="F77" s="7" t="s">
        <v>3</v>
      </c>
      <c r="G77" s="8">
        <v>0</v>
      </c>
      <c r="H77" s="8">
        <v>1</v>
      </c>
      <c r="I77" s="8">
        <v>0</v>
      </c>
      <c r="J77" s="9">
        <v>4.117</v>
      </c>
      <c r="K77" s="9">
        <v>4.117</v>
      </c>
      <c r="L77" s="9">
        <v>0.41170000000000001</v>
      </c>
      <c r="M77" s="9">
        <v>0.1</v>
      </c>
      <c r="N77" s="9">
        <v>3.7052999999999998</v>
      </c>
      <c r="O77" s="9">
        <v>3.7052999999999998</v>
      </c>
    </row>
    <row r="78" spans="1:15" x14ac:dyDescent="0.3">
      <c r="A78" s="7"/>
      <c r="B78" s="7" t="s">
        <v>41</v>
      </c>
      <c r="C78" s="7" t="s">
        <v>1</v>
      </c>
      <c r="D78" s="7" t="s">
        <v>2</v>
      </c>
      <c r="E78" s="7" t="s">
        <v>0</v>
      </c>
      <c r="F78" s="7" t="s">
        <v>3</v>
      </c>
      <c r="G78" s="8">
        <v>0</v>
      </c>
      <c r="H78" s="8">
        <v>1</v>
      </c>
      <c r="I78" s="8">
        <v>0</v>
      </c>
      <c r="J78" s="9">
        <v>4.7</v>
      </c>
      <c r="K78" s="9">
        <v>4.7</v>
      </c>
      <c r="L78" s="9">
        <v>0.84599999999999997</v>
      </c>
      <c r="M78" s="9">
        <v>0.18</v>
      </c>
      <c r="N78" s="9">
        <v>3.8540000000000001</v>
      </c>
      <c r="O78" s="9">
        <v>3.8540000000000001</v>
      </c>
    </row>
    <row r="79" spans="1:15" x14ac:dyDescent="0.3">
      <c r="A79" s="7"/>
      <c r="B79" s="7" t="s">
        <v>41</v>
      </c>
      <c r="C79" s="7" t="s">
        <v>1</v>
      </c>
      <c r="D79" s="7" t="s">
        <v>2</v>
      </c>
      <c r="E79" s="7" t="s">
        <v>0</v>
      </c>
      <c r="F79" s="7" t="s">
        <v>3</v>
      </c>
      <c r="G79" s="8">
        <v>0</v>
      </c>
      <c r="H79" s="8">
        <v>1</v>
      </c>
      <c r="I79" s="8">
        <v>0</v>
      </c>
      <c r="J79" s="9">
        <v>4.7</v>
      </c>
      <c r="K79" s="9">
        <v>4.7</v>
      </c>
      <c r="L79" s="9">
        <v>0.84599999999999997</v>
      </c>
      <c r="M79" s="9">
        <v>0.18</v>
      </c>
      <c r="N79" s="9">
        <v>3.8540000000000001</v>
      </c>
      <c r="O79" s="9">
        <v>3.8540000000000001</v>
      </c>
    </row>
    <row r="80" spans="1:15" x14ac:dyDescent="0.3">
      <c r="A80" s="7"/>
      <c r="B80" s="7" t="s">
        <v>41</v>
      </c>
      <c r="C80" s="7" t="s">
        <v>1</v>
      </c>
      <c r="D80" s="7" t="s">
        <v>2</v>
      </c>
      <c r="E80" s="7" t="s">
        <v>0</v>
      </c>
      <c r="F80" s="7" t="s">
        <v>3</v>
      </c>
      <c r="G80" s="8">
        <v>0</v>
      </c>
      <c r="H80" s="8">
        <v>2</v>
      </c>
      <c r="I80" s="8">
        <v>0</v>
      </c>
      <c r="J80" s="9">
        <v>9.4</v>
      </c>
      <c r="K80" s="9">
        <v>4.7</v>
      </c>
      <c r="L80" s="9">
        <v>1.6919999999999999</v>
      </c>
      <c r="M80" s="9">
        <v>0.18</v>
      </c>
      <c r="N80" s="9">
        <v>3.8540000000000001</v>
      </c>
      <c r="O80" s="9">
        <v>7.7080000000000002</v>
      </c>
    </row>
    <row r="81" spans="1:15" x14ac:dyDescent="0.3">
      <c r="A81" s="7"/>
      <c r="B81" s="7" t="s">
        <v>41</v>
      </c>
      <c r="C81" s="7" t="s">
        <v>1</v>
      </c>
      <c r="D81" s="7" t="s">
        <v>2</v>
      </c>
      <c r="E81" s="7" t="s">
        <v>0</v>
      </c>
      <c r="F81" s="7" t="s">
        <v>3</v>
      </c>
      <c r="G81" s="8">
        <v>0</v>
      </c>
      <c r="H81" s="8">
        <v>0</v>
      </c>
      <c r="I81" s="8">
        <v>-2</v>
      </c>
      <c r="J81" s="9">
        <v>-12</v>
      </c>
      <c r="K81" s="9">
        <v>6</v>
      </c>
      <c r="L81" s="9">
        <v>0</v>
      </c>
      <c r="M81" s="9">
        <v>0</v>
      </c>
      <c r="N81" s="9">
        <v>6</v>
      </c>
      <c r="O81" s="9">
        <v>-12</v>
      </c>
    </row>
    <row r="82" spans="1:15" x14ac:dyDescent="0.3">
      <c r="A82" s="7"/>
      <c r="B82" s="7" t="s">
        <v>41</v>
      </c>
      <c r="C82" s="7" t="s">
        <v>1</v>
      </c>
      <c r="D82" s="7" t="s">
        <v>2</v>
      </c>
      <c r="E82" s="7" t="s">
        <v>0</v>
      </c>
      <c r="F82" s="7" t="s">
        <v>3</v>
      </c>
      <c r="G82" s="8">
        <v>0</v>
      </c>
      <c r="H82" s="8">
        <v>1</v>
      </c>
      <c r="I82" s="8">
        <v>0</v>
      </c>
      <c r="J82" s="9">
        <v>4.7</v>
      </c>
      <c r="K82" s="9">
        <v>4.7</v>
      </c>
      <c r="L82" s="9">
        <v>0.84599999999999997</v>
      </c>
      <c r="M82" s="9">
        <v>0.18</v>
      </c>
      <c r="N82" s="9">
        <v>3.8540000000000001</v>
      </c>
      <c r="O82" s="9">
        <v>3.8540000000000001</v>
      </c>
    </row>
    <row r="83" spans="1:15" x14ac:dyDescent="0.3">
      <c r="A83" s="7"/>
      <c r="B83" s="7" t="s">
        <v>41</v>
      </c>
      <c r="C83" s="7" t="s">
        <v>1</v>
      </c>
      <c r="D83" s="7" t="s">
        <v>2</v>
      </c>
      <c r="E83" s="7" t="s">
        <v>0</v>
      </c>
      <c r="F83" s="7" t="s">
        <v>3</v>
      </c>
      <c r="G83" s="8">
        <v>0</v>
      </c>
      <c r="H83" s="8">
        <v>1</v>
      </c>
      <c r="I83" s="8">
        <v>0</v>
      </c>
      <c r="J83" s="9">
        <v>4.7</v>
      </c>
      <c r="K83" s="9">
        <v>4.7</v>
      </c>
      <c r="L83" s="9">
        <v>0.84599999999999997</v>
      </c>
      <c r="M83" s="9">
        <v>0.18</v>
      </c>
      <c r="N83" s="9">
        <v>3.8540000000000001</v>
      </c>
      <c r="O83" s="9">
        <v>3.8540000000000001</v>
      </c>
    </row>
    <row r="84" spans="1:15" x14ac:dyDescent="0.3">
      <c r="A84" s="7"/>
      <c r="B84" s="7" t="s">
        <v>41</v>
      </c>
      <c r="C84" s="7" t="s">
        <v>1</v>
      </c>
      <c r="D84" s="7" t="s">
        <v>2</v>
      </c>
      <c r="E84" s="7" t="s">
        <v>0</v>
      </c>
      <c r="F84" s="7" t="s">
        <v>3</v>
      </c>
      <c r="G84" s="8">
        <v>0</v>
      </c>
      <c r="H84" s="8">
        <v>4</v>
      </c>
      <c r="I84" s="8">
        <v>0</v>
      </c>
      <c r="J84" s="9">
        <v>18.8</v>
      </c>
      <c r="K84" s="9">
        <v>4.7</v>
      </c>
      <c r="L84" s="9">
        <v>3.3839999999999999</v>
      </c>
      <c r="M84" s="9">
        <v>0.18</v>
      </c>
      <c r="N84" s="9">
        <v>3.8540000000000001</v>
      </c>
      <c r="O84" s="9">
        <v>15.416</v>
      </c>
    </row>
    <row r="85" spans="1:15" x14ac:dyDescent="0.3">
      <c r="A85" s="7"/>
      <c r="B85" s="7" t="s">
        <v>41</v>
      </c>
      <c r="C85" s="7" t="s">
        <v>1</v>
      </c>
      <c r="D85" s="7" t="s">
        <v>2</v>
      </c>
      <c r="E85" s="7" t="s">
        <v>0</v>
      </c>
      <c r="F85" s="7" t="s">
        <v>3</v>
      </c>
      <c r="G85" s="8">
        <v>0</v>
      </c>
      <c r="H85" s="8">
        <v>1</v>
      </c>
      <c r="I85" s="8">
        <v>0</v>
      </c>
      <c r="J85" s="9">
        <v>4.7</v>
      </c>
      <c r="K85" s="9">
        <v>4.7</v>
      </c>
      <c r="L85" s="9">
        <v>0.84599999999999997</v>
      </c>
      <c r="M85" s="9">
        <v>0.18</v>
      </c>
      <c r="N85" s="9">
        <v>3.8540000000000001</v>
      </c>
      <c r="O85" s="9">
        <v>3.8540000000000001</v>
      </c>
    </row>
    <row r="86" spans="1:15" x14ac:dyDescent="0.3">
      <c r="A86" s="7"/>
      <c r="B86" s="7" t="s">
        <v>41</v>
      </c>
      <c r="C86" s="7" t="s">
        <v>1</v>
      </c>
      <c r="D86" s="7" t="s">
        <v>2</v>
      </c>
      <c r="E86" s="7" t="s">
        <v>0</v>
      </c>
      <c r="F86" s="7" t="s">
        <v>3</v>
      </c>
      <c r="G86" s="8">
        <v>0</v>
      </c>
      <c r="H86" s="8">
        <v>1</v>
      </c>
      <c r="I86" s="8">
        <v>0</v>
      </c>
      <c r="J86" s="9">
        <v>6.12</v>
      </c>
      <c r="K86" s="9">
        <v>6.12</v>
      </c>
      <c r="L86" s="9">
        <v>1.1015999999999999</v>
      </c>
      <c r="M86" s="9">
        <v>0.18</v>
      </c>
      <c r="N86" s="9">
        <v>5.0183999999999997</v>
      </c>
      <c r="O86" s="9">
        <v>5.0183999999999997</v>
      </c>
    </row>
    <row r="87" spans="1:15" x14ac:dyDescent="0.3">
      <c r="A87" s="7"/>
      <c r="B87" s="7" t="s">
        <v>41</v>
      </c>
      <c r="C87" s="7" t="s">
        <v>1</v>
      </c>
      <c r="D87" s="7" t="s">
        <v>2</v>
      </c>
      <c r="E87" s="7" t="s">
        <v>0</v>
      </c>
      <c r="F87" s="7" t="s">
        <v>3</v>
      </c>
      <c r="G87" s="8">
        <v>0</v>
      </c>
      <c r="H87" s="8">
        <v>2</v>
      </c>
      <c r="I87" s="8">
        <v>0</v>
      </c>
      <c r="J87" s="9">
        <v>12.24</v>
      </c>
      <c r="K87" s="9">
        <v>6.12</v>
      </c>
      <c r="L87" s="9">
        <v>2.2031999999999998</v>
      </c>
      <c r="M87" s="9">
        <v>0.18</v>
      </c>
      <c r="N87" s="9">
        <v>5.0183999999999997</v>
      </c>
      <c r="O87" s="9">
        <v>10.036799999999999</v>
      </c>
    </row>
    <row r="88" spans="1:15" x14ac:dyDescent="0.3">
      <c r="A88" s="7"/>
      <c r="B88" s="7" t="s">
        <v>41</v>
      </c>
      <c r="C88" s="7" t="s">
        <v>1</v>
      </c>
      <c r="D88" s="7" t="s">
        <v>2</v>
      </c>
      <c r="E88" s="7" t="s">
        <v>0</v>
      </c>
      <c r="F88" s="7" t="s">
        <v>3</v>
      </c>
      <c r="G88" s="8">
        <v>0</v>
      </c>
      <c r="H88" s="8">
        <v>1</v>
      </c>
      <c r="I88" s="8">
        <v>0</v>
      </c>
      <c r="J88" s="9">
        <v>6.12</v>
      </c>
      <c r="K88" s="9">
        <v>6.12</v>
      </c>
      <c r="L88" s="9">
        <v>1.1015999999999999</v>
      </c>
      <c r="M88" s="9">
        <v>0.18</v>
      </c>
      <c r="N88" s="9">
        <v>5.0183999999999997</v>
      </c>
      <c r="O88" s="9">
        <v>5.0183999999999997</v>
      </c>
    </row>
    <row r="89" spans="1:15" x14ac:dyDescent="0.3">
      <c r="A89" s="7"/>
      <c r="B89" s="7" t="s">
        <v>41</v>
      </c>
      <c r="C89" s="7" t="s">
        <v>1</v>
      </c>
      <c r="D89" s="7" t="s">
        <v>2</v>
      </c>
      <c r="E89" s="7" t="s">
        <v>0</v>
      </c>
      <c r="F89" s="7" t="s">
        <v>3</v>
      </c>
      <c r="G89" s="8">
        <v>0</v>
      </c>
      <c r="H89" s="8">
        <v>2</v>
      </c>
      <c r="I89" s="8">
        <v>0</v>
      </c>
      <c r="J89" s="9">
        <v>12.24</v>
      </c>
      <c r="K89" s="9">
        <v>6.12</v>
      </c>
      <c r="L89" s="9">
        <v>2.2031999999999998</v>
      </c>
      <c r="M89" s="9">
        <v>0.18</v>
      </c>
      <c r="N89" s="9">
        <v>5.0183999999999997</v>
      </c>
      <c r="O89" s="9">
        <v>10.036799999999999</v>
      </c>
    </row>
    <row r="90" spans="1:15" x14ac:dyDescent="0.3">
      <c r="A90" s="7"/>
      <c r="B90" s="7" t="s">
        <v>41</v>
      </c>
      <c r="C90" s="7" t="s">
        <v>1</v>
      </c>
      <c r="D90" s="7" t="s">
        <v>2</v>
      </c>
      <c r="E90" s="7" t="s">
        <v>0</v>
      </c>
      <c r="F90" s="7" t="s">
        <v>3</v>
      </c>
      <c r="G90" s="8">
        <v>0</v>
      </c>
      <c r="H90" s="8">
        <v>2</v>
      </c>
      <c r="I90" s="8">
        <v>0</v>
      </c>
      <c r="J90" s="9">
        <v>12.24</v>
      </c>
      <c r="K90" s="9">
        <v>6.12</v>
      </c>
      <c r="L90" s="9">
        <v>2.2031999999999998</v>
      </c>
      <c r="M90" s="9">
        <v>0.18</v>
      </c>
      <c r="N90" s="9">
        <v>5.0183999999999997</v>
      </c>
      <c r="O90" s="9">
        <v>10.036799999999999</v>
      </c>
    </row>
    <row r="91" spans="1:15" x14ac:dyDescent="0.3">
      <c r="A91" s="7"/>
      <c r="B91" s="7" t="s">
        <v>41</v>
      </c>
      <c r="C91" s="7" t="s">
        <v>1</v>
      </c>
      <c r="D91" s="7" t="s">
        <v>2</v>
      </c>
      <c r="E91" s="7" t="s">
        <v>0</v>
      </c>
      <c r="F91" s="7" t="s">
        <v>3</v>
      </c>
      <c r="G91" s="8">
        <v>0</v>
      </c>
      <c r="H91" s="8">
        <v>1</v>
      </c>
      <c r="I91" s="8">
        <v>0</v>
      </c>
      <c r="J91" s="9">
        <v>6.12</v>
      </c>
      <c r="K91" s="9">
        <v>6.12</v>
      </c>
      <c r="L91" s="9">
        <v>1.1015999999999999</v>
      </c>
      <c r="M91" s="9">
        <v>0.18</v>
      </c>
      <c r="N91" s="9">
        <v>5.0183999999999997</v>
      </c>
      <c r="O91" s="9">
        <v>5.0183999999999997</v>
      </c>
    </row>
    <row r="92" spans="1:15" x14ac:dyDescent="0.3">
      <c r="A92" s="7"/>
      <c r="B92" s="7" t="s">
        <v>41</v>
      </c>
      <c r="C92" s="7" t="s">
        <v>1</v>
      </c>
      <c r="D92" s="7" t="s">
        <v>2</v>
      </c>
      <c r="E92" s="7" t="s">
        <v>0</v>
      </c>
      <c r="F92" s="7" t="s">
        <v>3</v>
      </c>
      <c r="G92" s="8">
        <v>0</v>
      </c>
      <c r="H92" s="8">
        <v>2</v>
      </c>
      <c r="I92" s="8">
        <v>0</v>
      </c>
      <c r="J92" s="9">
        <v>12.24</v>
      </c>
      <c r="K92" s="9">
        <v>6.12</v>
      </c>
      <c r="L92" s="9">
        <v>2.2031999999999998</v>
      </c>
      <c r="M92" s="9">
        <v>0.18</v>
      </c>
      <c r="N92" s="9">
        <v>5.0183999999999997</v>
      </c>
      <c r="O92" s="9">
        <v>10.036799999999999</v>
      </c>
    </row>
    <row r="93" spans="1:15" x14ac:dyDescent="0.3">
      <c r="A93" s="7"/>
      <c r="B93" s="7" t="s">
        <v>41</v>
      </c>
      <c r="C93" s="7" t="s">
        <v>1</v>
      </c>
      <c r="D93" s="7" t="s">
        <v>2</v>
      </c>
      <c r="E93" s="7" t="s">
        <v>0</v>
      </c>
      <c r="F93" s="7" t="s">
        <v>3</v>
      </c>
      <c r="G93" s="8">
        <v>0</v>
      </c>
      <c r="H93" s="8">
        <v>2</v>
      </c>
      <c r="I93" s="8">
        <v>0</v>
      </c>
      <c r="J93" s="9">
        <v>12.24</v>
      </c>
      <c r="K93" s="9">
        <v>6.12</v>
      </c>
      <c r="L93" s="9">
        <v>2.2031999999999998</v>
      </c>
      <c r="M93" s="9">
        <v>0.18</v>
      </c>
      <c r="N93" s="9">
        <v>5.0183999999999997</v>
      </c>
      <c r="O93" s="9">
        <v>10.036799999999999</v>
      </c>
    </row>
    <row r="94" spans="1:15" x14ac:dyDescent="0.3">
      <c r="A94" s="7"/>
      <c r="B94" s="7" t="s">
        <v>41</v>
      </c>
      <c r="C94" s="7" t="s">
        <v>1</v>
      </c>
      <c r="D94" s="7" t="s">
        <v>2</v>
      </c>
      <c r="E94" s="7" t="s">
        <v>0</v>
      </c>
      <c r="F94" s="7" t="s">
        <v>3</v>
      </c>
      <c r="G94" s="8">
        <v>0</v>
      </c>
      <c r="H94" s="8">
        <v>2</v>
      </c>
      <c r="I94" s="8">
        <v>0</v>
      </c>
      <c r="J94" s="9">
        <v>12.24</v>
      </c>
      <c r="K94" s="9">
        <v>6.12</v>
      </c>
      <c r="L94" s="9">
        <v>2.2031999999999998</v>
      </c>
      <c r="M94" s="9">
        <v>0.18</v>
      </c>
      <c r="N94" s="9">
        <v>5.0183999999999997</v>
      </c>
      <c r="O94" s="9">
        <v>10.036799999999999</v>
      </c>
    </row>
    <row r="95" spans="1:15" x14ac:dyDescent="0.3">
      <c r="A95" s="7"/>
      <c r="B95" s="7" t="s">
        <v>41</v>
      </c>
      <c r="C95" s="7" t="s">
        <v>1</v>
      </c>
      <c r="D95" s="7" t="s">
        <v>2</v>
      </c>
      <c r="E95" s="7" t="s">
        <v>0</v>
      </c>
      <c r="F95" s="7" t="s">
        <v>3</v>
      </c>
      <c r="G95" s="8">
        <v>0</v>
      </c>
      <c r="H95" s="8">
        <v>2</v>
      </c>
      <c r="I95" s="8">
        <v>0</v>
      </c>
      <c r="J95" s="9">
        <v>12.24</v>
      </c>
      <c r="K95" s="9">
        <v>6.12</v>
      </c>
      <c r="L95" s="9">
        <v>2.2031999999999998</v>
      </c>
      <c r="M95" s="9">
        <v>0.18</v>
      </c>
      <c r="N95" s="9">
        <v>5.0183999999999997</v>
      </c>
      <c r="O95" s="9">
        <v>10.036799999999999</v>
      </c>
    </row>
    <row r="96" spans="1:15" x14ac:dyDescent="0.3">
      <c r="A96" s="7"/>
      <c r="B96" s="7" t="s">
        <v>41</v>
      </c>
      <c r="C96" s="7" t="s">
        <v>1</v>
      </c>
      <c r="D96" s="7" t="s">
        <v>2</v>
      </c>
      <c r="E96" s="7" t="s">
        <v>0</v>
      </c>
      <c r="F96" s="7" t="s">
        <v>3</v>
      </c>
      <c r="G96" s="8">
        <v>0</v>
      </c>
      <c r="H96" s="8">
        <v>3</v>
      </c>
      <c r="I96" s="8">
        <v>0</v>
      </c>
      <c r="J96" s="9">
        <v>18.36</v>
      </c>
      <c r="K96" s="9">
        <v>6.12</v>
      </c>
      <c r="L96" s="9">
        <v>3.3047999999999997</v>
      </c>
      <c r="M96" s="9">
        <v>0.18</v>
      </c>
      <c r="N96" s="9">
        <v>5.0183999999999997</v>
      </c>
      <c r="O96" s="9">
        <v>15.055199999999999</v>
      </c>
    </row>
    <row r="97" spans="1:15" x14ac:dyDescent="0.3">
      <c r="A97" s="7"/>
      <c r="B97" s="7" t="s">
        <v>41</v>
      </c>
      <c r="C97" s="7" t="s">
        <v>1</v>
      </c>
      <c r="D97" s="7" t="s">
        <v>2</v>
      </c>
      <c r="E97" s="7" t="s">
        <v>0</v>
      </c>
      <c r="F97" s="7" t="s">
        <v>3</v>
      </c>
      <c r="G97" s="8">
        <v>0</v>
      </c>
      <c r="H97" s="8">
        <v>2</v>
      </c>
      <c r="I97" s="8">
        <v>0</v>
      </c>
      <c r="J97" s="9">
        <v>12.24</v>
      </c>
      <c r="K97" s="9">
        <v>6.12</v>
      </c>
      <c r="L97" s="9">
        <v>2.2031999999999998</v>
      </c>
      <c r="M97" s="9">
        <v>0.18</v>
      </c>
      <c r="N97" s="9">
        <v>5.0183999999999997</v>
      </c>
      <c r="O97" s="9">
        <v>10.036799999999999</v>
      </c>
    </row>
    <row r="98" spans="1:15" x14ac:dyDescent="0.3">
      <c r="A98" s="7"/>
      <c r="B98" s="7" t="s">
        <v>41</v>
      </c>
      <c r="C98" s="7" t="s">
        <v>1</v>
      </c>
      <c r="D98" s="7" t="s">
        <v>2</v>
      </c>
      <c r="E98" s="7" t="s">
        <v>0</v>
      </c>
      <c r="F98" s="7" t="s">
        <v>3</v>
      </c>
      <c r="G98" s="8">
        <v>0</v>
      </c>
      <c r="H98" s="8">
        <v>1</v>
      </c>
      <c r="I98" s="8">
        <v>0</v>
      </c>
      <c r="J98" s="9">
        <v>5.17</v>
      </c>
      <c r="K98" s="9">
        <v>5.17</v>
      </c>
      <c r="L98" s="9">
        <v>0.93059999999999998</v>
      </c>
      <c r="M98" s="9">
        <v>0.18</v>
      </c>
      <c r="N98" s="9">
        <v>4.2393999999999998</v>
      </c>
      <c r="O98" s="9">
        <v>4.2393999999999998</v>
      </c>
    </row>
    <row r="99" spans="1:15" x14ac:dyDescent="0.3">
      <c r="A99" s="7"/>
      <c r="B99" s="7" t="s">
        <v>41</v>
      </c>
      <c r="C99" s="7" t="s">
        <v>1</v>
      </c>
      <c r="D99" s="7" t="s">
        <v>2</v>
      </c>
      <c r="E99" s="7" t="s">
        <v>0</v>
      </c>
      <c r="F99" s="7" t="s">
        <v>3</v>
      </c>
      <c r="G99" s="8">
        <v>0</v>
      </c>
      <c r="H99" s="8">
        <v>2</v>
      </c>
      <c r="I99" s="8">
        <v>0</v>
      </c>
      <c r="J99" s="9">
        <v>12.24</v>
      </c>
      <c r="K99" s="9">
        <v>6.12</v>
      </c>
      <c r="L99" s="9">
        <v>2.2031999999999998</v>
      </c>
      <c r="M99" s="9">
        <v>0.18</v>
      </c>
      <c r="N99" s="9">
        <v>5.0183999999999997</v>
      </c>
      <c r="O99" s="9">
        <v>10.036799999999999</v>
      </c>
    </row>
    <row r="100" spans="1:15" x14ac:dyDescent="0.3">
      <c r="A100" s="7"/>
      <c r="B100" s="7" t="s">
        <v>41</v>
      </c>
      <c r="C100" s="7" t="s">
        <v>1</v>
      </c>
      <c r="D100" s="7" t="s">
        <v>2</v>
      </c>
      <c r="E100" s="7" t="s">
        <v>0</v>
      </c>
      <c r="F100" s="7" t="s">
        <v>3</v>
      </c>
      <c r="G100" s="8">
        <v>0</v>
      </c>
      <c r="H100" s="8">
        <v>1</v>
      </c>
      <c r="I100" s="8">
        <v>0</v>
      </c>
      <c r="J100" s="9">
        <v>6.12</v>
      </c>
      <c r="K100" s="9">
        <v>6.12</v>
      </c>
      <c r="L100" s="9">
        <v>1.1015999999999999</v>
      </c>
      <c r="M100" s="9">
        <v>0.18</v>
      </c>
      <c r="N100" s="9">
        <v>5.0183999999999997</v>
      </c>
      <c r="O100" s="9">
        <v>5.0183999999999997</v>
      </c>
    </row>
    <row r="101" spans="1:15" x14ac:dyDescent="0.3">
      <c r="A101" s="7"/>
      <c r="B101" s="7" t="s">
        <v>41</v>
      </c>
      <c r="C101" s="7" t="s">
        <v>1</v>
      </c>
      <c r="D101" s="7" t="s">
        <v>2</v>
      </c>
      <c r="E101" s="7" t="s">
        <v>0</v>
      </c>
      <c r="F101" s="7" t="s">
        <v>3</v>
      </c>
      <c r="G101" s="8">
        <v>0</v>
      </c>
      <c r="H101" s="8">
        <v>1</v>
      </c>
      <c r="I101" s="8">
        <v>0</v>
      </c>
      <c r="J101" s="9">
        <v>6.12</v>
      </c>
      <c r="K101" s="9">
        <v>6.12</v>
      </c>
      <c r="L101" s="9">
        <v>1.1015999999999999</v>
      </c>
      <c r="M101" s="9">
        <v>0.18</v>
      </c>
      <c r="N101" s="9">
        <v>5.0183999999999997</v>
      </c>
      <c r="O101" s="9">
        <v>5.0183999999999997</v>
      </c>
    </row>
    <row r="102" spans="1:15" x14ac:dyDescent="0.3">
      <c r="A102" s="7"/>
      <c r="B102" s="7" t="s">
        <v>41</v>
      </c>
      <c r="C102" s="7" t="s">
        <v>1</v>
      </c>
      <c r="D102" s="7" t="s">
        <v>2</v>
      </c>
      <c r="E102" s="7" t="s">
        <v>0</v>
      </c>
      <c r="F102" s="7" t="s">
        <v>3</v>
      </c>
      <c r="G102" s="8">
        <v>0</v>
      </c>
      <c r="H102" s="8">
        <v>1</v>
      </c>
      <c r="I102" s="8">
        <v>0</v>
      </c>
      <c r="J102" s="9">
        <v>6.12</v>
      </c>
      <c r="K102" s="9">
        <v>6.12</v>
      </c>
      <c r="L102" s="9">
        <v>1.1015999999999999</v>
      </c>
      <c r="M102" s="9">
        <v>0.18</v>
      </c>
      <c r="N102" s="9">
        <v>5.0183999999999997</v>
      </c>
      <c r="O102" s="9">
        <v>5.0183999999999997</v>
      </c>
    </row>
    <row r="103" spans="1:15" x14ac:dyDescent="0.3">
      <c r="A103" s="7"/>
      <c r="B103" s="7" t="s">
        <v>41</v>
      </c>
      <c r="C103" s="7" t="s">
        <v>1</v>
      </c>
      <c r="D103" s="7" t="s">
        <v>2</v>
      </c>
      <c r="E103" s="7" t="s">
        <v>0</v>
      </c>
      <c r="F103" s="7" t="s">
        <v>3</v>
      </c>
      <c r="G103" s="8">
        <v>0</v>
      </c>
      <c r="H103" s="8">
        <v>1</v>
      </c>
      <c r="I103" s="8">
        <v>0</v>
      </c>
      <c r="J103" s="9">
        <v>5.17</v>
      </c>
      <c r="K103" s="9">
        <v>5.17</v>
      </c>
      <c r="L103" s="9">
        <v>0.93059999999999998</v>
      </c>
      <c r="M103" s="9">
        <v>0.18</v>
      </c>
      <c r="N103" s="9">
        <v>4.2393999999999998</v>
      </c>
      <c r="O103" s="9">
        <v>4.2393999999999998</v>
      </c>
    </row>
    <row r="104" spans="1:15" x14ac:dyDescent="0.3">
      <c r="A104" s="7"/>
      <c r="B104" s="7" t="s">
        <v>41</v>
      </c>
      <c r="C104" s="7" t="s">
        <v>1</v>
      </c>
      <c r="D104" s="7" t="s">
        <v>2</v>
      </c>
      <c r="E104" s="7" t="s">
        <v>4</v>
      </c>
      <c r="F104" s="7" t="s">
        <v>3</v>
      </c>
      <c r="G104" s="8">
        <v>0</v>
      </c>
      <c r="H104" s="8">
        <v>1</v>
      </c>
      <c r="I104" s="8">
        <v>0</v>
      </c>
      <c r="J104" s="9">
        <v>5.0289999999999999</v>
      </c>
      <c r="K104" s="9">
        <v>5.0289999999999999</v>
      </c>
      <c r="L104" s="9">
        <v>0.50290000000000001</v>
      </c>
      <c r="M104" s="9">
        <v>0.1</v>
      </c>
      <c r="N104" s="9">
        <v>4.5260999999999996</v>
      </c>
      <c r="O104" s="9">
        <v>4.5260999999999996</v>
      </c>
    </row>
    <row r="105" spans="1:15" x14ac:dyDescent="0.3">
      <c r="A105" s="7"/>
      <c r="B105" s="7" t="s">
        <v>41</v>
      </c>
      <c r="C105" s="7" t="s">
        <v>1</v>
      </c>
      <c r="D105" s="7" t="s">
        <v>2</v>
      </c>
      <c r="E105" s="7" t="s">
        <v>4</v>
      </c>
      <c r="F105" s="7" t="s">
        <v>3</v>
      </c>
      <c r="G105" s="8">
        <v>0</v>
      </c>
      <c r="H105" s="8">
        <v>1</v>
      </c>
      <c r="I105" s="8">
        <v>0</v>
      </c>
      <c r="J105" s="9">
        <v>5.0289999999999999</v>
      </c>
      <c r="K105" s="9">
        <v>5.0289999999999999</v>
      </c>
      <c r="L105" s="9">
        <v>0.50290000000000001</v>
      </c>
      <c r="M105" s="9">
        <v>0.1</v>
      </c>
      <c r="N105" s="9">
        <v>4.5260999999999996</v>
      </c>
      <c r="O105" s="9">
        <v>4.5260999999999996</v>
      </c>
    </row>
    <row r="106" spans="1:15" x14ac:dyDescent="0.3">
      <c r="A106" s="7"/>
      <c r="B106" s="7" t="s">
        <v>41</v>
      </c>
      <c r="C106" s="7" t="s">
        <v>1</v>
      </c>
      <c r="D106" s="7" t="s">
        <v>2</v>
      </c>
      <c r="E106" s="7" t="s">
        <v>0</v>
      </c>
      <c r="F106" s="7" t="s">
        <v>3</v>
      </c>
      <c r="G106" s="8">
        <v>0</v>
      </c>
      <c r="H106" s="8">
        <v>1</v>
      </c>
      <c r="I106" s="8">
        <v>0</v>
      </c>
      <c r="J106" s="9">
        <v>5.17</v>
      </c>
      <c r="K106" s="9">
        <v>5.17</v>
      </c>
      <c r="L106" s="9">
        <v>0.93059999999999998</v>
      </c>
      <c r="M106" s="9">
        <v>0.18</v>
      </c>
      <c r="N106" s="9">
        <v>4.2393999999999998</v>
      </c>
      <c r="O106" s="9">
        <v>4.2393999999999998</v>
      </c>
    </row>
    <row r="107" spans="1:15" x14ac:dyDescent="0.3">
      <c r="A107" s="7"/>
      <c r="B107" s="7" t="s">
        <v>41</v>
      </c>
      <c r="C107" s="7" t="s">
        <v>1</v>
      </c>
      <c r="D107" s="7" t="s">
        <v>2</v>
      </c>
      <c r="E107" s="7" t="s">
        <v>0</v>
      </c>
      <c r="F107" s="7" t="s">
        <v>3</v>
      </c>
      <c r="G107" s="8">
        <v>0</v>
      </c>
      <c r="H107" s="8">
        <v>4</v>
      </c>
      <c r="I107" s="8">
        <v>0</v>
      </c>
      <c r="J107" s="9">
        <v>18.8</v>
      </c>
      <c r="K107" s="9">
        <v>4.7</v>
      </c>
      <c r="L107" s="9">
        <v>3.3839999999999999</v>
      </c>
      <c r="M107" s="9">
        <v>0.18</v>
      </c>
      <c r="N107" s="9">
        <v>3.8540000000000001</v>
      </c>
      <c r="O107" s="9">
        <v>15.416</v>
      </c>
    </row>
    <row r="108" spans="1:15" x14ac:dyDescent="0.3">
      <c r="A108" s="7"/>
      <c r="B108" s="7" t="s">
        <v>41</v>
      </c>
      <c r="C108" s="7" t="s">
        <v>1</v>
      </c>
      <c r="D108" s="7" t="s">
        <v>2</v>
      </c>
      <c r="E108" s="7" t="s">
        <v>0</v>
      </c>
      <c r="F108" s="7" t="s">
        <v>3</v>
      </c>
      <c r="G108" s="8">
        <v>0</v>
      </c>
      <c r="H108" s="8">
        <v>6</v>
      </c>
      <c r="I108" s="8">
        <v>0</v>
      </c>
      <c r="J108" s="9">
        <v>38.79</v>
      </c>
      <c r="K108" s="9">
        <v>6.4649999999999999</v>
      </c>
      <c r="L108" s="9">
        <v>6.9821999999999997</v>
      </c>
      <c r="M108" s="9">
        <v>0.18</v>
      </c>
      <c r="N108" s="9">
        <v>5.3013000000000003</v>
      </c>
      <c r="O108" s="9">
        <v>31.8078</v>
      </c>
    </row>
    <row r="109" spans="1:15" x14ac:dyDescent="0.3">
      <c r="A109" s="7"/>
      <c r="B109" s="7" t="s">
        <v>41</v>
      </c>
      <c r="C109" s="7" t="s">
        <v>1</v>
      </c>
      <c r="D109" s="7" t="s">
        <v>2</v>
      </c>
      <c r="E109" s="7" t="s">
        <v>0</v>
      </c>
      <c r="F109" s="7" t="s">
        <v>3</v>
      </c>
      <c r="G109" s="8">
        <v>0</v>
      </c>
      <c r="H109" s="8">
        <v>1</v>
      </c>
      <c r="I109" s="8">
        <v>0</v>
      </c>
      <c r="J109" s="9">
        <v>6.5</v>
      </c>
      <c r="K109" s="9">
        <v>6.5</v>
      </c>
      <c r="L109" s="9">
        <v>1.17</v>
      </c>
      <c r="M109" s="9">
        <v>0.18</v>
      </c>
      <c r="N109" s="9">
        <v>5.33</v>
      </c>
      <c r="O109" s="9">
        <v>5.33</v>
      </c>
    </row>
    <row r="110" spans="1:15" x14ac:dyDescent="0.3">
      <c r="A110" s="7"/>
      <c r="B110" s="7" t="s">
        <v>42</v>
      </c>
      <c r="C110" s="7" t="s">
        <v>1</v>
      </c>
      <c r="D110" s="7" t="s">
        <v>2</v>
      </c>
      <c r="E110" s="7" t="s">
        <v>0</v>
      </c>
      <c r="F110" s="7" t="s">
        <v>3</v>
      </c>
      <c r="G110" s="8">
        <v>0</v>
      </c>
      <c r="H110" s="8">
        <v>1</v>
      </c>
      <c r="I110" s="8">
        <v>0</v>
      </c>
      <c r="J110" s="9">
        <v>9.4</v>
      </c>
      <c r="K110" s="9">
        <v>9.4</v>
      </c>
      <c r="L110" s="9">
        <v>1.6919999999999999</v>
      </c>
      <c r="M110" s="9">
        <v>0.18</v>
      </c>
      <c r="N110" s="9">
        <v>7.7080000000000002</v>
      </c>
      <c r="O110" s="9">
        <v>7.7080000000000002</v>
      </c>
    </row>
    <row r="111" spans="1:15" x14ac:dyDescent="0.3">
      <c r="A111" s="7"/>
      <c r="B111" s="7" t="s">
        <v>41</v>
      </c>
      <c r="C111" s="7" t="s">
        <v>1</v>
      </c>
      <c r="D111" s="7" t="s">
        <v>2</v>
      </c>
      <c r="E111" s="7" t="s">
        <v>0</v>
      </c>
      <c r="F111" s="7" t="s">
        <v>3</v>
      </c>
      <c r="G111" s="8">
        <v>0</v>
      </c>
      <c r="H111" s="8">
        <v>2</v>
      </c>
      <c r="I111" s="8">
        <v>0</v>
      </c>
      <c r="J111" s="9">
        <v>9.4</v>
      </c>
      <c r="K111" s="9">
        <v>4.7</v>
      </c>
      <c r="L111" s="9">
        <v>1.6919999999999999</v>
      </c>
      <c r="M111" s="9">
        <v>0.18</v>
      </c>
      <c r="N111" s="9">
        <v>3.8540000000000001</v>
      </c>
      <c r="O111" s="9">
        <v>7.7080000000000002</v>
      </c>
    </row>
    <row r="112" spans="1:15" x14ac:dyDescent="0.3">
      <c r="A112" s="7"/>
      <c r="B112" s="7" t="s">
        <v>41</v>
      </c>
      <c r="C112" s="7" t="s">
        <v>1</v>
      </c>
      <c r="D112" s="7" t="s">
        <v>2</v>
      </c>
      <c r="E112" s="7" t="s">
        <v>0</v>
      </c>
      <c r="F112" s="7" t="s">
        <v>3</v>
      </c>
      <c r="G112" s="8">
        <v>0</v>
      </c>
      <c r="H112" s="8">
        <v>1</v>
      </c>
      <c r="I112" s="8">
        <v>0</v>
      </c>
      <c r="J112" s="9">
        <v>4.7</v>
      </c>
      <c r="K112" s="9">
        <v>4.7</v>
      </c>
      <c r="L112" s="9">
        <v>0.84599999999999997</v>
      </c>
      <c r="M112" s="9">
        <v>0.18</v>
      </c>
      <c r="N112" s="9">
        <v>3.8540000000000001</v>
      </c>
      <c r="O112" s="9">
        <v>3.8540000000000001</v>
      </c>
    </row>
    <row r="113" spans="1:15" x14ac:dyDescent="0.3">
      <c r="A113" s="7"/>
      <c r="B113" s="7" t="s">
        <v>41</v>
      </c>
      <c r="C113" s="7" t="s">
        <v>1</v>
      </c>
      <c r="D113" s="7" t="s">
        <v>2</v>
      </c>
      <c r="E113" s="7" t="s">
        <v>0</v>
      </c>
      <c r="F113" s="7" t="s">
        <v>3</v>
      </c>
      <c r="G113" s="8">
        <v>0</v>
      </c>
      <c r="H113" s="8">
        <v>1</v>
      </c>
      <c r="I113" s="8">
        <v>0</v>
      </c>
      <c r="J113" s="9">
        <v>4.7</v>
      </c>
      <c r="K113" s="9">
        <v>4.7</v>
      </c>
      <c r="L113" s="9">
        <v>0.84599999999999997</v>
      </c>
      <c r="M113" s="9">
        <v>0.18</v>
      </c>
      <c r="N113" s="9">
        <v>3.8540000000000001</v>
      </c>
      <c r="O113" s="9">
        <v>3.8540000000000001</v>
      </c>
    </row>
    <row r="114" spans="1:15" x14ac:dyDescent="0.3">
      <c r="A114" s="7"/>
      <c r="B114" s="7" t="s">
        <v>41</v>
      </c>
      <c r="C114" s="7" t="s">
        <v>1</v>
      </c>
      <c r="D114" s="7" t="s">
        <v>2</v>
      </c>
      <c r="E114" s="7" t="s">
        <v>0</v>
      </c>
      <c r="F114" s="7" t="s">
        <v>3</v>
      </c>
      <c r="G114" s="8">
        <v>0</v>
      </c>
      <c r="H114" s="8">
        <v>2</v>
      </c>
      <c r="I114" s="8">
        <v>0</v>
      </c>
      <c r="J114" s="9">
        <v>9.4</v>
      </c>
      <c r="K114" s="9">
        <v>4.7</v>
      </c>
      <c r="L114" s="9">
        <v>1.6919999999999999</v>
      </c>
      <c r="M114" s="9">
        <v>0.18</v>
      </c>
      <c r="N114" s="9">
        <v>3.8540000000000001</v>
      </c>
      <c r="O114" s="9">
        <v>7.7080000000000002</v>
      </c>
    </row>
    <row r="115" spans="1:15" x14ac:dyDescent="0.3">
      <c r="A115" s="7"/>
      <c r="B115" s="7" t="s">
        <v>41</v>
      </c>
      <c r="C115" s="7" t="s">
        <v>1</v>
      </c>
      <c r="D115" s="7" t="s">
        <v>2</v>
      </c>
      <c r="E115" s="7" t="s">
        <v>0</v>
      </c>
      <c r="F115" s="7" t="s">
        <v>3</v>
      </c>
      <c r="G115" s="8">
        <v>0</v>
      </c>
      <c r="H115" s="8">
        <v>1</v>
      </c>
      <c r="I115" s="8">
        <v>0</v>
      </c>
      <c r="J115" s="9">
        <v>4.7</v>
      </c>
      <c r="K115" s="9">
        <v>4.7</v>
      </c>
      <c r="L115" s="9">
        <v>0.84599999999999997</v>
      </c>
      <c r="M115" s="9">
        <v>0.18</v>
      </c>
      <c r="N115" s="9">
        <v>3.8540000000000001</v>
      </c>
      <c r="O115" s="9">
        <v>3.8540000000000001</v>
      </c>
    </row>
    <row r="116" spans="1:15" x14ac:dyDescent="0.3">
      <c r="A116" s="7"/>
      <c r="B116" s="7" t="s">
        <v>41</v>
      </c>
      <c r="C116" s="7" t="s">
        <v>1</v>
      </c>
      <c r="D116" s="7" t="s">
        <v>2</v>
      </c>
      <c r="E116" s="7" t="s">
        <v>4</v>
      </c>
      <c r="F116" s="7" t="s">
        <v>3</v>
      </c>
      <c r="G116" s="8">
        <v>0</v>
      </c>
      <c r="H116" s="8">
        <v>1</v>
      </c>
      <c r="I116" s="8">
        <v>0</v>
      </c>
      <c r="J116" s="9">
        <v>5.032</v>
      </c>
      <c r="K116" s="9">
        <v>5.032</v>
      </c>
      <c r="L116" s="9">
        <v>0.50319999999999998</v>
      </c>
      <c r="M116" s="9">
        <v>0.1</v>
      </c>
      <c r="N116" s="9">
        <v>4.5288000000000004</v>
      </c>
      <c r="O116" s="9">
        <v>4.5288000000000004</v>
      </c>
    </row>
    <row r="117" spans="1:15" x14ac:dyDescent="0.3">
      <c r="A117" s="7"/>
      <c r="B117" s="7" t="s">
        <v>41</v>
      </c>
      <c r="C117" s="7" t="s">
        <v>1</v>
      </c>
      <c r="D117" s="7" t="s">
        <v>2</v>
      </c>
      <c r="E117" s="7" t="s">
        <v>0</v>
      </c>
      <c r="F117" s="7" t="s">
        <v>3</v>
      </c>
      <c r="G117" s="8">
        <v>0</v>
      </c>
      <c r="H117" s="8">
        <v>3</v>
      </c>
      <c r="I117" s="8">
        <v>0</v>
      </c>
      <c r="J117" s="9">
        <v>19.39</v>
      </c>
      <c r="K117" s="9">
        <v>6.4630000000000001</v>
      </c>
      <c r="L117" s="9">
        <v>3.4900199999999999</v>
      </c>
      <c r="M117" s="9">
        <v>0.18</v>
      </c>
      <c r="N117" s="9">
        <v>5.2996600000000003</v>
      </c>
      <c r="O117" s="9">
        <v>15.89898</v>
      </c>
    </row>
    <row r="118" spans="1:15" x14ac:dyDescent="0.3">
      <c r="A118" s="7"/>
      <c r="B118" s="7" t="s">
        <v>41</v>
      </c>
      <c r="C118" s="7" t="s">
        <v>1</v>
      </c>
      <c r="D118" s="7" t="s">
        <v>2</v>
      </c>
      <c r="E118" s="7" t="s">
        <v>0</v>
      </c>
      <c r="F118" s="7" t="s">
        <v>3</v>
      </c>
      <c r="G118" s="8">
        <v>0</v>
      </c>
      <c r="H118" s="8">
        <v>1</v>
      </c>
      <c r="I118" s="8">
        <v>0</v>
      </c>
      <c r="J118" s="9">
        <v>4.7</v>
      </c>
      <c r="K118" s="9">
        <v>4.7</v>
      </c>
      <c r="L118" s="9">
        <v>0.84599999999999997</v>
      </c>
      <c r="M118" s="9">
        <v>0.18</v>
      </c>
      <c r="N118" s="9">
        <v>3.8540000000000001</v>
      </c>
      <c r="O118" s="9">
        <v>3.8540000000000001</v>
      </c>
    </row>
    <row r="119" spans="1:15" x14ac:dyDescent="0.3">
      <c r="A119" s="7"/>
      <c r="B119" s="7" t="s">
        <v>41</v>
      </c>
      <c r="C119" s="7" t="s">
        <v>1</v>
      </c>
      <c r="D119" s="7" t="s">
        <v>2</v>
      </c>
      <c r="E119" s="7" t="s">
        <v>0</v>
      </c>
      <c r="F119" s="7" t="s">
        <v>3</v>
      </c>
      <c r="G119" s="8">
        <v>0</v>
      </c>
      <c r="H119" s="8">
        <v>1</v>
      </c>
      <c r="I119" s="8">
        <v>0</v>
      </c>
      <c r="J119" s="9">
        <v>4.7</v>
      </c>
      <c r="K119" s="9">
        <v>4.7</v>
      </c>
      <c r="L119" s="9">
        <v>0.84599999999999997</v>
      </c>
      <c r="M119" s="9">
        <v>0.18</v>
      </c>
      <c r="N119" s="9">
        <v>3.8540000000000001</v>
      </c>
      <c r="O119" s="9">
        <v>3.8540000000000001</v>
      </c>
    </row>
    <row r="120" spans="1:15" x14ac:dyDescent="0.3">
      <c r="A120" s="7"/>
      <c r="B120" s="7" t="s">
        <v>41</v>
      </c>
      <c r="C120" s="7" t="s">
        <v>1</v>
      </c>
      <c r="D120" s="7" t="s">
        <v>2</v>
      </c>
      <c r="E120" s="7" t="s">
        <v>0</v>
      </c>
      <c r="F120" s="7" t="s">
        <v>3</v>
      </c>
      <c r="G120" s="8">
        <v>0</v>
      </c>
      <c r="H120" s="8">
        <v>1</v>
      </c>
      <c r="I120" s="8">
        <v>0</v>
      </c>
      <c r="J120" s="9">
        <v>4.7</v>
      </c>
      <c r="K120" s="9">
        <v>4.7</v>
      </c>
      <c r="L120" s="9">
        <v>0.84599999999999997</v>
      </c>
      <c r="M120" s="9">
        <v>0.18</v>
      </c>
      <c r="N120" s="9">
        <v>3.8540000000000001</v>
      </c>
      <c r="O120" s="9">
        <v>3.8540000000000001</v>
      </c>
    </row>
    <row r="121" spans="1:15" x14ac:dyDescent="0.3">
      <c r="A121" s="7"/>
      <c r="B121" s="7" t="s">
        <v>41</v>
      </c>
      <c r="C121" s="7" t="s">
        <v>1</v>
      </c>
      <c r="D121" s="7" t="s">
        <v>2</v>
      </c>
      <c r="E121" s="7" t="s">
        <v>0</v>
      </c>
      <c r="F121" s="7" t="s">
        <v>3</v>
      </c>
      <c r="G121" s="8">
        <v>0</v>
      </c>
      <c r="H121" s="8">
        <v>1</v>
      </c>
      <c r="I121" s="8">
        <v>0</v>
      </c>
      <c r="J121" s="9">
        <v>4.7</v>
      </c>
      <c r="K121" s="9">
        <v>4.7</v>
      </c>
      <c r="L121" s="9">
        <v>0.84599999999999997</v>
      </c>
      <c r="M121" s="9">
        <v>0.18</v>
      </c>
      <c r="N121" s="9">
        <v>3.8540000000000001</v>
      </c>
      <c r="O121" s="9">
        <v>3.8540000000000001</v>
      </c>
    </row>
    <row r="122" spans="1:15" x14ac:dyDescent="0.3">
      <c r="A122" s="7"/>
      <c r="B122" s="7" t="s">
        <v>41</v>
      </c>
      <c r="C122" s="7" t="s">
        <v>1</v>
      </c>
      <c r="D122" s="7" t="s">
        <v>2</v>
      </c>
      <c r="E122" s="7" t="s">
        <v>0</v>
      </c>
      <c r="F122" s="7" t="s">
        <v>3</v>
      </c>
      <c r="G122" s="8">
        <v>0</v>
      </c>
      <c r="H122" s="8">
        <v>0</v>
      </c>
      <c r="I122" s="8">
        <v>-1</v>
      </c>
      <c r="J122" s="9">
        <v>-4.7</v>
      </c>
      <c r="K122" s="9">
        <v>4.7</v>
      </c>
      <c r="L122" s="9">
        <v>0</v>
      </c>
      <c r="M122" s="9">
        <v>0</v>
      </c>
      <c r="N122" s="9">
        <v>4.7</v>
      </c>
      <c r="O122" s="9">
        <v>-4.7</v>
      </c>
    </row>
    <row r="123" spans="1:15" x14ac:dyDescent="0.3">
      <c r="A123" s="7"/>
      <c r="B123" s="7" t="s">
        <v>41</v>
      </c>
      <c r="C123" s="7" t="s">
        <v>1</v>
      </c>
      <c r="D123" s="7" t="s">
        <v>2</v>
      </c>
      <c r="E123" s="7" t="s">
        <v>0</v>
      </c>
      <c r="F123" s="7" t="s">
        <v>3</v>
      </c>
      <c r="G123" s="8">
        <v>0</v>
      </c>
      <c r="H123" s="8">
        <v>0</v>
      </c>
      <c r="I123" s="8">
        <v>-13</v>
      </c>
      <c r="J123" s="9">
        <v>-78</v>
      </c>
      <c r="K123" s="9">
        <v>6</v>
      </c>
      <c r="L123" s="9">
        <v>0</v>
      </c>
      <c r="M123" s="9">
        <v>0</v>
      </c>
      <c r="N123" s="9">
        <v>6</v>
      </c>
      <c r="O123" s="9">
        <v>-78</v>
      </c>
    </row>
    <row r="124" spans="1:15" x14ac:dyDescent="0.3">
      <c r="A124" s="7"/>
      <c r="B124" s="7" t="s">
        <v>41</v>
      </c>
      <c r="C124" s="7" t="s">
        <v>1</v>
      </c>
      <c r="D124" s="7" t="s">
        <v>2</v>
      </c>
      <c r="E124" s="7" t="s">
        <v>0</v>
      </c>
      <c r="F124" s="7" t="s">
        <v>3</v>
      </c>
      <c r="G124" s="8">
        <v>0</v>
      </c>
      <c r="H124" s="8">
        <v>1</v>
      </c>
      <c r="I124" s="8">
        <v>0</v>
      </c>
      <c r="J124" s="9">
        <v>4.7</v>
      </c>
      <c r="K124" s="9">
        <v>4.7</v>
      </c>
      <c r="L124" s="9">
        <v>0.84599999999999997</v>
      </c>
      <c r="M124" s="9">
        <v>0.18</v>
      </c>
      <c r="N124" s="9">
        <v>3.8540000000000001</v>
      </c>
      <c r="O124" s="9">
        <v>3.8540000000000001</v>
      </c>
    </row>
    <row r="125" spans="1:15" x14ac:dyDescent="0.3">
      <c r="A125" s="7"/>
      <c r="B125" s="7" t="s">
        <v>41</v>
      </c>
      <c r="C125" s="7" t="s">
        <v>1</v>
      </c>
      <c r="D125" s="7" t="s">
        <v>2</v>
      </c>
      <c r="E125" s="7" t="s">
        <v>0</v>
      </c>
      <c r="F125" s="7" t="s">
        <v>3</v>
      </c>
      <c r="G125" s="8">
        <v>0</v>
      </c>
      <c r="H125" s="8">
        <v>6</v>
      </c>
      <c r="I125" s="8">
        <v>0</v>
      </c>
      <c r="J125" s="9">
        <v>36.72</v>
      </c>
      <c r="K125" s="9">
        <v>6.12</v>
      </c>
      <c r="L125" s="9">
        <v>6.6095999999999995</v>
      </c>
      <c r="M125" s="9">
        <v>0.18</v>
      </c>
      <c r="N125" s="9">
        <v>5.0183999999999997</v>
      </c>
      <c r="O125" s="9">
        <v>30.110399999999998</v>
      </c>
    </row>
    <row r="126" spans="1:15" x14ac:dyDescent="0.3">
      <c r="A126" s="7"/>
      <c r="B126" s="7" t="s">
        <v>41</v>
      </c>
      <c r="C126" s="7" t="s">
        <v>1</v>
      </c>
      <c r="D126" s="7" t="s">
        <v>2</v>
      </c>
      <c r="E126" s="7" t="s">
        <v>0</v>
      </c>
      <c r="F126" s="7" t="s">
        <v>3</v>
      </c>
      <c r="G126" s="8">
        <v>0</v>
      </c>
      <c r="H126" s="8">
        <v>2</v>
      </c>
      <c r="I126" s="8">
        <v>0</v>
      </c>
      <c r="J126" s="9">
        <v>12.24</v>
      </c>
      <c r="K126" s="9">
        <v>6.12</v>
      </c>
      <c r="L126" s="9">
        <v>2.2031999999999998</v>
      </c>
      <c r="M126" s="9">
        <v>0.18</v>
      </c>
      <c r="N126" s="9">
        <v>5.0183999999999997</v>
      </c>
      <c r="O126" s="9">
        <v>10.036799999999999</v>
      </c>
    </row>
    <row r="127" spans="1:15" x14ac:dyDescent="0.3">
      <c r="A127" s="7"/>
      <c r="B127" s="7" t="s">
        <v>41</v>
      </c>
      <c r="C127" s="7" t="s">
        <v>1</v>
      </c>
      <c r="D127" s="7" t="s">
        <v>2</v>
      </c>
      <c r="E127" s="7" t="s">
        <v>0</v>
      </c>
      <c r="F127" s="7" t="s">
        <v>3</v>
      </c>
      <c r="G127" s="8">
        <v>0</v>
      </c>
      <c r="H127" s="8">
        <v>1</v>
      </c>
      <c r="I127" s="8">
        <v>0</v>
      </c>
      <c r="J127" s="9">
        <v>6.12</v>
      </c>
      <c r="K127" s="9">
        <v>6.12</v>
      </c>
      <c r="L127" s="9">
        <v>1.1015999999999999</v>
      </c>
      <c r="M127" s="9">
        <v>0.18</v>
      </c>
      <c r="N127" s="9">
        <v>5.0183999999999997</v>
      </c>
      <c r="O127" s="9">
        <v>5.0183999999999997</v>
      </c>
    </row>
    <row r="128" spans="1:15" x14ac:dyDescent="0.3">
      <c r="A128" s="7"/>
      <c r="B128" s="7" t="s">
        <v>41</v>
      </c>
      <c r="C128" s="7" t="s">
        <v>1</v>
      </c>
      <c r="D128" s="7" t="s">
        <v>2</v>
      </c>
      <c r="E128" s="7" t="s">
        <v>0</v>
      </c>
      <c r="F128" s="7" t="s">
        <v>3</v>
      </c>
      <c r="G128" s="8">
        <v>0</v>
      </c>
      <c r="H128" s="8">
        <v>1</v>
      </c>
      <c r="I128" s="8">
        <v>0</v>
      </c>
      <c r="J128" s="9">
        <v>5.17</v>
      </c>
      <c r="K128" s="9">
        <v>5.17</v>
      </c>
      <c r="L128" s="9">
        <v>0.93059999999999998</v>
      </c>
      <c r="M128" s="9">
        <v>0.18</v>
      </c>
      <c r="N128" s="9">
        <v>4.2393999999999998</v>
      </c>
      <c r="O128" s="9">
        <v>4.2393999999999998</v>
      </c>
    </row>
    <row r="129" spans="1:15" x14ac:dyDescent="0.3">
      <c r="A129" s="7"/>
      <c r="B129" s="7" t="s">
        <v>41</v>
      </c>
      <c r="C129" s="7" t="s">
        <v>1</v>
      </c>
      <c r="D129" s="7" t="s">
        <v>2</v>
      </c>
      <c r="E129" s="7" t="s">
        <v>0</v>
      </c>
      <c r="F129" s="7" t="s">
        <v>3</v>
      </c>
      <c r="G129" s="8">
        <v>0</v>
      </c>
      <c r="H129" s="8">
        <v>3</v>
      </c>
      <c r="I129" s="8">
        <v>0</v>
      </c>
      <c r="J129" s="9">
        <v>14.1</v>
      </c>
      <c r="K129" s="9">
        <v>4.7</v>
      </c>
      <c r="L129" s="9">
        <v>2.5380000000000003</v>
      </c>
      <c r="M129" s="9">
        <v>0.18</v>
      </c>
      <c r="N129" s="9">
        <v>3.8540000000000005</v>
      </c>
      <c r="O129" s="9">
        <v>11.562000000000001</v>
      </c>
    </row>
    <row r="130" spans="1:15" x14ac:dyDescent="0.3">
      <c r="A130" s="7"/>
      <c r="B130" s="7" t="s">
        <v>41</v>
      </c>
      <c r="C130" s="7" t="s">
        <v>1</v>
      </c>
      <c r="D130" s="7" t="s">
        <v>2</v>
      </c>
      <c r="E130" s="7" t="s">
        <v>0</v>
      </c>
      <c r="F130" s="7" t="s">
        <v>3</v>
      </c>
      <c r="G130" s="8">
        <v>0</v>
      </c>
      <c r="H130" s="8">
        <v>1</v>
      </c>
      <c r="I130" s="8">
        <v>0</v>
      </c>
      <c r="J130" s="9">
        <v>6.12</v>
      </c>
      <c r="K130" s="9">
        <v>6.12</v>
      </c>
      <c r="L130" s="9">
        <v>1.1015999999999999</v>
      </c>
      <c r="M130" s="9">
        <v>0.18</v>
      </c>
      <c r="N130" s="9">
        <v>5.0183999999999997</v>
      </c>
      <c r="O130" s="9">
        <v>5.0183999999999997</v>
      </c>
    </row>
    <row r="131" spans="1:15" x14ac:dyDescent="0.3">
      <c r="A131" s="7"/>
      <c r="B131" s="7" t="s">
        <v>41</v>
      </c>
      <c r="C131" s="7" t="s">
        <v>1</v>
      </c>
      <c r="D131" s="7" t="s">
        <v>2</v>
      </c>
      <c r="E131" s="7" t="s">
        <v>0</v>
      </c>
      <c r="F131" s="7" t="s">
        <v>3</v>
      </c>
      <c r="G131" s="8">
        <v>0</v>
      </c>
      <c r="H131" s="8">
        <v>1</v>
      </c>
      <c r="I131" s="8">
        <v>0</v>
      </c>
      <c r="J131" s="9">
        <v>6.12</v>
      </c>
      <c r="K131" s="9">
        <v>6.12</v>
      </c>
      <c r="L131" s="9">
        <v>1.1015999999999999</v>
      </c>
      <c r="M131" s="9">
        <v>0.18</v>
      </c>
      <c r="N131" s="9">
        <v>5.0183999999999997</v>
      </c>
      <c r="O131" s="9">
        <v>5.0183999999999997</v>
      </c>
    </row>
    <row r="132" spans="1:15" x14ac:dyDescent="0.3">
      <c r="A132" s="7"/>
      <c r="B132" s="7" t="s">
        <v>41</v>
      </c>
      <c r="C132" s="7" t="s">
        <v>1</v>
      </c>
      <c r="D132" s="7" t="s">
        <v>2</v>
      </c>
      <c r="E132" s="7" t="s">
        <v>0</v>
      </c>
      <c r="F132" s="7" t="s">
        <v>3</v>
      </c>
      <c r="G132" s="8">
        <v>0</v>
      </c>
      <c r="H132" s="8">
        <v>3</v>
      </c>
      <c r="I132" s="8">
        <v>0</v>
      </c>
      <c r="J132" s="9">
        <v>14.1</v>
      </c>
      <c r="K132" s="9">
        <v>4.7</v>
      </c>
      <c r="L132" s="9">
        <v>2.5380000000000003</v>
      </c>
      <c r="M132" s="9">
        <v>0.18</v>
      </c>
      <c r="N132" s="9">
        <v>3.8540000000000005</v>
      </c>
      <c r="O132" s="9">
        <v>11.562000000000001</v>
      </c>
    </row>
    <row r="133" spans="1:15" x14ac:dyDescent="0.3">
      <c r="A133" s="7"/>
      <c r="B133" s="7" t="s">
        <v>41</v>
      </c>
      <c r="C133" s="7" t="s">
        <v>1</v>
      </c>
      <c r="D133" s="7" t="s">
        <v>2</v>
      </c>
      <c r="E133" s="7" t="s">
        <v>0</v>
      </c>
      <c r="F133" s="7" t="s">
        <v>3</v>
      </c>
      <c r="G133" s="8">
        <v>0</v>
      </c>
      <c r="H133" s="8">
        <v>3</v>
      </c>
      <c r="I133" s="8">
        <v>0</v>
      </c>
      <c r="J133" s="9">
        <v>18.36</v>
      </c>
      <c r="K133" s="9">
        <v>6.12</v>
      </c>
      <c r="L133" s="9">
        <v>3.3047999999999997</v>
      </c>
      <c r="M133" s="9">
        <v>0.18</v>
      </c>
      <c r="N133" s="9">
        <v>5.0183999999999997</v>
      </c>
      <c r="O133" s="9">
        <v>15.055199999999999</v>
      </c>
    </row>
    <row r="134" spans="1:15" x14ac:dyDescent="0.3">
      <c r="A134" s="7"/>
      <c r="B134" s="7" t="s">
        <v>41</v>
      </c>
      <c r="C134" s="7" t="s">
        <v>1</v>
      </c>
      <c r="D134" s="7" t="s">
        <v>2</v>
      </c>
      <c r="E134" s="7" t="s">
        <v>0</v>
      </c>
      <c r="F134" s="7" t="s">
        <v>3</v>
      </c>
      <c r="G134" s="8">
        <v>0</v>
      </c>
      <c r="H134" s="8">
        <v>3</v>
      </c>
      <c r="I134" s="8">
        <v>0</v>
      </c>
      <c r="J134" s="9">
        <v>18.36</v>
      </c>
      <c r="K134" s="9">
        <v>6.12</v>
      </c>
      <c r="L134" s="9">
        <v>3.3047999999999997</v>
      </c>
      <c r="M134" s="9">
        <v>0.18</v>
      </c>
      <c r="N134" s="9">
        <v>5.0183999999999997</v>
      </c>
      <c r="O134" s="9">
        <v>15.055199999999999</v>
      </c>
    </row>
    <row r="135" spans="1:15" x14ac:dyDescent="0.3">
      <c r="A135" s="7"/>
      <c r="B135" s="7" t="s">
        <v>41</v>
      </c>
      <c r="C135" s="7" t="s">
        <v>1</v>
      </c>
      <c r="D135" s="7" t="s">
        <v>2</v>
      </c>
      <c r="E135" s="7" t="s">
        <v>0</v>
      </c>
      <c r="F135" s="7" t="s">
        <v>3</v>
      </c>
      <c r="G135" s="8">
        <v>0</v>
      </c>
      <c r="H135" s="8">
        <v>1</v>
      </c>
      <c r="I135" s="8">
        <v>0</v>
      </c>
      <c r="J135" s="9">
        <v>6.12</v>
      </c>
      <c r="K135" s="9">
        <v>6.12</v>
      </c>
      <c r="L135" s="9">
        <v>1.1015999999999999</v>
      </c>
      <c r="M135" s="9">
        <v>0.18</v>
      </c>
      <c r="N135" s="9">
        <v>5.0183999999999997</v>
      </c>
      <c r="O135" s="9">
        <v>5.0183999999999997</v>
      </c>
    </row>
    <row r="136" spans="1:15" x14ac:dyDescent="0.3">
      <c r="A136" s="7"/>
      <c r="B136" s="7" t="s">
        <v>41</v>
      </c>
      <c r="C136" s="7" t="s">
        <v>1</v>
      </c>
      <c r="D136" s="7" t="s">
        <v>2</v>
      </c>
      <c r="E136" s="7" t="s">
        <v>0</v>
      </c>
      <c r="F136" s="7" t="s">
        <v>3</v>
      </c>
      <c r="G136" s="8">
        <v>0</v>
      </c>
      <c r="H136" s="8">
        <v>1</v>
      </c>
      <c r="I136" s="8">
        <v>0</v>
      </c>
      <c r="J136" s="9">
        <v>4.7</v>
      </c>
      <c r="K136" s="9">
        <v>4.7</v>
      </c>
      <c r="L136" s="9">
        <v>0.84599999999999997</v>
      </c>
      <c r="M136" s="9">
        <v>0.18</v>
      </c>
      <c r="N136" s="9">
        <v>3.8540000000000001</v>
      </c>
      <c r="O136" s="9">
        <v>3.8540000000000001</v>
      </c>
    </row>
    <row r="137" spans="1:15" x14ac:dyDescent="0.3">
      <c r="A137" s="7"/>
      <c r="B137" s="7" t="s">
        <v>41</v>
      </c>
      <c r="C137" s="7" t="s">
        <v>1</v>
      </c>
      <c r="D137" s="7" t="s">
        <v>2</v>
      </c>
      <c r="E137" s="7" t="s">
        <v>0</v>
      </c>
      <c r="F137" s="7" t="s">
        <v>3</v>
      </c>
      <c r="G137" s="8">
        <v>0</v>
      </c>
      <c r="H137" s="8">
        <v>1</v>
      </c>
      <c r="I137" s="8">
        <v>0</v>
      </c>
      <c r="J137" s="9">
        <v>6.12</v>
      </c>
      <c r="K137" s="9">
        <v>6.12</v>
      </c>
      <c r="L137" s="9">
        <v>1.1015999999999999</v>
      </c>
      <c r="M137" s="9">
        <v>0.18</v>
      </c>
      <c r="N137" s="9">
        <v>5.0183999999999997</v>
      </c>
      <c r="O137" s="9">
        <v>5.0183999999999997</v>
      </c>
    </row>
    <row r="138" spans="1:15" x14ac:dyDescent="0.3">
      <c r="A138" s="7"/>
      <c r="B138" s="7" t="s">
        <v>41</v>
      </c>
      <c r="C138" s="7" t="s">
        <v>1</v>
      </c>
      <c r="D138" s="7" t="s">
        <v>2</v>
      </c>
      <c r="E138" s="7" t="s">
        <v>0</v>
      </c>
      <c r="F138" s="7" t="s">
        <v>3</v>
      </c>
      <c r="G138" s="8">
        <v>0</v>
      </c>
      <c r="H138" s="8">
        <v>1</v>
      </c>
      <c r="I138" s="8">
        <v>0</v>
      </c>
      <c r="J138" s="9">
        <v>6.12</v>
      </c>
      <c r="K138" s="9">
        <v>6.12</v>
      </c>
      <c r="L138" s="9">
        <v>1.1015999999999999</v>
      </c>
      <c r="M138" s="9">
        <v>0.18</v>
      </c>
      <c r="N138" s="9">
        <v>5.0183999999999997</v>
      </c>
      <c r="O138" s="9">
        <v>5.0183999999999997</v>
      </c>
    </row>
    <row r="139" spans="1:15" x14ac:dyDescent="0.3">
      <c r="A139" s="7"/>
      <c r="B139" s="7" t="s">
        <v>41</v>
      </c>
      <c r="C139" s="7" t="s">
        <v>1</v>
      </c>
      <c r="D139" s="7" t="s">
        <v>2</v>
      </c>
      <c r="E139" s="7" t="s">
        <v>0</v>
      </c>
      <c r="F139" s="7" t="s">
        <v>3</v>
      </c>
      <c r="G139" s="8">
        <v>0</v>
      </c>
      <c r="H139" s="8">
        <v>1</v>
      </c>
      <c r="I139" s="8">
        <v>0</v>
      </c>
      <c r="J139" s="9">
        <v>6.12</v>
      </c>
      <c r="K139" s="9">
        <v>6.12</v>
      </c>
      <c r="L139" s="9">
        <v>1.1015999999999999</v>
      </c>
      <c r="M139" s="9">
        <v>0.18</v>
      </c>
      <c r="N139" s="9">
        <v>5.0183999999999997</v>
      </c>
      <c r="O139" s="9">
        <v>5.0183999999999997</v>
      </c>
    </row>
    <row r="140" spans="1:15" x14ac:dyDescent="0.3">
      <c r="A140" s="7"/>
      <c r="B140" s="7" t="s">
        <v>42</v>
      </c>
      <c r="C140" s="7" t="s">
        <v>1</v>
      </c>
      <c r="D140" s="7" t="s">
        <v>2</v>
      </c>
      <c r="E140" s="7" t="s">
        <v>5</v>
      </c>
      <c r="F140" s="7" t="s">
        <v>6</v>
      </c>
      <c r="G140" s="8">
        <v>0</v>
      </c>
      <c r="H140" s="8">
        <v>2</v>
      </c>
      <c r="I140" s="8">
        <v>0</v>
      </c>
      <c r="J140" s="9">
        <v>17.092199981243521</v>
      </c>
      <c r="K140" s="9">
        <v>8.5460999906217605</v>
      </c>
      <c r="L140" s="9">
        <f>M140*K140</f>
        <v>2.1365249976554401</v>
      </c>
      <c r="M140" s="9">
        <v>0.25</v>
      </c>
      <c r="N140" s="9">
        <f>K140-L140</f>
        <v>6.4095749929663199</v>
      </c>
      <c r="O140" s="9">
        <v>12.81914998593264</v>
      </c>
    </row>
    <row r="141" spans="1:15" x14ac:dyDescent="0.3">
      <c r="A141" s="7"/>
      <c r="B141" s="7" t="s">
        <v>42</v>
      </c>
      <c r="C141" s="7" t="s">
        <v>1</v>
      </c>
      <c r="D141" s="7" t="s">
        <v>2</v>
      </c>
      <c r="E141" s="7" t="s">
        <v>5</v>
      </c>
      <c r="F141" s="7" t="s">
        <v>6</v>
      </c>
      <c r="G141" s="8">
        <v>0</v>
      </c>
      <c r="H141" s="8">
        <v>0</v>
      </c>
      <c r="I141" s="8">
        <v>-1</v>
      </c>
      <c r="J141" s="9">
        <v>-8.4314528870180006</v>
      </c>
      <c r="K141" s="9">
        <v>-8.4314528870180006</v>
      </c>
      <c r="L141" s="9">
        <f>M141*K141</f>
        <v>0</v>
      </c>
      <c r="M141" s="9">
        <v>0</v>
      </c>
      <c r="N141" s="9">
        <f>K141-L141</f>
        <v>-8.4314528870180006</v>
      </c>
      <c r="O141" s="9">
        <v>8.4314528870180006</v>
      </c>
    </row>
    <row r="142" spans="1:15" x14ac:dyDescent="0.3">
      <c r="A142" s="7"/>
      <c r="B142" s="7" t="s">
        <v>42</v>
      </c>
      <c r="C142" s="7" t="s">
        <v>1</v>
      </c>
      <c r="D142" s="7" t="s">
        <v>2</v>
      </c>
      <c r="E142" s="7" t="s">
        <v>5</v>
      </c>
      <c r="F142" s="7" t="s">
        <v>6</v>
      </c>
      <c r="G142" s="8">
        <v>0</v>
      </c>
      <c r="H142" s="8">
        <v>1</v>
      </c>
      <c r="I142" s="8">
        <v>0</v>
      </c>
      <c r="J142" s="9">
        <v>8.4314528870180006</v>
      </c>
      <c r="K142" s="9">
        <v>8.4314708743686246</v>
      </c>
      <c r="L142" s="9">
        <f>M142*K142</f>
        <v>2.1078677185921562</v>
      </c>
      <c r="M142" s="9">
        <v>0.25</v>
      </c>
      <c r="N142" s="9">
        <f>K142-L142</f>
        <v>6.3236031557764685</v>
      </c>
      <c r="O142" s="9">
        <v>6.3236031557764685</v>
      </c>
    </row>
    <row r="143" spans="1:15" x14ac:dyDescent="0.3">
      <c r="A143" s="7"/>
      <c r="B143" s="7" t="s">
        <v>41</v>
      </c>
      <c r="C143" s="7" t="s">
        <v>1</v>
      </c>
      <c r="D143" s="7" t="s">
        <v>2</v>
      </c>
      <c r="E143" s="7" t="s">
        <v>0</v>
      </c>
      <c r="F143" s="7" t="s">
        <v>3</v>
      </c>
      <c r="G143" s="8">
        <v>0</v>
      </c>
      <c r="H143" s="8">
        <v>3</v>
      </c>
      <c r="I143" s="8">
        <v>0</v>
      </c>
      <c r="J143" s="9">
        <v>14.1</v>
      </c>
      <c r="K143" s="9">
        <v>4.7</v>
      </c>
      <c r="L143" s="9">
        <v>2.5380000000000003</v>
      </c>
      <c r="M143" s="9">
        <v>0.18</v>
      </c>
      <c r="N143" s="9">
        <v>3.8540000000000005</v>
      </c>
      <c r="O143" s="9">
        <v>11.562000000000001</v>
      </c>
    </row>
    <row r="144" spans="1:15" x14ac:dyDescent="0.3">
      <c r="A144" s="7"/>
      <c r="B144" s="7" t="s">
        <v>41</v>
      </c>
      <c r="C144" s="7" t="s">
        <v>1</v>
      </c>
      <c r="D144" s="7" t="s">
        <v>2</v>
      </c>
      <c r="E144" s="7" t="s">
        <v>0</v>
      </c>
      <c r="F144" s="7" t="s">
        <v>3</v>
      </c>
      <c r="G144" s="8">
        <v>0</v>
      </c>
      <c r="H144" s="8">
        <v>2</v>
      </c>
      <c r="I144" s="8">
        <v>0</v>
      </c>
      <c r="J144" s="9">
        <v>9.4</v>
      </c>
      <c r="K144" s="9">
        <v>4.7</v>
      </c>
      <c r="L144" s="9">
        <v>1.6919999999999999</v>
      </c>
      <c r="M144" s="9">
        <v>0.18</v>
      </c>
      <c r="N144" s="9">
        <v>3.8540000000000001</v>
      </c>
      <c r="O144" s="9">
        <v>7.7080000000000002</v>
      </c>
    </row>
    <row r="145" spans="1:15" x14ac:dyDescent="0.3">
      <c r="A145" s="7"/>
      <c r="B145" s="7" t="s">
        <v>41</v>
      </c>
      <c r="C145" s="7" t="s">
        <v>1</v>
      </c>
      <c r="D145" s="7" t="s">
        <v>2</v>
      </c>
      <c r="E145" s="7" t="s">
        <v>4</v>
      </c>
      <c r="F145" s="7" t="s">
        <v>3</v>
      </c>
      <c r="G145" s="8">
        <v>0</v>
      </c>
      <c r="H145" s="8">
        <v>1</v>
      </c>
      <c r="I145" s="8">
        <v>0</v>
      </c>
      <c r="J145" s="9">
        <v>4.2320000000000002</v>
      </c>
      <c r="K145" s="9">
        <v>4.2320000000000002</v>
      </c>
      <c r="L145" s="9">
        <v>0.42320000000000002</v>
      </c>
      <c r="M145" s="9">
        <v>0.1</v>
      </c>
      <c r="N145" s="9">
        <v>3.8088000000000002</v>
      </c>
      <c r="O145" s="9">
        <v>3.8088000000000002</v>
      </c>
    </row>
    <row r="146" spans="1:15" x14ac:dyDescent="0.3">
      <c r="A146" s="7"/>
      <c r="B146" s="7" t="s">
        <v>41</v>
      </c>
      <c r="C146" s="7" t="s">
        <v>1</v>
      </c>
      <c r="D146" s="7" t="s">
        <v>2</v>
      </c>
      <c r="E146" s="7" t="s">
        <v>0</v>
      </c>
      <c r="F146" s="7" t="s">
        <v>3</v>
      </c>
      <c r="G146" s="8">
        <v>0</v>
      </c>
      <c r="H146" s="8">
        <v>2</v>
      </c>
      <c r="I146" s="8">
        <v>0</v>
      </c>
      <c r="J146" s="9">
        <v>9.4</v>
      </c>
      <c r="K146" s="9">
        <v>4.7</v>
      </c>
      <c r="L146" s="9">
        <v>1.6919999999999999</v>
      </c>
      <c r="M146" s="9">
        <v>0.18</v>
      </c>
      <c r="N146" s="9">
        <v>3.8540000000000001</v>
      </c>
      <c r="O146" s="9">
        <v>7.7080000000000002</v>
      </c>
    </row>
    <row r="147" spans="1:15" x14ac:dyDescent="0.3">
      <c r="A147" s="7"/>
      <c r="B147" s="7" t="s">
        <v>41</v>
      </c>
      <c r="C147" s="7" t="s">
        <v>1</v>
      </c>
      <c r="D147" s="7" t="s">
        <v>2</v>
      </c>
      <c r="E147" s="7" t="s">
        <v>0</v>
      </c>
      <c r="F147" s="7" t="s">
        <v>3</v>
      </c>
      <c r="G147" s="8">
        <v>0</v>
      </c>
      <c r="H147" s="8">
        <v>1</v>
      </c>
      <c r="I147" s="8">
        <v>0</v>
      </c>
      <c r="J147" s="9">
        <v>4.7</v>
      </c>
      <c r="K147" s="9">
        <v>4.7</v>
      </c>
      <c r="L147" s="9">
        <v>0.84599999999999997</v>
      </c>
      <c r="M147" s="9">
        <v>0.18</v>
      </c>
      <c r="N147" s="9">
        <v>3.8540000000000001</v>
      </c>
      <c r="O147" s="9">
        <v>3.8540000000000001</v>
      </c>
    </row>
    <row r="148" spans="1:15" x14ac:dyDescent="0.3">
      <c r="A148" s="7"/>
      <c r="B148" s="7" t="s">
        <v>41</v>
      </c>
      <c r="C148" s="7" t="s">
        <v>1</v>
      </c>
      <c r="D148" s="7" t="s">
        <v>2</v>
      </c>
      <c r="E148" s="7" t="s">
        <v>0</v>
      </c>
      <c r="F148" s="7" t="s">
        <v>3</v>
      </c>
      <c r="G148" s="8">
        <v>0</v>
      </c>
      <c r="H148" s="8">
        <v>3</v>
      </c>
      <c r="I148" s="8">
        <v>0</v>
      </c>
      <c r="J148" s="9">
        <v>14.1</v>
      </c>
      <c r="K148" s="9">
        <v>4.7</v>
      </c>
      <c r="L148" s="9">
        <v>2.5380000000000003</v>
      </c>
      <c r="M148" s="9">
        <v>0.18</v>
      </c>
      <c r="N148" s="9">
        <v>3.8540000000000005</v>
      </c>
      <c r="O148" s="9">
        <v>11.562000000000001</v>
      </c>
    </row>
    <row r="149" spans="1:15" x14ac:dyDescent="0.3">
      <c r="A149" s="7"/>
      <c r="B149" s="7" t="s">
        <v>41</v>
      </c>
      <c r="C149" s="7" t="s">
        <v>1</v>
      </c>
      <c r="D149" s="7" t="s">
        <v>2</v>
      </c>
      <c r="E149" s="7" t="s">
        <v>0</v>
      </c>
      <c r="F149" s="7" t="s">
        <v>3</v>
      </c>
      <c r="G149" s="8">
        <v>0</v>
      </c>
      <c r="H149" s="8">
        <v>2</v>
      </c>
      <c r="I149" s="8">
        <v>0</v>
      </c>
      <c r="J149" s="9">
        <v>9.4</v>
      </c>
      <c r="K149" s="9">
        <v>4.7</v>
      </c>
      <c r="L149" s="9">
        <v>1.6919999999999999</v>
      </c>
      <c r="M149" s="9">
        <v>0.18</v>
      </c>
      <c r="N149" s="9">
        <v>3.8540000000000001</v>
      </c>
      <c r="O149" s="9">
        <v>7.7080000000000002</v>
      </c>
    </row>
    <row r="150" spans="1:15" x14ac:dyDescent="0.3">
      <c r="A150" s="7"/>
      <c r="B150" s="7" t="s">
        <v>41</v>
      </c>
      <c r="C150" s="7" t="s">
        <v>1</v>
      </c>
      <c r="D150" s="7" t="s">
        <v>2</v>
      </c>
      <c r="E150" s="7" t="s">
        <v>0</v>
      </c>
      <c r="F150" s="7" t="s">
        <v>3</v>
      </c>
      <c r="G150" s="8">
        <v>0</v>
      </c>
      <c r="H150" s="8">
        <v>1</v>
      </c>
      <c r="I150" s="8">
        <v>0</v>
      </c>
      <c r="J150" s="9">
        <v>5.74</v>
      </c>
      <c r="K150" s="9">
        <v>5.74</v>
      </c>
      <c r="L150" s="9">
        <v>1.0331999999999999</v>
      </c>
      <c r="M150" s="9">
        <v>0.18</v>
      </c>
      <c r="N150" s="9">
        <v>4.7068000000000003</v>
      </c>
      <c r="O150" s="9">
        <v>4.7068000000000003</v>
      </c>
    </row>
    <row r="151" spans="1:15" x14ac:dyDescent="0.3">
      <c r="A151" s="7"/>
      <c r="B151" s="7" t="s">
        <v>41</v>
      </c>
      <c r="C151" s="7" t="s">
        <v>1</v>
      </c>
      <c r="D151" s="7" t="s">
        <v>2</v>
      </c>
      <c r="E151" s="7" t="s">
        <v>0</v>
      </c>
      <c r="F151" s="7" t="s">
        <v>3</v>
      </c>
      <c r="G151" s="8">
        <v>0</v>
      </c>
      <c r="H151" s="8">
        <v>1</v>
      </c>
      <c r="I151" s="8">
        <v>0</v>
      </c>
      <c r="J151" s="9">
        <v>5.74</v>
      </c>
      <c r="K151" s="9">
        <v>5.74</v>
      </c>
      <c r="L151" s="9">
        <v>1.0331999999999999</v>
      </c>
      <c r="M151" s="9">
        <v>0.18</v>
      </c>
      <c r="N151" s="9">
        <v>4.7068000000000003</v>
      </c>
      <c r="O151" s="9">
        <v>4.7068000000000003</v>
      </c>
    </row>
    <row r="152" spans="1:15" x14ac:dyDescent="0.3">
      <c r="A152" s="7"/>
      <c r="B152" s="7" t="s">
        <v>41</v>
      </c>
      <c r="C152" s="7" t="s">
        <v>1</v>
      </c>
      <c r="D152" s="7" t="s">
        <v>2</v>
      </c>
      <c r="E152" s="7" t="s">
        <v>0</v>
      </c>
      <c r="F152" s="7" t="s">
        <v>3</v>
      </c>
      <c r="G152" s="8">
        <v>0</v>
      </c>
      <c r="H152" s="8">
        <v>1</v>
      </c>
      <c r="I152" s="8">
        <v>0</v>
      </c>
      <c r="J152" s="9">
        <v>5.74</v>
      </c>
      <c r="K152" s="9">
        <v>5.74</v>
      </c>
      <c r="L152" s="9">
        <v>1.0331999999999999</v>
      </c>
      <c r="M152" s="9">
        <v>0.18</v>
      </c>
      <c r="N152" s="9">
        <v>4.7068000000000003</v>
      </c>
      <c r="O152" s="9">
        <v>4.7068000000000003</v>
      </c>
    </row>
    <row r="153" spans="1:15" x14ac:dyDescent="0.3">
      <c r="A153" s="7"/>
      <c r="B153" s="7" t="s">
        <v>41</v>
      </c>
      <c r="C153" s="7" t="s">
        <v>1</v>
      </c>
      <c r="D153" s="7" t="s">
        <v>2</v>
      </c>
      <c r="E153" s="7" t="s">
        <v>0</v>
      </c>
      <c r="F153" s="7" t="s">
        <v>3</v>
      </c>
      <c r="G153" s="8">
        <v>0</v>
      </c>
      <c r="H153" s="8">
        <v>1</v>
      </c>
      <c r="I153" s="8">
        <v>0</v>
      </c>
      <c r="J153" s="9">
        <v>5.17</v>
      </c>
      <c r="K153" s="9">
        <v>5.17</v>
      </c>
      <c r="L153" s="9">
        <v>0.93059999999999998</v>
      </c>
      <c r="M153" s="9">
        <v>0.18</v>
      </c>
      <c r="N153" s="9">
        <v>4.2393999999999998</v>
      </c>
      <c r="O153" s="9">
        <v>4.2393999999999998</v>
      </c>
    </row>
    <row r="154" spans="1:15" x14ac:dyDescent="0.3">
      <c r="A154" s="7"/>
      <c r="B154" s="7" t="s">
        <v>41</v>
      </c>
      <c r="C154" s="7" t="s">
        <v>1</v>
      </c>
      <c r="D154" s="7" t="s">
        <v>2</v>
      </c>
      <c r="E154" s="7" t="s">
        <v>0</v>
      </c>
      <c r="F154" s="7" t="s">
        <v>3</v>
      </c>
      <c r="G154" s="8">
        <v>0</v>
      </c>
      <c r="H154" s="8">
        <v>1</v>
      </c>
      <c r="I154" s="8">
        <v>0</v>
      </c>
      <c r="J154" s="9">
        <v>5.74</v>
      </c>
      <c r="K154" s="9">
        <v>5.74</v>
      </c>
      <c r="L154" s="9">
        <v>1.0331999999999999</v>
      </c>
      <c r="M154" s="9">
        <v>0.18</v>
      </c>
      <c r="N154" s="9">
        <v>4.7068000000000003</v>
      </c>
      <c r="O154" s="9">
        <v>4.7068000000000003</v>
      </c>
    </row>
    <row r="155" spans="1:15" x14ac:dyDescent="0.3">
      <c r="A155" s="7"/>
      <c r="B155" s="7" t="s">
        <v>41</v>
      </c>
      <c r="C155" s="7" t="s">
        <v>1</v>
      </c>
      <c r="D155" s="7" t="s">
        <v>2</v>
      </c>
      <c r="E155" s="7" t="s">
        <v>4</v>
      </c>
      <c r="F155" s="7" t="s">
        <v>3</v>
      </c>
      <c r="G155" s="8">
        <v>0</v>
      </c>
      <c r="H155" s="8">
        <v>1</v>
      </c>
      <c r="I155" s="8">
        <v>0</v>
      </c>
      <c r="J155" s="9">
        <v>5.1689999999999996</v>
      </c>
      <c r="K155" s="9">
        <v>5.1689999999999996</v>
      </c>
      <c r="L155" s="9">
        <v>0.51690000000000003</v>
      </c>
      <c r="M155" s="9">
        <v>0.1</v>
      </c>
      <c r="N155" s="9">
        <v>4.6520999999999999</v>
      </c>
      <c r="O155" s="9">
        <v>4.6520999999999999</v>
      </c>
    </row>
    <row r="156" spans="1:15" x14ac:dyDescent="0.3">
      <c r="A156" s="7"/>
      <c r="B156" s="7" t="s">
        <v>41</v>
      </c>
      <c r="C156" s="7" t="s">
        <v>1</v>
      </c>
      <c r="D156" s="7" t="s">
        <v>2</v>
      </c>
      <c r="E156" s="7" t="s">
        <v>0</v>
      </c>
      <c r="F156" s="7" t="s">
        <v>3</v>
      </c>
      <c r="G156" s="8">
        <v>0</v>
      </c>
      <c r="H156" s="8">
        <v>1</v>
      </c>
      <c r="I156" s="8">
        <v>0</v>
      </c>
      <c r="J156" s="9">
        <v>4.7</v>
      </c>
      <c r="K156" s="9">
        <v>4.7</v>
      </c>
      <c r="L156" s="9">
        <v>0.84599999999999997</v>
      </c>
      <c r="M156" s="9">
        <v>0.18</v>
      </c>
      <c r="N156" s="9">
        <v>3.8540000000000001</v>
      </c>
      <c r="O156" s="9">
        <v>3.8540000000000001</v>
      </c>
    </row>
    <row r="157" spans="1:15" x14ac:dyDescent="0.3">
      <c r="A157" s="7"/>
      <c r="B157" s="7" t="s">
        <v>41</v>
      </c>
      <c r="C157" s="7" t="s">
        <v>1</v>
      </c>
      <c r="D157" s="7" t="s">
        <v>2</v>
      </c>
      <c r="E157" s="7" t="s">
        <v>0</v>
      </c>
      <c r="F157" s="7" t="s">
        <v>3</v>
      </c>
      <c r="G157" s="8">
        <v>0</v>
      </c>
      <c r="H157" s="8">
        <v>2</v>
      </c>
      <c r="I157" s="8">
        <v>0</v>
      </c>
      <c r="J157" s="9">
        <v>9.4</v>
      </c>
      <c r="K157" s="9">
        <v>4.7</v>
      </c>
      <c r="L157" s="9">
        <v>1.6919999999999999</v>
      </c>
      <c r="M157" s="9">
        <v>0.18</v>
      </c>
      <c r="N157" s="9">
        <v>3.8540000000000001</v>
      </c>
      <c r="O157" s="9">
        <v>7.7080000000000002</v>
      </c>
    </row>
    <row r="158" spans="1:15" x14ac:dyDescent="0.3">
      <c r="A158" s="7"/>
      <c r="B158" s="7" t="s">
        <v>41</v>
      </c>
      <c r="C158" s="7" t="s">
        <v>1</v>
      </c>
      <c r="D158" s="7" t="s">
        <v>2</v>
      </c>
      <c r="E158" s="7" t="s">
        <v>0</v>
      </c>
      <c r="F158" s="7" t="s">
        <v>3</v>
      </c>
      <c r="G158" s="8">
        <v>0</v>
      </c>
      <c r="H158" s="8">
        <v>1</v>
      </c>
      <c r="I158" s="8">
        <v>0</v>
      </c>
      <c r="J158" s="9">
        <v>5.74</v>
      </c>
      <c r="K158" s="9">
        <v>5.74</v>
      </c>
      <c r="L158" s="9">
        <v>1.0331999999999999</v>
      </c>
      <c r="M158" s="9">
        <v>0.18</v>
      </c>
      <c r="N158" s="9">
        <v>4.7068000000000003</v>
      </c>
      <c r="O158" s="9">
        <v>4.7068000000000003</v>
      </c>
    </row>
    <row r="159" spans="1:15" x14ac:dyDescent="0.3">
      <c r="A159" s="7"/>
      <c r="B159" s="7" t="s">
        <v>41</v>
      </c>
      <c r="C159" s="7" t="s">
        <v>1</v>
      </c>
      <c r="D159" s="7" t="s">
        <v>2</v>
      </c>
      <c r="E159" s="7" t="s">
        <v>0</v>
      </c>
      <c r="F159" s="7" t="s">
        <v>3</v>
      </c>
      <c r="G159" s="8">
        <v>0</v>
      </c>
      <c r="H159" s="8">
        <v>2</v>
      </c>
      <c r="I159" s="8">
        <v>0</v>
      </c>
      <c r="J159" s="9">
        <v>11.47</v>
      </c>
      <c r="K159" s="9">
        <v>5.7350000000000003</v>
      </c>
      <c r="L159" s="9">
        <v>2.0646</v>
      </c>
      <c r="M159" s="9">
        <v>0.18</v>
      </c>
      <c r="N159" s="9">
        <v>4.7027000000000001</v>
      </c>
      <c r="O159" s="9">
        <v>9.4054000000000002</v>
      </c>
    </row>
    <row r="160" spans="1:15" x14ac:dyDescent="0.3">
      <c r="A160" s="7"/>
      <c r="B160" s="7" t="s">
        <v>41</v>
      </c>
      <c r="C160" s="7" t="s">
        <v>1</v>
      </c>
      <c r="D160" s="7" t="s">
        <v>2</v>
      </c>
      <c r="E160" s="7" t="s">
        <v>0</v>
      </c>
      <c r="F160" s="7" t="s">
        <v>3</v>
      </c>
      <c r="G160" s="8">
        <v>0</v>
      </c>
      <c r="H160" s="8">
        <v>1</v>
      </c>
      <c r="I160" s="8">
        <v>0</v>
      </c>
      <c r="J160" s="9">
        <v>5.74</v>
      </c>
      <c r="K160" s="9">
        <v>5.74</v>
      </c>
      <c r="L160" s="9">
        <v>1.0331999999999999</v>
      </c>
      <c r="M160" s="9">
        <v>0.18</v>
      </c>
      <c r="N160" s="9">
        <v>4.7068000000000003</v>
      </c>
      <c r="O160" s="9">
        <v>4.7068000000000003</v>
      </c>
    </row>
    <row r="161" spans="1:15" x14ac:dyDescent="0.3">
      <c r="A161" s="7"/>
      <c r="B161" s="7" t="s">
        <v>41</v>
      </c>
      <c r="C161" s="7" t="s">
        <v>1</v>
      </c>
      <c r="D161" s="7" t="s">
        <v>2</v>
      </c>
      <c r="E161" s="7" t="s">
        <v>0</v>
      </c>
      <c r="F161" s="7" t="s">
        <v>3</v>
      </c>
      <c r="G161" s="8">
        <v>0</v>
      </c>
      <c r="H161" s="8">
        <v>1</v>
      </c>
      <c r="I161" s="8">
        <v>0</v>
      </c>
      <c r="J161" s="9">
        <v>4.7</v>
      </c>
      <c r="K161" s="9">
        <v>4.7</v>
      </c>
      <c r="L161" s="9">
        <v>0.84599999999999997</v>
      </c>
      <c r="M161" s="9">
        <v>0.18</v>
      </c>
      <c r="N161" s="9">
        <v>3.8540000000000001</v>
      </c>
      <c r="O161" s="9">
        <v>3.8540000000000001</v>
      </c>
    </row>
    <row r="162" spans="1:15" x14ac:dyDescent="0.3">
      <c r="A162" s="7"/>
      <c r="B162" s="7" t="s">
        <v>41</v>
      </c>
      <c r="C162" s="7" t="s">
        <v>1</v>
      </c>
      <c r="D162" s="7" t="s">
        <v>2</v>
      </c>
      <c r="E162" s="7" t="s">
        <v>0</v>
      </c>
      <c r="F162" s="7" t="s">
        <v>3</v>
      </c>
      <c r="G162" s="8">
        <v>0</v>
      </c>
      <c r="H162" s="8">
        <v>3</v>
      </c>
      <c r="I162" s="8">
        <v>0</v>
      </c>
      <c r="J162" s="9">
        <v>17.21</v>
      </c>
      <c r="K162" s="9">
        <v>5.7370000000000001</v>
      </c>
      <c r="L162" s="9">
        <v>3.0979799999999997</v>
      </c>
      <c r="M162" s="9">
        <v>0.18</v>
      </c>
      <c r="N162" s="9">
        <v>4.7043399999999993</v>
      </c>
      <c r="O162" s="9">
        <v>14.113019999999999</v>
      </c>
    </row>
    <row r="163" spans="1:15" x14ac:dyDescent="0.3">
      <c r="A163" s="7"/>
      <c r="B163" s="7" t="s">
        <v>41</v>
      </c>
      <c r="C163" s="7" t="s">
        <v>1</v>
      </c>
      <c r="D163" s="7" t="s">
        <v>2</v>
      </c>
      <c r="E163" s="7" t="s">
        <v>0</v>
      </c>
      <c r="F163" s="7" t="s">
        <v>3</v>
      </c>
      <c r="G163" s="8">
        <v>0</v>
      </c>
      <c r="H163" s="8">
        <v>1</v>
      </c>
      <c r="I163" s="8">
        <v>0</v>
      </c>
      <c r="J163" s="9">
        <v>5.74</v>
      </c>
      <c r="K163" s="9">
        <v>5.74</v>
      </c>
      <c r="L163" s="9">
        <v>1.0331999999999999</v>
      </c>
      <c r="M163" s="9">
        <v>0.18</v>
      </c>
      <c r="N163" s="9">
        <v>4.7068000000000003</v>
      </c>
      <c r="O163" s="9">
        <v>4.7068000000000003</v>
      </c>
    </row>
    <row r="164" spans="1:15" x14ac:dyDescent="0.3">
      <c r="A164" s="7"/>
      <c r="B164" s="7" t="s">
        <v>41</v>
      </c>
      <c r="C164" s="7" t="s">
        <v>1</v>
      </c>
      <c r="D164" s="7" t="s">
        <v>2</v>
      </c>
      <c r="E164" s="7" t="s">
        <v>0</v>
      </c>
      <c r="F164" s="7" t="s">
        <v>3</v>
      </c>
      <c r="G164" s="8">
        <v>0</v>
      </c>
      <c r="H164" s="8">
        <v>1</v>
      </c>
      <c r="I164" s="8">
        <v>0</v>
      </c>
      <c r="J164" s="9">
        <v>4.7</v>
      </c>
      <c r="K164" s="9">
        <v>4.7</v>
      </c>
      <c r="L164" s="9">
        <v>0.84599999999999997</v>
      </c>
      <c r="M164" s="9">
        <v>0.18</v>
      </c>
      <c r="N164" s="9">
        <v>3.8540000000000001</v>
      </c>
      <c r="O164" s="9">
        <v>3.8540000000000001</v>
      </c>
    </row>
    <row r="165" spans="1:15" x14ac:dyDescent="0.3">
      <c r="A165" s="7"/>
      <c r="B165" s="7" t="s">
        <v>42</v>
      </c>
      <c r="C165" s="7" t="s">
        <v>1</v>
      </c>
      <c r="D165" s="7" t="s">
        <v>2</v>
      </c>
      <c r="E165" s="7" t="s">
        <v>0</v>
      </c>
      <c r="F165" s="7" t="s">
        <v>3</v>
      </c>
      <c r="G165" s="8">
        <v>0</v>
      </c>
      <c r="H165" s="8">
        <v>1</v>
      </c>
      <c r="I165" s="8">
        <v>0</v>
      </c>
      <c r="J165" s="9">
        <v>9.6</v>
      </c>
      <c r="K165" s="9">
        <v>9.6</v>
      </c>
      <c r="L165" s="9">
        <v>1.728</v>
      </c>
      <c r="M165" s="9">
        <v>0.18</v>
      </c>
      <c r="N165" s="9">
        <v>7.8719999999999999</v>
      </c>
      <c r="O165" s="9">
        <v>7.8719999999999999</v>
      </c>
    </row>
    <row r="166" spans="1:15" x14ac:dyDescent="0.3">
      <c r="A166" s="7"/>
      <c r="B166" s="7" t="s">
        <v>41</v>
      </c>
      <c r="C166" s="7" t="s">
        <v>1</v>
      </c>
      <c r="D166" s="7" t="s">
        <v>2</v>
      </c>
      <c r="E166" s="7" t="s">
        <v>0</v>
      </c>
      <c r="F166" s="7" t="s">
        <v>3</v>
      </c>
      <c r="G166" s="8">
        <v>0</v>
      </c>
      <c r="H166" s="8">
        <v>2</v>
      </c>
      <c r="I166" s="8">
        <v>0</v>
      </c>
      <c r="J166" s="9">
        <v>13</v>
      </c>
      <c r="K166" s="9">
        <v>6.5</v>
      </c>
      <c r="L166" s="9">
        <v>2.34</v>
      </c>
      <c r="M166" s="9">
        <v>0.18</v>
      </c>
      <c r="N166" s="9">
        <v>5.33</v>
      </c>
      <c r="O166" s="9">
        <v>10.66</v>
      </c>
    </row>
    <row r="167" spans="1:15" x14ac:dyDescent="0.3">
      <c r="A167" s="7"/>
      <c r="B167" s="7" t="s">
        <v>41</v>
      </c>
      <c r="C167" s="7" t="s">
        <v>1</v>
      </c>
      <c r="D167" s="7" t="s">
        <v>2</v>
      </c>
      <c r="E167" s="7" t="s">
        <v>0</v>
      </c>
      <c r="F167" s="7" t="s">
        <v>3</v>
      </c>
      <c r="G167" s="8">
        <v>0</v>
      </c>
      <c r="H167" s="8">
        <v>2</v>
      </c>
      <c r="I167" s="8">
        <v>0</v>
      </c>
      <c r="J167" s="9">
        <v>11.47</v>
      </c>
      <c r="K167" s="9">
        <v>5.7350000000000003</v>
      </c>
      <c r="L167" s="9">
        <v>2.0646</v>
      </c>
      <c r="M167" s="9">
        <v>0.18</v>
      </c>
      <c r="N167" s="9">
        <v>4.7027000000000001</v>
      </c>
      <c r="O167" s="9">
        <v>9.4054000000000002</v>
      </c>
    </row>
    <row r="168" spans="1:15" x14ac:dyDescent="0.3">
      <c r="A168" s="7"/>
      <c r="B168" s="7" t="s">
        <v>41</v>
      </c>
      <c r="C168" s="7" t="s">
        <v>1</v>
      </c>
      <c r="D168" s="7" t="s">
        <v>2</v>
      </c>
      <c r="E168" s="7" t="s">
        <v>0</v>
      </c>
      <c r="F168" s="7" t="s">
        <v>3</v>
      </c>
      <c r="G168" s="8">
        <v>0</v>
      </c>
      <c r="H168" s="8">
        <v>1</v>
      </c>
      <c r="I168" s="8">
        <v>0</v>
      </c>
      <c r="J168" s="9">
        <v>5.74</v>
      </c>
      <c r="K168" s="9">
        <v>5.74</v>
      </c>
      <c r="L168" s="9">
        <v>1.0331999999999999</v>
      </c>
      <c r="M168" s="9">
        <v>0.18</v>
      </c>
      <c r="N168" s="9">
        <v>4.7068000000000003</v>
      </c>
      <c r="O168" s="9">
        <v>4.7068000000000003</v>
      </c>
    </row>
    <row r="169" spans="1:15" x14ac:dyDescent="0.3">
      <c r="A169" s="7"/>
      <c r="B169" s="7" t="s">
        <v>41</v>
      </c>
      <c r="C169" s="7" t="s">
        <v>1</v>
      </c>
      <c r="D169" s="7" t="s">
        <v>2</v>
      </c>
      <c r="E169" s="7" t="s">
        <v>0</v>
      </c>
      <c r="F169" s="7" t="s">
        <v>3</v>
      </c>
      <c r="G169" s="8">
        <v>0</v>
      </c>
      <c r="H169" s="8">
        <v>1</v>
      </c>
      <c r="I169" s="8">
        <v>0</v>
      </c>
      <c r="J169" s="9">
        <v>5.74</v>
      </c>
      <c r="K169" s="9">
        <v>5.74</v>
      </c>
      <c r="L169" s="9">
        <v>1.0331999999999999</v>
      </c>
      <c r="M169" s="9">
        <v>0.18</v>
      </c>
      <c r="N169" s="9">
        <v>4.7068000000000003</v>
      </c>
      <c r="O169" s="9">
        <v>4.7068000000000003</v>
      </c>
    </row>
    <row r="170" spans="1:15" x14ac:dyDescent="0.3">
      <c r="A170" s="7"/>
      <c r="B170" s="7" t="s">
        <v>41</v>
      </c>
      <c r="C170" s="7" t="s">
        <v>1</v>
      </c>
      <c r="D170" s="7" t="s">
        <v>2</v>
      </c>
      <c r="E170" s="7" t="s">
        <v>0</v>
      </c>
      <c r="F170" s="7" t="s">
        <v>3</v>
      </c>
      <c r="G170" s="8">
        <v>0</v>
      </c>
      <c r="H170" s="8">
        <v>1</v>
      </c>
      <c r="I170" s="8">
        <v>0</v>
      </c>
      <c r="J170" s="9">
        <v>4.7</v>
      </c>
      <c r="K170" s="9">
        <v>4.7</v>
      </c>
      <c r="L170" s="9">
        <v>0.84599999999999997</v>
      </c>
      <c r="M170" s="9">
        <v>0.18</v>
      </c>
      <c r="N170" s="9">
        <v>3.8540000000000001</v>
      </c>
      <c r="O170" s="9">
        <v>3.8540000000000001</v>
      </c>
    </row>
    <row r="171" spans="1:15" x14ac:dyDescent="0.3">
      <c r="A171" s="7"/>
      <c r="B171" s="7" t="s">
        <v>41</v>
      </c>
      <c r="C171" s="7" t="s">
        <v>1</v>
      </c>
      <c r="D171" s="7" t="s">
        <v>2</v>
      </c>
      <c r="E171" s="7" t="s">
        <v>0</v>
      </c>
      <c r="F171" s="7" t="s">
        <v>3</v>
      </c>
      <c r="G171" s="8">
        <v>0</v>
      </c>
      <c r="H171" s="8">
        <v>1</v>
      </c>
      <c r="I171" s="8">
        <v>0</v>
      </c>
      <c r="J171" s="9">
        <v>4.7</v>
      </c>
      <c r="K171" s="9">
        <v>4.7</v>
      </c>
      <c r="L171" s="9">
        <v>0.84599999999999997</v>
      </c>
      <c r="M171" s="9">
        <v>0.18</v>
      </c>
      <c r="N171" s="9">
        <v>3.8540000000000001</v>
      </c>
      <c r="O171" s="9">
        <v>3.8540000000000001</v>
      </c>
    </row>
    <row r="172" spans="1:15" x14ac:dyDescent="0.3">
      <c r="A172" s="7"/>
      <c r="B172" s="7" t="s">
        <v>42</v>
      </c>
      <c r="C172" s="7" t="s">
        <v>1</v>
      </c>
      <c r="D172" s="7" t="s">
        <v>2</v>
      </c>
      <c r="E172" s="7" t="s">
        <v>0</v>
      </c>
      <c r="F172" s="7" t="s">
        <v>3</v>
      </c>
      <c r="G172" s="8">
        <v>0</v>
      </c>
      <c r="H172" s="8">
        <v>2</v>
      </c>
      <c r="I172" s="8">
        <v>0</v>
      </c>
      <c r="J172" s="9">
        <v>19.2</v>
      </c>
      <c r="K172" s="9">
        <v>9.6</v>
      </c>
      <c r="L172" s="9">
        <v>3.456</v>
      </c>
      <c r="M172" s="9">
        <v>0.18</v>
      </c>
      <c r="N172" s="9">
        <v>7.8719999999999999</v>
      </c>
      <c r="O172" s="9">
        <v>15.744</v>
      </c>
    </row>
    <row r="173" spans="1:15" x14ac:dyDescent="0.3">
      <c r="A173" s="7"/>
      <c r="B173" s="7" t="s">
        <v>42</v>
      </c>
      <c r="C173" s="7" t="s">
        <v>1</v>
      </c>
      <c r="D173" s="7" t="s">
        <v>2</v>
      </c>
      <c r="E173" s="7" t="s">
        <v>0</v>
      </c>
      <c r="F173" s="7" t="s">
        <v>3</v>
      </c>
      <c r="G173" s="8">
        <v>0</v>
      </c>
      <c r="H173" s="8">
        <v>1</v>
      </c>
      <c r="I173" s="8">
        <v>0</v>
      </c>
      <c r="J173" s="9">
        <v>9.6</v>
      </c>
      <c r="K173" s="9">
        <v>9.6</v>
      </c>
      <c r="L173" s="9">
        <v>1.728</v>
      </c>
      <c r="M173" s="9">
        <v>0.18</v>
      </c>
      <c r="N173" s="9">
        <v>7.8719999999999999</v>
      </c>
      <c r="O173" s="9">
        <v>7.8719999999999999</v>
      </c>
    </row>
    <row r="174" spans="1:15" x14ac:dyDescent="0.3">
      <c r="A174" s="7"/>
      <c r="B174" s="7" t="s">
        <v>41</v>
      </c>
      <c r="C174" s="7" t="s">
        <v>1</v>
      </c>
      <c r="D174" s="7" t="s">
        <v>2</v>
      </c>
      <c r="E174" s="7" t="s">
        <v>0</v>
      </c>
      <c r="F174" s="7" t="s">
        <v>3</v>
      </c>
      <c r="G174" s="8">
        <v>0</v>
      </c>
      <c r="H174" s="8">
        <v>2</v>
      </c>
      <c r="I174" s="8">
        <v>0</v>
      </c>
      <c r="J174" s="9">
        <v>11.47</v>
      </c>
      <c r="K174" s="9">
        <v>5.7350000000000003</v>
      </c>
      <c r="L174" s="9">
        <v>2.0646</v>
      </c>
      <c r="M174" s="9">
        <v>0.18</v>
      </c>
      <c r="N174" s="9">
        <v>4.7027000000000001</v>
      </c>
      <c r="O174" s="9">
        <v>9.4054000000000002</v>
      </c>
    </row>
    <row r="175" spans="1:15" x14ac:dyDescent="0.3">
      <c r="A175" s="7"/>
      <c r="B175" s="7" t="s">
        <v>41</v>
      </c>
      <c r="C175" s="7" t="s">
        <v>1</v>
      </c>
      <c r="D175" s="7" t="s">
        <v>2</v>
      </c>
      <c r="E175" s="7" t="s">
        <v>0</v>
      </c>
      <c r="F175" s="7" t="s">
        <v>3</v>
      </c>
      <c r="G175" s="8">
        <v>0</v>
      </c>
      <c r="H175" s="8">
        <v>1</v>
      </c>
      <c r="I175" s="8">
        <v>0</v>
      </c>
      <c r="J175" s="9">
        <v>5.74</v>
      </c>
      <c r="K175" s="9">
        <v>5.74</v>
      </c>
      <c r="L175" s="9">
        <v>1.0331999999999999</v>
      </c>
      <c r="M175" s="9">
        <v>0.18</v>
      </c>
      <c r="N175" s="9">
        <v>4.7068000000000003</v>
      </c>
      <c r="O175" s="9">
        <v>4.7068000000000003</v>
      </c>
    </row>
    <row r="176" spans="1:15" x14ac:dyDescent="0.3">
      <c r="A176" s="7"/>
      <c r="B176" s="7" t="s">
        <v>41</v>
      </c>
      <c r="C176" s="7" t="s">
        <v>1</v>
      </c>
      <c r="D176" s="7" t="s">
        <v>2</v>
      </c>
      <c r="E176" s="7" t="s">
        <v>0</v>
      </c>
      <c r="F176" s="7" t="s">
        <v>3</v>
      </c>
      <c r="G176" s="8">
        <v>0</v>
      </c>
      <c r="H176" s="8">
        <v>2</v>
      </c>
      <c r="I176" s="8">
        <v>0</v>
      </c>
      <c r="J176" s="9">
        <v>11.47</v>
      </c>
      <c r="K176" s="9">
        <v>5.7350000000000003</v>
      </c>
      <c r="L176" s="9">
        <v>2.0646</v>
      </c>
      <c r="M176" s="9">
        <v>0.18</v>
      </c>
      <c r="N176" s="9">
        <v>4.7027000000000001</v>
      </c>
      <c r="O176" s="9">
        <v>9.4054000000000002</v>
      </c>
    </row>
    <row r="177" spans="1:15" x14ac:dyDescent="0.3">
      <c r="A177" s="7"/>
      <c r="B177" s="7" t="s">
        <v>41</v>
      </c>
      <c r="C177" s="7" t="s">
        <v>1</v>
      </c>
      <c r="D177" s="7" t="s">
        <v>2</v>
      </c>
      <c r="E177" s="7" t="s">
        <v>0</v>
      </c>
      <c r="F177" s="7" t="s">
        <v>3</v>
      </c>
      <c r="G177" s="8">
        <v>0</v>
      </c>
      <c r="H177" s="8">
        <v>1</v>
      </c>
      <c r="I177" s="8">
        <v>0</v>
      </c>
      <c r="J177" s="9">
        <v>5.74</v>
      </c>
      <c r="K177" s="9">
        <v>5.74</v>
      </c>
      <c r="L177" s="9">
        <v>1.0331999999999999</v>
      </c>
      <c r="M177" s="9">
        <v>0.18</v>
      </c>
      <c r="N177" s="9">
        <v>4.7068000000000003</v>
      </c>
      <c r="O177" s="9">
        <v>4.7068000000000003</v>
      </c>
    </row>
    <row r="178" spans="1:15" x14ac:dyDescent="0.3">
      <c r="A178" s="7"/>
      <c r="B178" s="7" t="s">
        <v>41</v>
      </c>
      <c r="C178" s="7" t="s">
        <v>1</v>
      </c>
      <c r="D178" s="7" t="s">
        <v>2</v>
      </c>
      <c r="E178" s="7" t="s">
        <v>0</v>
      </c>
      <c r="F178" s="7" t="s">
        <v>3</v>
      </c>
      <c r="G178" s="8">
        <v>0</v>
      </c>
      <c r="H178" s="8">
        <v>1</v>
      </c>
      <c r="I178" s="8">
        <v>0</v>
      </c>
      <c r="J178" s="9">
        <v>5.74</v>
      </c>
      <c r="K178" s="9">
        <v>5.74</v>
      </c>
      <c r="L178" s="9">
        <v>1.0331999999999999</v>
      </c>
      <c r="M178" s="9">
        <v>0.18</v>
      </c>
      <c r="N178" s="9">
        <v>4.7068000000000003</v>
      </c>
      <c r="O178" s="9">
        <v>4.7068000000000003</v>
      </c>
    </row>
    <row r="179" spans="1:15" x14ac:dyDescent="0.3">
      <c r="A179" s="7"/>
      <c r="B179" s="7" t="s">
        <v>41</v>
      </c>
      <c r="C179" s="7" t="s">
        <v>1</v>
      </c>
      <c r="D179" s="7" t="s">
        <v>2</v>
      </c>
      <c r="E179" s="7" t="s">
        <v>0</v>
      </c>
      <c r="F179" s="7" t="s">
        <v>3</v>
      </c>
      <c r="G179" s="8">
        <v>0</v>
      </c>
      <c r="H179" s="8">
        <v>1</v>
      </c>
      <c r="I179" s="8">
        <v>0</v>
      </c>
      <c r="J179" s="9">
        <v>5.17</v>
      </c>
      <c r="K179" s="9">
        <v>5.17</v>
      </c>
      <c r="L179" s="9">
        <v>0.93059999999999998</v>
      </c>
      <c r="M179" s="9">
        <v>0.18</v>
      </c>
      <c r="N179" s="9">
        <v>4.2393999999999998</v>
      </c>
      <c r="O179" s="9">
        <v>4.2393999999999998</v>
      </c>
    </row>
    <row r="180" spans="1:15" x14ac:dyDescent="0.3">
      <c r="A180" s="7"/>
      <c r="B180" s="7" t="s">
        <v>41</v>
      </c>
      <c r="C180" s="7" t="s">
        <v>1</v>
      </c>
      <c r="D180" s="7" t="s">
        <v>2</v>
      </c>
      <c r="E180" s="7" t="s">
        <v>0</v>
      </c>
      <c r="F180" s="7" t="s">
        <v>3</v>
      </c>
      <c r="G180" s="8">
        <v>0</v>
      </c>
      <c r="H180" s="8">
        <v>1</v>
      </c>
      <c r="I180" s="8">
        <v>0</v>
      </c>
      <c r="J180" s="9">
        <v>5.17</v>
      </c>
      <c r="K180" s="9">
        <v>5.17</v>
      </c>
      <c r="L180" s="9">
        <v>0.93059999999999998</v>
      </c>
      <c r="M180" s="9">
        <v>0.18</v>
      </c>
      <c r="N180" s="9">
        <v>4.2393999999999998</v>
      </c>
      <c r="O180" s="9">
        <v>4.2393999999999998</v>
      </c>
    </row>
    <row r="181" spans="1:15" x14ac:dyDescent="0.3">
      <c r="A181" s="7"/>
      <c r="B181" s="7" t="s">
        <v>42</v>
      </c>
      <c r="C181" s="7" t="s">
        <v>1</v>
      </c>
      <c r="D181" s="7" t="s">
        <v>2</v>
      </c>
      <c r="E181" s="7" t="s">
        <v>5</v>
      </c>
      <c r="F181" s="7" t="s">
        <v>6</v>
      </c>
      <c r="G181" s="8">
        <v>0</v>
      </c>
      <c r="H181" s="8">
        <v>0</v>
      </c>
      <c r="I181" s="8">
        <v>-1</v>
      </c>
      <c r="J181" s="9">
        <v>-9.1796659309080013</v>
      </c>
      <c r="K181" s="9">
        <v>-9.1796617734688795</v>
      </c>
      <c r="L181" s="9">
        <f>M181*K181</f>
        <v>0</v>
      </c>
      <c r="M181" s="9">
        <v>0</v>
      </c>
      <c r="N181" s="9">
        <f>K181-L181</f>
        <v>-9.1796617734688795</v>
      </c>
      <c r="O181" s="9">
        <v>9.1796617734688795</v>
      </c>
    </row>
    <row r="182" spans="1:15" x14ac:dyDescent="0.3">
      <c r="A182" s="7"/>
      <c r="B182" s="7" t="s">
        <v>41</v>
      </c>
      <c r="C182" s="7" t="s">
        <v>1</v>
      </c>
      <c r="D182" s="7" t="s">
        <v>2</v>
      </c>
      <c r="E182" s="7" t="s">
        <v>0</v>
      </c>
      <c r="F182" s="7" t="s">
        <v>3</v>
      </c>
      <c r="G182" s="8">
        <v>0</v>
      </c>
      <c r="H182" s="8">
        <v>2</v>
      </c>
      <c r="I182" s="8">
        <v>0</v>
      </c>
      <c r="J182" s="9">
        <v>9.4</v>
      </c>
      <c r="K182" s="9">
        <v>4.7</v>
      </c>
      <c r="L182" s="9">
        <v>1.6919999999999999</v>
      </c>
      <c r="M182" s="9">
        <v>0.18</v>
      </c>
      <c r="N182" s="9">
        <v>3.8540000000000001</v>
      </c>
      <c r="O182" s="9">
        <v>7.7080000000000002</v>
      </c>
    </row>
    <row r="183" spans="1:15" x14ac:dyDescent="0.3">
      <c r="A183" s="7"/>
      <c r="B183" s="7" t="s">
        <v>41</v>
      </c>
      <c r="C183" s="7" t="s">
        <v>1</v>
      </c>
      <c r="D183" s="7" t="s">
        <v>2</v>
      </c>
      <c r="E183" s="7" t="s">
        <v>0</v>
      </c>
      <c r="F183" s="7" t="s">
        <v>3</v>
      </c>
      <c r="G183" s="8">
        <v>0</v>
      </c>
      <c r="H183" s="8">
        <v>1</v>
      </c>
      <c r="I183" s="8">
        <v>0</v>
      </c>
      <c r="J183" s="9">
        <v>4.7</v>
      </c>
      <c r="K183" s="9">
        <v>4.7</v>
      </c>
      <c r="L183" s="9">
        <v>0.84599999999999997</v>
      </c>
      <c r="M183" s="9">
        <v>0.18</v>
      </c>
      <c r="N183" s="9">
        <v>3.8540000000000001</v>
      </c>
      <c r="O183" s="9">
        <v>3.8540000000000001</v>
      </c>
    </row>
    <row r="184" spans="1:15" x14ac:dyDescent="0.3">
      <c r="A184" s="7"/>
      <c r="B184" s="7" t="s">
        <v>41</v>
      </c>
      <c r="C184" s="7" t="s">
        <v>1</v>
      </c>
      <c r="D184" s="7" t="s">
        <v>2</v>
      </c>
      <c r="E184" s="7" t="s">
        <v>0</v>
      </c>
      <c r="F184" s="7" t="s">
        <v>3</v>
      </c>
      <c r="G184" s="8">
        <v>0</v>
      </c>
      <c r="H184" s="8">
        <v>1</v>
      </c>
      <c r="I184" s="8">
        <v>0</v>
      </c>
      <c r="J184" s="9">
        <v>4.7</v>
      </c>
      <c r="K184" s="9">
        <v>4.7</v>
      </c>
      <c r="L184" s="9">
        <v>0.84599999999999997</v>
      </c>
      <c r="M184" s="9">
        <v>0.18</v>
      </c>
      <c r="N184" s="9">
        <v>3.8540000000000001</v>
      </c>
      <c r="O184" s="9">
        <v>3.8540000000000001</v>
      </c>
    </row>
    <row r="185" spans="1:15" x14ac:dyDescent="0.3">
      <c r="A185" s="7"/>
      <c r="B185" s="7" t="s">
        <v>41</v>
      </c>
      <c r="C185" s="7" t="s">
        <v>1</v>
      </c>
      <c r="D185" s="7" t="s">
        <v>2</v>
      </c>
      <c r="E185" s="7" t="s">
        <v>0</v>
      </c>
      <c r="F185" s="7" t="s">
        <v>3</v>
      </c>
      <c r="G185" s="8">
        <v>0</v>
      </c>
      <c r="H185" s="8">
        <v>1</v>
      </c>
      <c r="I185" s="8">
        <v>0</v>
      </c>
      <c r="J185" s="9">
        <v>4.7</v>
      </c>
      <c r="K185" s="9">
        <v>4.7</v>
      </c>
      <c r="L185" s="9">
        <v>0.84599999999999997</v>
      </c>
      <c r="M185" s="9">
        <v>0.18</v>
      </c>
      <c r="N185" s="9">
        <v>3.8540000000000001</v>
      </c>
      <c r="O185" s="9">
        <v>3.8540000000000001</v>
      </c>
    </row>
    <row r="186" spans="1:15" x14ac:dyDescent="0.3">
      <c r="A186" s="7"/>
      <c r="B186" s="7" t="s">
        <v>41</v>
      </c>
      <c r="C186" s="7" t="s">
        <v>1</v>
      </c>
      <c r="D186" s="7" t="s">
        <v>2</v>
      </c>
      <c r="E186" s="7" t="s">
        <v>0</v>
      </c>
      <c r="F186" s="7" t="s">
        <v>3</v>
      </c>
      <c r="G186" s="8">
        <v>0</v>
      </c>
      <c r="H186" s="8">
        <v>2</v>
      </c>
      <c r="I186" s="8">
        <v>0</v>
      </c>
      <c r="J186" s="9">
        <v>9.4</v>
      </c>
      <c r="K186" s="9">
        <v>4.7</v>
      </c>
      <c r="L186" s="9">
        <v>1.6919999999999999</v>
      </c>
      <c r="M186" s="9">
        <v>0.18</v>
      </c>
      <c r="N186" s="9">
        <v>3.8540000000000001</v>
      </c>
      <c r="O186" s="9">
        <v>7.7080000000000002</v>
      </c>
    </row>
    <row r="187" spans="1:15" x14ac:dyDescent="0.3">
      <c r="A187" s="7"/>
      <c r="B187" s="7" t="s">
        <v>41</v>
      </c>
      <c r="C187" s="7" t="s">
        <v>1</v>
      </c>
      <c r="D187" s="7" t="s">
        <v>2</v>
      </c>
      <c r="E187" s="7" t="s">
        <v>0</v>
      </c>
      <c r="F187" s="7" t="s">
        <v>3</v>
      </c>
      <c r="G187" s="8">
        <v>0</v>
      </c>
      <c r="H187" s="8">
        <v>1</v>
      </c>
      <c r="I187" s="8">
        <v>0</v>
      </c>
      <c r="J187" s="9">
        <v>4.7</v>
      </c>
      <c r="K187" s="9">
        <v>4.7</v>
      </c>
      <c r="L187" s="9">
        <v>0.84599999999999997</v>
      </c>
      <c r="M187" s="9">
        <v>0.18</v>
      </c>
      <c r="N187" s="9">
        <v>3.8540000000000001</v>
      </c>
      <c r="O187" s="9">
        <v>3.8540000000000001</v>
      </c>
    </row>
    <row r="188" spans="1:15" x14ac:dyDescent="0.3">
      <c r="A188" s="7"/>
      <c r="B188" s="7" t="s">
        <v>41</v>
      </c>
      <c r="C188" s="7" t="s">
        <v>1</v>
      </c>
      <c r="D188" s="7" t="s">
        <v>2</v>
      </c>
      <c r="E188" s="7" t="s">
        <v>0</v>
      </c>
      <c r="F188" s="7" t="s">
        <v>3</v>
      </c>
      <c r="G188" s="8">
        <v>0</v>
      </c>
      <c r="H188" s="8">
        <v>2</v>
      </c>
      <c r="I188" s="8">
        <v>0</v>
      </c>
      <c r="J188" s="9">
        <v>9.4</v>
      </c>
      <c r="K188" s="9">
        <v>4.7</v>
      </c>
      <c r="L188" s="9">
        <v>1.6919999999999999</v>
      </c>
      <c r="M188" s="9">
        <v>0.18</v>
      </c>
      <c r="N188" s="9">
        <v>3.8540000000000001</v>
      </c>
      <c r="O188" s="9">
        <v>7.7080000000000002</v>
      </c>
    </row>
    <row r="189" spans="1:15" x14ac:dyDescent="0.3">
      <c r="A189" s="7"/>
      <c r="B189" s="7" t="s">
        <v>41</v>
      </c>
      <c r="C189" s="7" t="s">
        <v>1</v>
      </c>
      <c r="D189" s="7" t="s">
        <v>2</v>
      </c>
      <c r="E189" s="7" t="s">
        <v>0</v>
      </c>
      <c r="F189" s="7" t="s">
        <v>3</v>
      </c>
      <c r="G189" s="8">
        <v>0</v>
      </c>
      <c r="H189" s="8">
        <v>2</v>
      </c>
      <c r="I189" s="8">
        <v>0</v>
      </c>
      <c r="J189" s="9">
        <v>11.47</v>
      </c>
      <c r="K189" s="9">
        <v>5.7350000000000003</v>
      </c>
      <c r="L189" s="9">
        <v>2.0646</v>
      </c>
      <c r="M189" s="9">
        <v>0.18</v>
      </c>
      <c r="N189" s="9">
        <v>4.7027000000000001</v>
      </c>
      <c r="O189" s="9">
        <v>9.4054000000000002</v>
      </c>
    </row>
    <row r="190" spans="1:15" x14ac:dyDescent="0.3">
      <c r="A190" s="7"/>
      <c r="B190" s="7" t="s">
        <v>41</v>
      </c>
      <c r="C190" s="7" t="s">
        <v>1</v>
      </c>
      <c r="D190" s="7" t="s">
        <v>2</v>
      </c>
      <c r="E190" s="7" t="s">
        <v>4</v>
      </c>
      <c r="F190" s="7" t="s">
        <v>3</v>
      </c>
      <c r="G190" s="8">
        <v>0</v>
      </c>
      <c r="H190" s="8">
        <v>1</v>
      </c>
      <c r="I190" s="8">
        <v>0</v>
      </c>
      <c r="J190" s="9">
        <v>5.1870000000000003</v>
      </c>
      <c r="K190" s="9">
        <v>5.1870000000000003</v>
      </c>
      <c r="L190" s="9">
        <v>0.51870000000000005</v>
      </c>
      <c r="M190" s="9">
        <v>0.1</v>
      </c>
      <c r="N190" s="9">
        <v>4.6683000000000003</v>
      </c>
      <c r="O190" s="9">
        <v>4.6683000000000003</v>
      </c>
    </row>
    <row r="191" spans="1:15" x14ac:dyDescent="0.3">
      <c r="A191" s="7"/>
      <c r="B191" s="7" t="s">
        <v>41</v>
      </c>
      <c r="C191" s="7" t="s">
        <v>1</v>
      </c>
      <c r="D191" s="7" t="s">
        <v>2</v>
      </c>
      <c r="E191" s="7" t="s">
        <v>0</v>
      </c>
      <c r="F191" s="7" t="s">
        <v>3</v>
      </c>
      <c r="G191" s="8">
        <v>0</v>
      </c>
      <c r="H191" s="8">
        <v>2</v>
      </c>
      <c r="I191" s="8">
        <v>0</v>
      </c>
      <c r="J191" s="9">
        <v>9.4</v>
      </c>
      <c r="K191" s="9">
        <v>4.7</v>
      </c>
      <c r="L191" s="9">
        <v>1.6919999999999999</v>
      </c>
      <c r="M191" s="9">
        <v>0.18</v>
      </c>
      <c r="N191" s="9">
        <v>3.8540000000000001</v>
      </c>
      <c r="O191" s="9">
        <v>7.7080000000000002</v>
      </c>
    </row>
    <row r="192" spans="1:15" x14ac:dyDescent="0.3">
      <c r="A192" s="7"/>
      <c r="B192" s="7" t="s">
        <v>41</v>
      </c>
      <c r="C192" s="7" t="s">
        <v>1</v>
      </c>
      <c r="D192" s="7" t="s">
        <v>2</v>
      </c>
      <c r="E192" s="7" t="s">
        <v>0</v>
      </c>
      <c r="F192" s="7" t="s">
        <v>3</v>
      </c>
      <c r="G192" s="8">
        <v>0</v>
      </c>
      <c r="H192" s="8">
        <v>1</v>
      </c>
      <c r="I192" s="8">
        <v>0</v>
      </c>
      <c r="J192" s="9">
        <v>4.7</v>
      </c>
      <c r="K192" s="9">
        <v>4.7</v>
      </c>
      <c r="L192" s="9">
        <v>0.84599999999999997</v>
      </c>
      <c r="M192" s="9">
        <v>0.18</v>
      </c>
      <c r="N192" s="9">
        <v>3.8540000000000001</v>
      </c>
      <c r="O192" s="9">
        <v>3.8540000000000001</v>
      </c>
    </row>
    <row r="193" spans="1:15" x14ac:dyDescent="0.3">
      <c r="A193" s="7"/>
      <c r="B193" s="7" t="s">
        <v>41</v>
      </c>
      <c r="C193" s="7" t="s">
        <v>1</v>
      </c>
      <c r="D193" s="7" t="s">
        <v>2</v>
      </c>
      <c r="E193" s="7" t="s">
        <v>0</v>
      </c>
      <c r="F193" s="7" t="s">
        <v>3</v>
      </c>
      <c r="G193" s="8">
        <v>0</v>
      </c>
      <c r="H193" s="8">
        <v>3</v>
      </c>
      <c r="I193" s="8">
        <v>0</v>
      </c>
      <c r="J193" s="9">
        <v>14.1</v>
      </c>
      <c r="K193" s="9">
        <v>4.7</v>
      </c>
      <c r="L193" s="9">
        <v>2.5380000000000003</v>
      </c>
      <c r="M193" s="9">
        <v>0.18</v>
      </c>
      <c r="N193" s="9">
        <v>3.8540000000000005</v>
      </c>
      <c r="O193" s="9">
        <v>11.562000000000001</v>
      </c>
    </row>
    <row r="194" spans="1:15" x14ac:dyDescent="0.3">
      <c r="A194" s="7"/>
      <c r="B194" s="7" t="s">
        <v>41</v>
      </c>
      <c r="C194" s="7" t="s">
        <v>1</v>
      </c>
      <c r="D194" s="7" t="s">
        <v>2</v>
      </c>
      <c r="E194" s="7" t="s">
        <v>0</v>
      </c>
      <c r="F194" s="7" t="s">
        <v>3</v>
      </c>
      <c r="G194" s="8">
        <v>0</v>
      </c>
      <c r="H194" s="8">
        <v>1</v>
      </c>
      <c r="I194" s="8">
        <v>0</v>
      </c>
      <c r="J194" s="9">
        <v>4.7</v>
      </c>
      <c r="K194" s="9">
        <v>4.7</v>
      </c>
      <c r="L194" s="9">
        <v>0.84599999999999997</v>
      </c>
      <c r="M194" s="9">
        <v>0.18</v>
      </c>
      <c r="N194" s="9">
        <v>3.8540000000000001</v>
      </c>
      <c r="O194" s="9">
        <v>3.8540000000000001</v>
      </c>
    </row>
    <row r="195" spans="1:15" x14ac:dyDescent="0.3">
      <c r="A195" s="7"/>
      <c r="B195" s="7" t="s">
        <v>41</v>
      </c>
      <c r="C195" s="7" t="s">
        <v>1</v>
      </c>
      <c r="D195" s="7" t="s">
        <v>2</v>
      </c>
      <c r="E195" s="7" t="s">
        <v>0</v>
      </c>
      <c r="F195" s="7" t="s">
        <v>3</v>
      </c>
      <c r="G195" s="8">
        <v>0</v>
      </c>
      <c r="H195" s="8">
        <v>1</v>
      </c>
      <c r="I195" s="8">
        <v>0</v>
      </c>
      <c r="J195" s="9">
        <v>5.74</v>
      </c>
      <c r="K195" s="9">
        <v>5.74</v>
      </c>
      <c r="L195" s="9">
        <v>1.0331999999999999</v>
      </c>
      <c r="M195" s="9">
        <v>0.18</v>
      </c>
      <c r="N195" s="9">
        <v>4.7068000000000003</v>
      </c>
      <c r="O195" s="9">
        <v>4.7068000000000003</v>
      </c>
    </row>
    <row r="196" spans="1:15" x14ac:dyDescent="0.3">
      <c r="A196" s="7"/>
      <c r="B196" s="7" t="s">
        <v>41</v>
      </c>
      <c r="C196" s="7" t="s">
        <v>1</v>
      </c>
      <c r="D196" s="7" t="s">
        <v>2</v>
      </c>
      <c r="E196" s="7" t="s">
        <v>0</v>
      </c>
      <c r="F196" s="7" t="s">
        <v>3</v>
      </c>
      <c r="G196" s="8">
        <v>0</v>
      </c>
      <c r="H196" s="8">
        <v>1</v>
      </c>
      <c r="I196" s="8">
        <v>0</v>
      </c>
      <c r="J196" s="9">
        <v>4.7</v>
      </c>
      <c r="K196" s="9">
        <v>4.7</v>
      </c>
      <c r="L196" s="9">
        <v>0.84599999999999997</v>
      </c>
      <c r="M196" s="9">
        <v>0.18</v>
      </c>
      <c r="N196" s="9">
        <v>3.8540000000000001</v>
      </c>
      <c r="O196" s="9">
        <v>3.8540000000000001</v>
      </c>
    </row>
    <row r="197" spans="1:15" x14ac:dyDescent="0.3">
      <c r="A197" s="7"/>
      <c r="B197" s="7" t="s">
        <v>41</v>
      </c>
      <c r="C197" s="7" t="s">
        <v>1</v>
      </c>
      <c r="D197" s="7" t="s">
        <v>2</v>
      </c>
      <c r="E197" s="7" t="s">
        <v>0</v>
      </c>
      <c r="F197" s="7" t="s">
        <v>3</v>
      </c>
      <c r="G197" s="8">
        <v>0</v>
      </c>
      <c r="H197" s="8">
        <v>2</v>
      </c>
      <c r="I197" s="8">
        <v>0</v>
      </c>
      <c r="J197" s="9">
        <v>9.4</v>
      </c>
      <c r="K197" s="9">
        <v>4.7</v>
      </c>
      <c r="L197" s="9">
        <v>1.6919999999999999</v>
      </c>
      <c r="M197" s="9">
        <v>0.18</v>
      </c>
      <c r="N197" s="9">
        <v>3.8540000000000001</v>
      </c>
      <c r="O197" s="9">
        <v>7.7080000000000002</v>
      </c>
    </row>
    <row r="198" spans="1:15" x14ac:dyDescent="0.3">
      <c r="A198" s="7"/>
      <c r="B198" s="7" t="s">
        <v>41</v>
      </c>
      <c r="C198" s="7" t="s">
        <v>1</v>
      </c>
      <c r="D198" s="7" t="s">
        <v>2</v>
      </c>
      <c r="E198" s="7" t="s">
        <v>4</v>
      </c>
      <c r="F198" s="7" t="s">
        <v>3</v>
      </c>
      <c r="G198" s="8">
        <v>0</v>
      </c>
      <c r="H198" s="8">
        <v>1</v>
      </c>
      <c r="I198" s="8">
        <v>0</v>
      </c>
      <c r="J198" s="9">
        <v>4.2320000000000002</v>
      </c>
      <c r="K198" s="9">
        <v>4.2320000000000002</v>
      </c>
      <c r="L198" s="9">
        <v>0.42320000000000002</v>
      </c>
      <c r="M198" s="9">
        <v>0.1</v>
      </c>
      <c r="N198" s="9">
        <v>3.8088000000000002</v>
      </c>
      <c r="O198" s="9">
        <v>3.8088000000000002</v>
      </c>
    </row>
    <row r="199" spans="1:15" x14ac:dyDescent="0.3">
      <c r="A199" s="7"/>
      <c r="B199" s="7" t="s">
        <v>41</v>
      </c>
      <c r="C199" s="7" t="s">
        <v>1</v>
      </c>
      <c r="D199" s="7" t="s">
        <v>2</v>
      </c>
      <c r="E199" s="7" t="s">
        <v>0</v>
      </c>
      <c r="F199" s="7" t="s">
        <v>3</v>
      </c>
      <c r="G199" s="8">
        <v>0</v>
      </c>
      <c r="H199" s="8">
        <v>1</v>
      </c>
      <c r="I199" s="8">
        <v>0</v>
      </c>
      <c r="J199" s="9">
        <v>4.7</v>
      </c>
      <c r="K199" s="9">
        <v>4.7</v>
      </c>
      <c r="L199" s="9">
        <v>0.84599999999999997</v>
      </c>
      <c r="M199" s="9">
        <v>0.18</v>
      </c>
      <c r="N199" s="9">
        <v>3.8540000000000001</v>
      </c>
      <c r="O199" s="9">
        <v>3.8540000000000001</v>
      </c>
    </row>
    <row r="200" spans="1:15" x14ac:dyDescent="0.3">
      <c r="A200" s="7"/>
      <c r="B200" s="7" t="s">
        <v>42</v>
      </c>
      <c r="C200" s="7" t="s">
        <v>1</v>
      </c>
      <c r="D200" s="7" t="s">
        <v>2</v>
      </c>
      <c r="E200" s="7" t="s">
        <v>0</v>
      </c>
      <c r="F200" s="7" t="s">
        <v>3</v>
      </c>
      <c r="G200" s="8">
        <v>0</v>
      </c>
      <c r="H200" s="8">
        <v>2</v>
      </c>
      <c r="I200" s="8">
        <v>0</v>
      </c>
      <c r="J200" s="9">
        <v>19.2</v>
      </c>
      <c r="K200" s="9">
        <v>9.6</v>
      </c>
      <c r="L200" s="9">
        <v>3.456</v>
      </c>
      <c r="M200" s="9">
        <v>0.18</v>
      </c>
      <c r="N200" s="9">
        <v>7.8719999999999999</v>
      </c>
      <c r="O200" s="9">
        <v>15.744</v>
      </c>
    </row>
    <row r="201" spans="1:15" x14ac:dyDescent="0.3">
      <c r="A201" s="7"/>
      <c r="B201" s="7" t="s">
        <v>41</v>
      </c>
      <c r="C201" s="7" t="s">
        <v>1</v>
      </c>
      <c r="D201" s="7" t="s">
        <v>2</v>
      </c>
      <c r="E201" s="7" t="s">
        <v>0</v>
      </c>
      <c r="F201" s="7" t="s">
        <v>3</v>
      </c>
      <c r="G201" s="8">
        <v>0</v>
      </c>
      <c r="H201" s="8">
        <v>2</v>
      </c>
      <c r="I201" s="8">
        <v>0</v>
      </c>
      <c r="J201" s="9">
        <v>11.47</v>
      </c>
      <c r="K201" s="9">
        <v>5.7350000000000003</v>
      </c>
      <c r="L201" s="9">
        <v>2.0646</v>
      </c>
      <c r="M201" s="9">
        <v>0.18</v>
      </c>
      <c r="N201" s="9">
        <v>4.7027000000000001</v>
      </c>
      <c r="O201" s="9">
        <v>9.4054000000000002</v>
      </c>
    </row>
    <row r="202" spans="1:15" x14ac:dyDescent="0.3">
      <c r="A202" s="7"/>
      <c r="B202" s="7" t="s">
        <v>41</v>
      </c>
      <c r="C202" s="7" t="s">
        <v>1</v>
      </c>
      <c r="D202" s="7" t="s">
        <v>2</v>
      </c>
      <c r="E202" s="7" t="s">
        <v>0</v>
      </c>
      <c r="F202" s="7" t="s">
        <v>3</v>
      </c>
      <c r="G202" s="8">
        <v>0</v>
      </c>
      <c r="H202" s="8">
        <v>3</v>
      </c>
      <c r="I202" s="8">
        <v>0</v>
      </c>
      <c r="J202" s="9">
        <v>17.21</v>
      </c>
      <c r="K202" s="9">
        <v>5.7370000000000001</v>
      </c>
      <c r="L202" s="9">
        <v>3.0979799999999997</v>
      </c>
      <c r="M202" s="9">
        <v>0.18</v>
      </c>
      <c r="N202" s="9">
        <v>4.7043399999999993</v>
      </c>
      <c r="O202" s="9">
        <v>14.113019999999999</v>
      </c>
    </row>
    <row r="203" spans="1:15" x14ac:dyDescent="0.3">
      <c r="A203" s="7"/>
      <c r="B203" s="7" t="s">
        <v>41</v>
      </c>
      <c r="C203" s="7" t="s">
        <v>1</v>
      </c>
      <c r="D203" s="7" t="s">
        <v>2</v>
      </c>
      <c r="E203" s="7" t="s">
        <v>0</v>
      </c>
      <c r="F203" s="7" t="s">
        <v>3</v>
      </c>
      <c r="G203" s="8">
        <v>0</v>
      </c>
      <c r="H203" s="8">
        <v>1</v>
      </c>
      <c r="I203" s="8">
        <v>0</v>
      </c>
      <c r="J203" s="9">
        <v>5.74</v>
      </c>
      <c r="K203" s="9">
        <v>5.74</v>
      </c>
      <c r="L203" s="9">
        <v>1.0331999999999999</v>
      </c>
      <c r="M203" s="9">
        <v>0.18</v>
      </c>
      <c r="N203" s="9">
        <v>4.7068000000000003</v>
      </c>
      <c r="O203" s="9">
        <v>4.7068000000000003</v>
      </c>
    </row>
    <row r="204" spans="1:15" x14ac:dyDescent="0.3">
      <c r="A204" s="7"/>
      <c r="B204" s="7" t="s">
        <v>41</v>
      </c>
      <c r="C204" s="7" t="s">
        <v>1</v>
      </c>
      <c r="D204" s="7" t="s">
        <v>2</v>
      </c>
      <c r="E204" s="7" t="s">
        <v>0</v>
      </c>
      <c r="F204" s="7" t="s">
        <v>3</v>
      </c>
      <c r="G204" s="8">
        <v>0</v>
      </c>
      <c r="H204" s="8">
        <v>0</v>
      </c>
      <c r="I204" s="8">
        <v>-1</v>
      </c>
      <c r="J204" s="9">
        <v>-5.74</v>
      </c>
      <c r="K204" s="9">
        <v>5.74</v>
      </c>
      <c r="L204" s="9">
        <v>0</v>
      </c>
      <c r="M204" s="9">
        <v>0</v>
      </c>
      <c r="N204" s="9">
        <v>5.74</v>
      </c>
      <c r="O204" s="9">
        <v>-5.74</v>
      </c>
    </row>
    <row r="205" spans="1:15" x14ac:dyDescent="0.3">
      <c r="A205" s="7"/>
      <c r="B205" s="7" t="s">
        <v>41</v>
      </c>
      <c r="C205" s="7" t="s">
        <v>1</v>
      </c>
      <c r="D205" s="7" t="s">
        <v>2</v>
      </c>
      <c r="E205" s="7" t="s">
        <v>0</v>
      </c>
      <c r="F205" s="7" t="s">
        <v>3</v>
      </c>
      <c r="G205" s="8">
        <v>0</v>
      </c>
      <c r="H205" s="8">
        <v>1</v>
      </c>
      <c r="I205" s="8">
        <v>0</v>
      </c>
      <c r="J205" s="9">
        <v>5.74</v>
      </c>
      <c r="K205" s="9">
        <v>5.74</v>
      </c>
      <c r="L205" s="9">
        <v>1.0331999999999999</v>
      </c>
      <c r="M205" s="9">
        <v>0.18</v>
      </c>
      <c r="N205" s="9">
        <v>4.7068000000000003</v>
      </c>
      <c r="O205" s="9">
        <v>4.7068000000000003</v>
      </c>
    </row>
    <row r="206" spans="1:15" x14ac:dyDescent="0.3">
      <c r="A206" s="7"/>
      <c r="B206" s="7" t="s">
        <v>41</v>
      </c>
      <c r="C206" s="7" t="s">
        <v>1</v>
      </c>
      <c r="D206" s="7" t="s">
        <v>2</v>
      </c>
      <c r="E206" s="7" t="s">
        <v>0</v>
      </c>
      <c r="F206" s="7" t="s">
        <v>3</v>
      </c>
      <c r="G206" s="8">
        <v>0</v>
      </c>
      <c r="H206" s="8">
        <v>1</v>
      </c>
      <c r="I206" s="8">
        <v>0</v>
      </c>
      <c r="J206" s="9">
        <v>5.74</v>
      </c>
      <c r="K206" s="9">
        <v>5.74</v>
      </c>
      <c r="L206" s="9">
        <v>1.0331999999999999</v>
      </c>
      <c r="M206" s="9">
        <v>0.18</v>
      </c>
      <c r="N206" s="9">
        <v>4.7068000000000003</v>
      </c>
      <c r="O206" s="9">
        <v>4.7068000000000003</v>
      </c>
    </row>
    <row r="207" spans="1:15" x14ac:dyDescent="0.3">
      <c r="A207" s="7"/>
      <c r="B207" s="7" t="s">
        <v>41</v>
      </c>
      <c r="C207" s="7" t="s">
        <v>1</v>
      </c>
      <c r="D207" s="7" t="s">
        <v>2</v>
      </c>
      <c r="E207" s="7" t="s">
        <v>0</v>
      </c>
      <c r="F207" s="7" t="s">
        <v>3</v>
      </c>
      <c r="G207" s="8">
        <v>0</v>
      </c>
      <c r="H207" s="8">
        <v>2</v>
      </c>
      <c r="I207" s="8">
        <v>0</v>
      </c>
      <c r="J207" s="9">
        <v>11.47</v>
      </c>
      <c r="K207" s="9">
        <v>5.7350000000000003</v>
      </c>
      <c r="L207" s="9">
        <v>2.0646</v>
      </c>
      <c r="M207" s="9">
        <v>0.18</v>
      </c>
      <c r="N207" s="9">
        <v>4.7027000000000001</v>
      </c>
      <c r="O207" s="9">
        <v>9.4054000000000002</v>
      </c>
    </row>
    <row r="208" spans="1:15" x14ac:dyDescent="0.3">
      <c r="A208" s="7"/>
      <c r="B208" s="7" t="s">
        <v>41</v>
      </c>
      <c r="C208" s="7" t="s">
        <v>1</v>
      </c>
      <c r="D208" s="7" t="s">
        <v>2</v>
      </c>
      <c r="E208" s="7" t="s">
        <v>0</v>
      </c>
      <c r="F208" s="7" t="s">
        <v>3</v>
      </c>
      <c r="G208" s="8">
        <v>0</v>
      </c>
      <c r="H208" s="8">
        <v>1</v>
      </c>
      <c r="I208" s="8">
        <v>0</v>
      </c>
      <c r="J208" s="9">
        <v>5.74</v>
      </c>
      <c r="K208" s="9">
        <v>5.74</v>
      </c>
      <c r="L208" s="9">
        <v>1.0331999999999999</v>
      </c>
      <c r="M208" s="9">
        <v>0.18</v>
      </c>
      <c r="N208" s="9">
        <v>4.7068000000000003</v>
      </c>
      <c r="O208" s="9">
        <v>4.7068000000000003</v>
      </c>
    </row>
    <row r="209" spans="1:15" x14ac:dyDescent="0.3">
      <c r="A209" s="7"/>
      <c r="B209" s="7" t="s">
        <v>41</v>
      </c>
      <c r="C209" s="7" t="s">
        <v>1</v>
      </c>
      <c r="D209" s="7" t="s">
        <v>2</v>
      </c>
      <c r="E209" s="7" t="s">
        <v>0</v>
      </c>
      <c r="F209" s="7" t="s">
        <v>3</v>
      </c>
      <c r="G209" s="8">
        <v>0</v>
      </c>
      <c r="H209" s="8">
        <v>1</v>
      </c>
      <c r="I209" s="8">
        <v>0</v>
      </c>
      <c r="J209" s="9">
        <v>5.74</v>
      </c>
      <c r="K209" s="9">
        <v>5.74</v>
      </c>
      <c r="L209" s="9">
        <v>1.0331999999999999</v>
      </c>
      <c r="M209" s="9">
        <v>0.18</v>
      </c>
      <c r="N209" s="9">
        <v>4.7068000000000003</v>
      </c>
      <c r="O209" s="9">
        <v>4.7068000000000003</v>
      </c>
    </row>
    <row r="210" spans="1:15" x14ac:dyDescent="0.3">
      <c r="A210" s="7"/>
      <c r="B210" s="7" t="s">
        <v>41</v>
      </c>
      <c r="C210" s="7" t="s">
        <v>1</v>
      </c>
      <c r="D210" s="7" t="s">
        <v>2</v>
      </c>
      <c r="E210" s="7" t="s">
        <v>0</v>
      </c>
      <c r="F210" s="7" t="s">
        <v>3</v>
      </c>
      <c r="G210" s="8">
        <v>0</v>
      </c>
      <c r="H210" s="8">
        <v>1</v>
      </c>
      <c r="I210" s="8">
        <v>0</v>
      </c>
      <c r="J210" s="9">
        <v>5.74</v>
      </c>
      <c r="K210" s="9">
        <v>5.74</v>
      </c>
      <c r="L210" s="9">
        <v>1.0331999999999999</v>
      </c>
      <c r="M210" s="9">
        <v>0.18</v>
      </c>
      <c r="N210" s="9">
        <v>4.7068000000000003</v>
      </c>
      <c r="O210" s="9">
        <v>4.7068000000000003</v>
      </c>
    </row>
    <row r="211" spans="1:15" x14ac:dyDescent="0.3">
      <c r="A211" s="7"/>
      <c r="B211" s="7" t="s">
        <v>41</v>
      </c>
      <c r="C211" s="7" t="s">
        <v>1</v>
      </c>
      <c r="D211" s="7" t="s">
        <v>2</v>
      </c>
      <c r="E211" s="7" t="s">
        <v>0</v>
      </c>
      <c r="F211" s="7" t="s">
        <v>3</v>
      </c>
      <c r="G211" s="8">
        <v>0</v>
      </c>
      <c r="H211" s="8">
        <v>1</v>
      </c>
      <c r="I211" s="8">
        <v>0</v>
      </c>
      <c r="J211" s="9">
        <v>5.74</v>
      </c>
      <c r="K211" s="9">
        <v>5.74</v>
      </c>
      <c r="L211" s="9">
        <v>1.0331999999999999</v>
      </c>
      <c r="M211" s="9">
        <v>0.18</v>
      </c>
      <c r="N211" s="9">
        <v>4.7068000000000003</v>
      </c>
      <c r="O211" s="9">
        <v>4.7068000000000003</v>
      </c>
    </row>
    <row r="212" spans="1:15" x14ac:dyDescent="0.3">
      <c r="A212" s="7"/>
      <c r="B212" s="7" t="s">
        <v>41</v>
      </c>
      <c r="C212" s="7" t="s">
        <v>1</v>
      </c>
      <c r="D212" s="7" t="s">
        <v>2</v>
      </c>
      <c r="E212" s="7" t="s">
        <v>0</v>
      </c>
      <c r="F212" s="7" t="s">
        <v>3</v>
      </c>
      <c r="G212" s="8">
        <v>0</v>
      </c>
      <c r="H212" s="8">
        <v>2</v>
      </c>
      <c r="I212" s="8">
        <v>0</v>
      </c>
      <c r="J212" s="9">
        <v>11.47</v>
      </c>
      <c r="K212" s="9">
        <v>5.7350000000000003</v>
      </c>
      <c r="L212" s="9">
        <v>2.0646</v>
      </c>
      <c r="M212" s="9">
        <v>0.18</v>
      </c>
      <c r="N212" s="9">
        <v>4.7027000000000001</v>
      </c>
      <c r="O212" s="9">
        <v>9.4054000000000002</v>
      </c>
    </row>
    <row r="213" spans="1:15" x14ac:dyDescent="0.3">
      <c r="A213" s="7"/>
      <c r="B213" s="7" t="s">
        <v>41</v>
      </c>
      <c r="C213" s="7" t="s">
        <v>1</v>
      </c>
      <c r="D213" s="7" t="s">
        <v>2</v>
      </c>
      <c r="E213" s="7" t="s">
        <v>0</v>
      </c>
      <c r="F213" s="7" t="s">
        <v>3</v>
      </c>
      <c r="G213" s="8">
        <v>0</v>
      </c>
      <c r="H213" s="8">
        <v>1</v>
      </c>
      <c r="I213" s="8">
        <v>0</v>
      </c>
      <c r="J213" s="9">
        <v>5.74</v>
      </c>
      <c r="K213" s="9">
        <v>5.74</v>
      </c>
      <c r="L213" s="9">
        <v>1.0331999999999999</v>
      </c>
      <c r="M213" s="9">
        <v>0.18</v>
      </c>
      <c r="N213" s="9">
        <v>4.7068000000000003</v>
      </c>
      <c r="O213" s="9">
        <v>4.7068000000000003</v>
      </c>
    </row>
    <row r="214" spans="1:15" x14ac:dyDescent="0.3">
      <c r="A214" s="7"/>
      <c r="B214" s="7" t="s">
        <v>41</v>
      </c>
      <c r="C214" s="7" t="s">
        <v>1</v>
      </c>
      <c r="D214" s="7" t="s">
        <v>2</v>
      </c>
      <c r="E214" s="7" t="s">
        <v>0</v>
      </c>
      <c r="F214" s="7" t="s">
        <v>3</v>
      </c>
      <c r="G214" s="8">
        <v>0</v>
      </c>
      <c r="H214" s="8">
        <v>1</v>
      </c>
      <c r="I214" s="8">
        <v>0</v>
      </c>
      <c r="J214" s="9">
        <v>5.74</v>
      </c>
      <c r="K214" s="9">
        <v>5.74</v>
      </c>
      <c r="L214" s="9">
        <v>1.0331999999999999</v>
      </c>
      <c r="M214" s="9">
        <v>0.18</v>
      </c>
      <c r="N214" s="9">
        <v>4.7068000000000003</v>
      </c>
      <c r="O214" s="9">
        <v>4.7068000000000003</v>
      </c>
    </row>
    <row r="215" spans="1:15" x14ac:dyDescent="0.3">
      <c r="A215" s="7"/>
      <c r="B215" s="7" t="s">
        <v>41</v>
      </c>
      <c r="C215" s="7" t="s">
        <v>1</v>
      </c>
      <c r="D215" s="7" t="s">
        <v>2</v>
      </c>
      <c r="E215" s="7" t="s">
        <v>0</v>
      </c>
      <c r="F215" s="7" t="s">
        <v>3</v>
      </c>
      <c r="G215" s="8">
        <v>0</v>
      </c>
      <c r="H215" s="8">
        <v>1</v>
      </c>
      <c r="I215" s="8">
        <v>0</v>
      </c>
      <c r="J215" s="9">
        <v>5.74</v>
      </c>
      <c r="K215" s="9">
        <v>5.74</v>
      </c>
      <c r="L215" s="9">
        <v>1.0331999999999999</v>
      </c>
      <c r="M215" s="9">
        <v>0.18</v>
      </c>
      <c r="N215" s="9">
        <v>4.7068000000000003</v>
      </c>
      <c r="O215" s="9">
        <v>4.7068000000000003</v>
      </c>
    </row>
    <row r="216" spans="1:15" x14ac:dyDescent="0.3">
      <c r="A216" s="7"/>
      <c r="B216" s="7" t="s">
        <v>41</v>
      </c>
      <c r="C216" s="7" t="s">
        <v>1</v>
      </c>
      <c r="D216" s="7" t="s">
        <v>2</v>
      </c>
      <c r="E216" s="7" t="s">
        <v>0</v>
      </c>
      <c r="F216" s="7" t="s">
        <v>3</v>
      </c>
      <c r="G216" s="8">
        <v>0</v>
      </c>
      <c r="H216" s="8">
        <v>1</v>
      </c>
      <c r="I216" s="8">
        <v>0</v>
      </c>
      <c r="J216" s="9">
        <v>5.74</v>
      </c>
      <c r="K216" s="9">
        <v>5.74</v>
      </c>
      <c r="L216" s="9">
        <v>1.0331999999999999</v>
      </c>
      <c r="M216" s="9">
        <v>0.18</v>
      </c>
      <c r="N216" s="9">
        <v>4.7068000000000003</v>
      </c>
      <c r="O216" s="9">
        <v>4.7068000000000003</v>
      </c>
    </row>
    <row r="217" spans="1:15" x14ac:dyDescent="0.3">
      <c r="A217" s="7"/>
      <c r="B217" s="7" t="s">
        <v>42</v>
      </c>
      <c r="C217" s="7" t="s">
        <v>1</v>
      </c>
      <c r="D217" s="7" t="s">
        <v>2</v>
      </c>
      <c r="E217" s="7" t="s">
        <v>43</v>
      </c>
      <c r="F217" s="7" t="s">
        <v>44</v>
      </c>
      <c r="G217" s="8">
        <v>0</v>
      </c>
      <c r="H217" s="8">
        <v>1</v>
      </c>
      <c r="I217" s="8">
        <v>0</v>
      </c>
      <c r="J217" s="9">
        <v>9.1843749999999993</v>
      </c>
      <c r="K217" s="9">
        <v>9.1843749999999993</v>
      </c>
      <c r="L217" s="9">
        <f>M217*K217</f>
        <v>0.91843750000000002</v>
      </c>
      <c r="M217" s="9">
        <v>0.1</v>
      </c>
      <c r="N217" s="9">
        <f>K217-L217</f>
        <v>8.2659374999999997</v>
      </c>
      <c r="O217" s="9">
        <v>8.2659374999999997</v>
      </c>
    </row>
    <row r="218" spans="1:15" x14ac:dyDescent="0.3">
      <c r="A218" s="7"/>
      <c r="B218" s="7" t="s">
        <v>42</v>
      </c>
      <c r="C218" s="7" t="s">
        <v>1</v>
      </c>
      <c r="D218" s="7" t="s">
        <v>2</v>
      </c>
      <c r="E218" s="7" t="s">
        <v>43</v>
      </c>
      <c r="F218" s="7" t="s">
        <v>44</v>
      </c>
      <c r="G218" s="8">
        <v>0</v>
      </c>
      <c r="H218" s="8">
        <v>2</v>
      </c>
      <c r="I218" s="8">
        <v>0</v>
      </c>
      <c r="J218" s="9">
        <v>17.060894999999999</v>
      </c>
      <c r="K218" s="9">
        <v>8.5304474999999993</v>
      </c>
      <c r="L218" s="9">
        <f>M218*K218</f>
        <v>0.85304475000000002</v>
      </c>
      <c r="M218" s="9">
        <v>0.1</v>
      </c>
      <c r="N218" s="9">
        <f>K218-L218</f>
        <v>7.6774027499999988</v>
      </c>
      <c r="O218" s="9">
        <v>15.354805499999998</v>
      </c>
    </row>
    <row r="219" spans="1:15" x14ac:dyDescent="0.3">
      <c r="A219" s="7"/>
      <c r="B219" s="7" t="s">
        <v>42</v>
      </c>
      <c r="C219" s="7" t="s">
        <v>1</v>
      </c>
      <c r="D219" s="7" t="s">
        <v>2</v>
      </c>
      <c r="E219" s="7" t="s">
        <v>43</v>
      </c>
      <c r="F219" s="7" t="s">
        <v>44</v>
      </c>
      <c r="G219" s="8">
        <v>0</v>
      </c>
      <c r="H219" s="8">
        <v>1</v>
      </c>
      <c r="I219" s="8">
        <v>0</v>
      </c>
      <c r="J219" s="9">
        <v>8.9639500000000005</v>
      </c>
      <c r="K219" s="9">
        <v>8.9639500000000005</v>
      </c>
      <c r="L219" s="9">
        <f>M219*K219</f>
        <v>0.89639500000000005</v>
      </c>
      <c r="M219" s="9">
        <v>0.1</v>
      </c>
      <c r="N219" s="9">
        <f>K219-L219</f>
        <v>8.0675550000000005</v>
      </c>
      <c r="O219" s="9">
        <v>8.0675550000000005</v>
      </c>
    </row>
    <row r="220" spans="1:15" x14ac:dyDescent="0.3">
      <c r="A220" s="7"/>
      <c r="B220" s="7" t="s">
        <v>42</v>
      </c>
      <c r="C220" s="7" t="s">
        <v>1</v>
      </c>
      <c r="D220" s="7" t="s">
        <v>2</v>
      </c>
      <c r="E220" s="7" t="s">
        <v>43</v>
      </c>
      <c r="F220" s="7" t="s">
        <v>44</v>
      </c>
      <c r="G220" s="8">
        <v>0</v>
      </c>
      <c r="H220" s="8">
        <v>1</v>
      </c>
      <c r="I220" s="8">
        <v>0</v>
      </c>
      <c r="J220" s="9">
        <v>8.9639500000000005</v>
      </c>
      <c r="K220" s="9">
        <v>8.9639500000000005</v>
      </c>
      <c r="L220" s="9">
        <f>M220*K220</f>
        <v>0.89639500000000005</v>
      </c>
      <c r="M220" s="9">
        <v>0.1</v>
      </c>
      <c r="N220" s="9">
        <f>K220-L220</f>
        <v>8.0675550000000005</v>
      </c>
      <c r="O220" s="9">
        <v>8.0675550000000005</v>
      </c>
    </row>
    <row r="221" spans="1:15" x14ac:dyDescent="0.3">
      <c r="A221" s="7"/>
      <c r="B221" s="7" t="s">
        <v>42</v>
      </c>
      <c r="C221" s="7" t="s">
        <v>1</v>
      </c>
      <c r="D221" s="7" t="s">
        <v>2</v>
      </c>
      <c r="E221" s="7" t="s">
        <v>0</v>
      </c>
      <c r="F221" s="7" t="s">
        <v>3</v>
      </c>
      <c r="G221" s="8">
        <v>0</v>
      </c>
      <c r="H221" s="8">
        <v>2</v>
      </c>
      <c r="I221" s="8">
        <v>0</v>
      </c>
      <c r="J221" s="9">
        <v>18</v>
      </c>
      <c r="K221" s="9">
        <v>9</v>
      </c>
      <c r="L221" s="9">
        <v>3.2399999999999998</v>
      </c>
      <c r="M221" s="9">
        <v>0.18</v>
      </c>
      <c r="N221" s="9">
        <v>7.38</v>
      </c>
      <c r="O221" s="9">
        <v>14.76</v>
      </c>
    </row>
    <row r="222" spans="1:15" x14ac:dyDescent="0.3">
      <c r="A222" s="7"/>
      <c r="B222" s="7" t="s">
        <v>41</v>
      </c>
      <c r="C222" s="7" t="s">
        <v>1</v>
      </c>
      <c r="D222" s="7" t="s">
        <v>2</v>
      </c>
      <c r="E222" s="7" t="s">
        <v>0</v>
      </c>
      <c r="F222" s="7" t="s">
        <v>3</v>
      </c>
      <c r="G222" s="8">
        <v>0</v>
      </c>
      <c r="H222" s="8">
        <v>2</v>
      </c>
      <c r="I222" s="8">
        <v>0</v>
      </c>
      <c r="J222" s="9">
        <v>11.47</v>
      </c>
      <c r="K222" s="9">
        <v>5.7350000000000003</v>
      </c>
      <c r="L222" s="9">
        <v>2.0646</v>
      </c>
      <c r="M222" s="9">
        <v>0.18</v>
      </c>
      <c r="N222" s="9">
        <v>4.7027000000000001</v>
      </c>
      <c r="O222" s="9">
        <v>9.4054000000000002</v>
      </c>
    </row>
    <row r="223" spans="1:15" x14ac:dyDescent="0.3">
      <c r="A223" s="7"/>
      <c r="B223" s="7" t="s">
        <v>41</v>
      </c>
      <c r="C223" s="7" t="s">
        <v>1</v>
      </c>
      <c r="D223" s="7" t="s">
        <v>2</v>
      </c>
      <c r="E223" s="7" t="s">
        <v>0</v>
      </c>
      <c r="F223" s="7" t="s">
        <v>3</v>
      </c>
      <c r="G223" s="8">
        <v>0</v>
      </c>
      <c r="H223" s="8">
        <v>5</v>
      </c>
      <c r="I223" s="8">
        <v>0</v>
      </c>
      <c r="J223" s="9">
        <v>28.69</v>
      </c>
      <c r="K223" s="9">
        <v>5.7380000000000004</v>
      </c>
      <c r="L223" s="9">
        <v>5.1642000000000001</v>
      </c>
      <c r="M223" s="9">
        <v>0.18</v>
      </c>
      <c r="N223" s="9">
        <v>4.7051600000000002</v>
      </c>
      <c r="O223" s="9">
        <v>23.5258</v>
      </c>
    </row>
    <row r="224" spans="1:15" x14ac:dyDescent="0.3">
      <c r="A224" s="7"/>
      <c r="B224" s="7" t="s">
        <v>41</v>
      </c>
      <c r="C224" s="7" t="s">
        <v>1</v>
      </c>
      <c r="D224" s="7" t="s">
        <v>2</v>
      </c>
      <c r="E224" s="7" t="s">
        <v>0</v>
      </c>
      <c r="F224" s="7" t="s">
        <v>3</v>
      </c>
      <c r="G224" s="8">
        <v>0</v>
      </c>
      <c r="H224" s="8">
        <v>2</v>
      </c>
      <c r="I224" s="8">
        <v>0</v>
      </c>
      <c r="J224" s="9">
        <v>11.47</v>
      </c>
      <c r="K224" s="9">
        <v>5.7350000000000003</v>
      </c>
      <c r="L224" s="9">
        <v>2.0646</v>
      </c>
      <c r="M224" s="9">
        <v>0.18</v>
      </c>
      <c r="N224" s="9">
        <v>4.7027000000000001</v>
      </c>
      <c r="O224" s="9">
        <v>9.4054000000000002</v>
      </c>
    </row>
    <row r="225" spans="1:15" x14ac:dyDescent="0.3">
      <c r="A225" s="7"/>
      <c r="B225" s="7" t="s">
        <v>41</v>
      </c>
      <c r="C225" s="7" t="s">
        <v>1</v>
      </c>
      <c r="D225" s="7" t="s">
        <v>2</v>
      </c>
      <c r="E225" s="7" t="s">
        <v>0</v>
      </c>
      <c r="F225" s="7" t="s">
        <v>3</v>
      </c>
      <c r="G225" s="8">
        <v>0</v>
      </c>
      <c r="H225" s="8">
        <v>1</v>
      </c>
      <c r="I225" s="8">
        <v>0</v>
      </c>
      <c r="J225" s="9">
        <v>5.74</v>
      </c>
      <c r="K225" s="9">
        <v>5.74</v>
      </c>
      <c r="L225" s="9">
        <v>1.0331999999999999</v>
      </c>
      <c r="M225" s="9">
        <v>0.18</v>
      </c>
      <c r="N225" s="9">
        <v>4.7068000000000003</v>
      </c>
      <c r="O225" s="9">
        <v>4.7068000000000003</v>
      </c>
    </row>
    <row r="226" spans="1:15" x14ac:dyDescent="0.3">
      <c r="A226" s="7"/>
      <c r="B226" s="7" t="s">
        <v>42</v>
      </c>
      <c r="C226" s="7" t="s">
        <v>1</v>
      </c>
      <c r="D226" s="7" t="s">
        <v>2</v>
      </c>
      <c r="E226" s="7" t="s">
        <v>0</v>
      </c>
      <c r="F226" s="7" t="s">
        <v>3</v>
      </c>
      <c r="G226" s="8">
        <v>0</v>
      </c>
      <c r="H226" s="8">
        <v>1</v>
      </c>
      <c r="I226" s="8">
        <v>0</v>
      </c>
      <c r="J226" s="9">
        <v>9</v>
      </c>
      <c r="K226" s="9">
        <v>9</v>
      </c>
      <c r="L226" s="9">
        <v>1.6199999999999999</v>
      </c>
      <c r="M226" s="9">
        <v>0.18</v>
      </c>
      <c r="N226" s="9">
        <v>7.38</v>
      </c>
      <c r="O226" s="9">
        <v>7.38</v>
      </c>
    </row>
    <row r="227" spans="1:15" x14ac:dyDescent="0.3">
      <c r="A227" s="7"/>
      <c r="B227" s="7" t="s">
        <v>41</v>
      </c>
      <c r="C227" s="7" t="s">
        <v>1</v>
      </c>
      <c r="D227" s="7" t="s">
        <v>2</v>
      </c>
      <c r="E227" s="7" t="s">
        <v>0</v>
      </c>
      <c r="F227" s="7" t="s">
        <v>3</v>
      </c>
      <c r="G227" s="8">
        <v>0</v>
      </c>
      <c r="H227" s="8">
        <v>2</v>
      </c>
      <c r="I227" s="8">
        <v>0</v>
      </c>
      <c r="J227" s="9">
        <v>9.4</v>
      </c>
      <c r="K227" s="9">
        <v>4.7</v>
      </c>
      <c r="L227" s="9">
        <v>1.6919999999999999</v>
      </c>
      <c r="M227" s="9">
        <v>0.18</v>
      </c>
      <c r="N227" s="9">
        <v>3.8540000000000001</v>
      </c>
      <c r="O227" s="9">
        <v>7.7080000000000002</v>
      </c>
    </row>
    <row r="228" spans="1:15" x14ac:dyDescent="0.3">
      <c r="A228" s="7"/>
      <c r="B228" s="7" t="s">
        <v>41</v>
      </c>
      <c r="C228" s="7" t="s">
        <v>1</v>
      </c>
      <c r="D228" s="7" t="s">
        <v>2</v>
      </c>
      <c r="E228" s="7" t="s">
        <v>0</v>
      </c>
      <c r="F228" s="7" t="s">
        <v>3</v>
      </c>
      <c r="G228" s="8">
        <v>0</v>
      </c>
      <c r="H228" s="8">
        <v>1</v>
      </c>
      <c r="I228" s="8">
        <v>0</v>
      </c>
      <c r="J228" s="9">
        <v>5.74</v>
      </c>
      <c r="K228" s="9">
        <v>5.74</v>
      </c>
      <c r="L228" s="9">
        <v>1.0331999999999999</v>
      </c>
      <c r="M228" s="9">
        <v>0.18</v>
      </c>
      <c r="N228" s="9">
        <v>4.7068000000000003</v>
      </c>
      <c r="O228" s="9">
        <v>4.7068000000000003</v>
      </c>
    </row>
    <row r="229" spans="1:15" x14ac:dyDescent="0.3">
      <c r="A229" s="7"/>
      <c r="B229" s="7" t="s">
        <v>41</v>
      </c>
      <c r="C229" s="7" t="s">
        <v>1</v>
      </c>
      <c r="D229" s="7" t="s">
        <v>2</v>
      </c>
      <c r="E229" s="7" t="s">
        <v>0</v>
      </c>
      <c r="F229" s="7" t="s">
        <v>3</v>
      </c>
      <c r="G229" s="8">
        <v>0</v>
      </c>
      <c r="H229" s="8">
        <v>1</v>
      </c>
      <c r="I229" s="8">
        <v>0</v>
      </c>
      <c r="J229" s="9">
        <v>5.74</v>
      </c>
      <c r="K229" s="9">
        <v>5.74</v>
      </c>
      <c r="L229" s="9">
        <v>1.0331999999999999</v>
      </c>
      <c r="M229" s="9">
        <v>0.18</v>
      </c>
      <c r="N229" s="9">
        <v>4.7068000000000003</v>
      </c>
      <c r="O229" s="9">
        <v>4.7068000000000003</v>
      </c>
    </row>
    <row r="230" spans="1:15" x14ac:dyDescent="0.3">
      <c r="A230" s="7"/>
      <c r="B230" s="7" t="s">
        <v>41</v>
      </c>
      <c r="C230" s="7" t="s">
        <v>1</v>
      </c>
      <c r="D230" s="7" t="s">
        <v>2</v>
      </c>
      <c r="E230" s="7" t="s">
        <v>0</v>
      </c>
      <c r="F230" s="7" t="s">
        <v>3</v>
      </c>
      <c r="G230" s="8">
        <v>0</v>
      </c>
      <c r="H230" s="8">
        <v>1</v>
      </c>
      <c r="I230" s="8">
        <v>0</v>
      </c>
      <c r="J230" s="9">
        <v>5.74</v>
      </c>
      <c r="K230" s="9">
        <v>5.74</v>
      </c>
      <c r="L230" s="9">
        <v>1.0331999999999999</v>
      </c>
      <c r="M230" s="9">
        <v>0.18</v>
      </c>
      <c r="N230" s="9">
        <v>4.7068000000000003</v>
      </c>
      <c r="O230" s="9">
        <v>4.7068000000000003</v>
      </c>
    </row>
    <row r="231" spans="1:15" x14ac:dyDescent="0.3">
      <c r="A231" s="7"/>
      <c r="B231" s="7" t="s">
        <v>41</v>
      </c>
      <c r="C231" s="7" t="s">
        <v>1</v>
      </c>
      <c r="D231" s="7" t="s">
        <v>2</v>
      </c>
      <c r="E231" s="7" t="s">
        <v>0</v>
      </c>
      <c r="F231" s="7" t="s">
        <v>3</v>
      </c>
      <c r="G231" s="8">
        <v>0</v>
      </c>
      <c r="H231" s="8">
        <v>1</v>
      </c>
      <c r="I231" s="8">
        <v>0</v>
      </c>
      <c r="J231" s="9">
        <v>5.74</v>
      </c>
      <c r="K231" s="9">
        <v>5.74</v>
      </c>
      <c r="L231" s="9">
        <v>1.0331999999999999</v>
      </c>
      <c r="M231" s="9">
        <v>0.18</v>
      </c>
      <c r="N231" s="9">
        <v>4.7068000000000003</v>
      </c>
      <c r="O231" s="9">
        <v>4.7068000000000003</v>
      </c>
    </row>
    <row r="232" spans="1:15" x14ac:dyDescent="0.3">
      <c r="A232" s="7"/>
      <c r="B232" s="7" t="s">
        <v>41</v>
      </c>
      <c r="C232" s="7" t="s">
        <v>1</v>
      </c>
      <c r="D232" s="7" t="s">
        <v>2</v>
      </c>
      <c r="E232" s="7" t="s">
        <v>0</v>
      </c>
      <c r="F232" s="7" t="s">
        <v>3</v>
      </c>
      <c r="G232" s="8">
        <v>0</v>
      </c>
      <c r="H232" s="8">
        <v>2</v>
      </c>
      <c r="I232" s="8">
        <v>0</v>
      </c>
      <c r="J232" s="9">
        <v>10.34</v>
      </c>
      <c r="K232" s="9">
        <v>5.17</v>
      </c>
      <c r="L232" s="9">
        <v>1.8612</v>
      </c>
      <c r="M232" s="9">
        <v>0.18</v>
      </c>
      <c r="N232" s="9">
        <v>4.2393999999999998</v>
      </c>
      <c r="O232" s="9">
        <v>8.4787999999999997</v>
      </c>
    </row>
    <row r="233" spans="1:15" x14ac:dyDescent="0.3">
      <c r="A233" s="7"/>
      <c r="B233" s="7" t="s">
        <v>41</v>
      </c>
      <c r="C233" s="7" t="s">
        <v>1</v>
      </c>
      <c r="D233" s="7" t="s">
        <v>2</v>
      </c>
      <c r="E233" s="7" t="s">
        <v>0</v>
      </c>
      <c r="F233" s="7" t="s">
        <v>3</v>
      </c>
      <c r="G233" s="8">
        <v>0</v>
      </c>
      <c r="H233" s="8">
        <v>6</v>
      </c>
      <c r="I233" s="8">
        <v>0</v>
      </c>
      <c r="J233" s="9">
        <v>34.42</v>
      </c>
      <c r="K233" s="9">
        <v>5.7370000000000001</v>
      </c>
      <c r="L233" s="9">
        <v>6.1959599999999995</v>
      </c>
      <c r="M233" s="9">
        <v>0.18</v>
      </c>
      <c r="N233" s="9">
        <v>4.7043399999999993</v>
      </c>
      <c r="O233" s="9">
        <v>28.226039999999998</v>
      </c>
    </row>
    <row r="234" spans="1:15" x14ac:dyDescent="0.3">
      <c r="A234" s="7"/>
      <c r="B234" s="7" t="s">
        <v>41</v>
      </c>
      <c r="C234" s="7" t="s">
        <v>1</v>
      </c>
      <c r="D234" s="7" t="s">
        <v>2</v>
      </c>
      <c r="E234" s="7" t="s">
        <v>0</v>
      </c>
      <c r="F234" s="7" t="s">
        <v>3</v>
      </c>
      <c r="G234" s="8">
        <v>0</v>
      </c>
      <c r="H234" s="8">
        <v>1</v>
      </c>
      <c r="I234" s="8">
        <v>0</v>
      </c>
      <c r="J234" s="9">
        <v>5.74</v>
      </c>
      <c r="K234" s="9">
        <v>5.74</v>
      </c>
      <c r="L234" s="9">
        <v>1.0331999999999999</v>
      </c>
      <c r="M234" s="9">
        <v>0.18</v>
      </c>
      <c r="N234" s="9">
        <v>4.7068000000000003</v>
      </c>
      <c r="O234" s="9">
        <v>4.7068000000000003</v>
      </c>
    </row>
    <row r="235" spans="1:15" x14ac:dyDescent="0.3">
      <c r="A235" s="7"/>
      <c r="B235" s="7" t="s">
        <v>41</v>
      </c>
      <c r="C235" s="7" t="s">
        <v>1</v>
      </c>
      <c r="D235" s="7" t="s">
        <v>2</v>
      </c>
      <c r="E235" s="7" t="s">
        <v>0</v>
      </c>
      <c r="F235" s="7" t="s">
        <v>3</v>
      </c>
      <c r="G235" s="8">
        <v>0</v>
      </c>
      <c r="H235" s="8">
        <v>1</v>
      </c>
      <c r="I235" s="8">
        <v>0</v>
      </c>
      <c r="J235" s="9">
        <v>4.7</v>
      </c>
      <c r="K235" s="9">
        <v>4.7</v>
      </c>
      <c r="L235" s="9">
        <v>0.84599999999999997</v>
      </c>
      <c r="M235" s="9">
        <v>0.18</v>
      </c>
      <c r="N235" s="9">
        <v>3.8540000000000001</v>
      </c>
      <c r="O235" s="9">
        <v>3.8540000000000001</v>
      </c>
    </row>
    <row r="236" spans="1:15" x14ac:dyDescent="0.3">
      <c r="A236" s="7"/>
      <c r="B236" s="7" t="s">
        <v>41</v>
      </c>
      <c r="C236" s="7" t="s">
        <v>1</v>
      </c>
      <c r="D236" s="7" t="s">
        <v>2</v>
      </c>
      <c r="E236" s="7" t="s">
        <v>0</v>
      </c>
      <c r="F236" s="7" t="s">
        <v>3</v>
      </c>
      <c r="G236" s="8">
        <v>0</v>
      </c>
      <c r="H236" s="8">
        <v>1</v>
      </c>
      <c r="I236" s="8">
        <v>0</v>
      </c>
      <c r="J236" s="9">
        <v>5.74</v>
      </c>
      <c r="K236" s="9">
        <v>5.74</v>
      </c>
      <c r="L236" s="9">
        <v>1.0331999999999999</v>
      </c>
      <c r="M236" s="9">
        <v>0.18</v>
      </c>
      <c r="N236" s="9">
        <v>4.7068000000000003</v>
      </c>
      <c r="O236" s="9">
        <v>4.7068000000000003</v>
      </c>
    </row>
    <row r="237" spans="1:15" x14ac:dyDescent="0.3">
      <c r="A237" s="7"/>
      <c r="B237" s="7" t="s">
        <v>41</v>
      </c>
      <c r="C237" s="7" t="s">
        <v>1</v>
      </c>
      <c r="D237" s="7" t="s">
        <v>2</v>
      </c>
      <c r="E237" s="7" t="s">
        <v>0</v>
      </c>
      <c r="F237" s="7" t="s">
        <v>3</v>
      </c>
      <c r="G237" s="8">
        <v>0</v>
      </c>
      <c r="H237" s="8">
        <v>3</v>
      </c>
      <c r="I237" s="8">
        <v>0</v>
      </c>
      <c r="J237" s="9">
        <v>17.21</v>
      </c>
      <c r="K237" s="9">
        <v>5.7370000000000001</v>
      </c>
      <c r="L237" s="9">
        <v>3.0979799999999997</v>
      </c>
      <c r="M237" s="9">
        <v>0.18</v>
      </c>
      <c r="N237" s="9">
        <v>4.7043399999999993</v>
      </c>
      <c r="O237" s="9">
        <v>14.113019999999999</v>
      </c>
    </row>
    <row r="238" spans="1:15" x14ac:dyDescent="0.3">
      <c r="A238" s="7"/>
      <c r="B238" s="7" t="s">
        <v>42</v>
      </c>
      <c r="C238" s="7" t="s">
        <v>1</v>
      </c>
      <c r="D238" s="7" t="s">
        <v>2</v>
      </c>
      <c r="E238" s="7" t="s">
        <v>0</v>
      </c>
      <c r="F238" s="7" t="s">
        <v>3</v>
      </c>
      <c r="G238" s="8">
        <v>0</v>
      </c>
      <c r="H238" s="8">
        <v>1</v>
      </c>
      <c r="I238" s="8">
        <v>0</v>
      </c>
      <c r="J238" s="9">
        <v>9</v>
      </c>
      <c r="K238" s="9">
        <v>9</v>
      </c>
      <c r="L238" s="9">
        <v>1.6199999999999999</v>
      </c>
      <c r="M238" s="9">
        <v>0.18</v>
      </c>
      <c r="N238" s="9">
        <v>7.38</v>
      </c>
      <c r="O238" s="9">
        <v>7.38</v>
      </c>
    </row>
    <row r="239" spans="1:15" x14ac:dyDescent="0.3">
      <c r="A239" s="7"/>
      <c r="B239" s="7" t="s">
        <v>42</v>
      </c>
      <c r="C239" s="7" t="s">
        <v>1</v>
      </c>
      <c r="D239" s="7" t="s">
        <v>2</v>
      </c>
      <c r="E239" s="7" t="s">
        <v>0</v>
      </c>
      <c r="F239" s="7" t="s">
        <v>3</v>
      </c>
      <c r="G239" s="8">
        <v>0</v>
      </c>
      <c r="H239" s="8">
        <v>3</v>
      </c>
      <c r="I239" s="8">
        <v>0</v>
      </c>
      <c r="J239" s="9">
        <v>27</v>
      </c>
      <c r="K239" s="9">
        <v>9</v>
      </c>
      <c r="L239" s="9">
        <v>4.8599999999999994</v>
      </c>
      <c r="M239" s="9">
        <v>0.18</v>
      </c>
      <c r="N239" s="9">
        <v>7.38</v>
      </c>
      <c r="O239" s="9">
        <v>22.14</v>
      </c>
    </row>
    <row r="240" spans="1:15" x14ac:dyDescent="0.3">
      <c r="A240" s="7"/>
      <c r="B240" s="7" t="s">
        <v>42</v>
      </c>
      <c r="C240" s="7" t="s">
        <v>1</v>
      </c>
      <c r="D240" s="7" t="s">
        <v>2</v>
      </c>
      <c r="E240" s="7" t="s">
        <v>0</v>
      </c>
      <c r="F240" s="7" t="s">
        <v>3</v>
      </c>
      <c r="G240" s="8">
        <v>0</v>
      </c>
      <c r="H240" s="8">
        <v>1</v>
      </c>
      <c r="I240" s="8">
        <v>0</v>
      </c>
      <c r="J240" s="9">
        <v>9</v>
      </c>
      <c r="K240" s="9">
        <v>9</v>
      </c>
      <c r="L240" s="9">
        <v>1.6199999999999999</v>
      </c>
      <c r="M240" s="9">
        <v>0.18</v>
      </c>
      <c r="N240" s="9">
        <v>7.38</v>
      </c>
      <c r="O240" s="9">
        <v>7.38</v>
      </c>
    </row>
    <row r="241" spans="1:15" x14ac:dyDescent="0.3">
      <c r="A241" s="7"/>
      <c r="B241" s="7" t="s">
        <v>41</v>
      </c>
      <c r="C241" s="7" t="s">
        <v>1</v>
      </c>
      <c r="D241" s="7" t="s">
        <v>2</v>
      </c>
      <c r="E241" s="7" t="s">
        <v>0</v>
      </c>
      <c r="F241" s="7" t="s">
        <v>3</v>
      </c>
      <c r="G241" s="8">
        <v>0</v>
      </c>
      <c r="H241" s="8">
        <v>8</v>
      </c>
      <c r="I241" s="8">
        <v>0</v>
      </c>
      <c r="J241" s="9">
        <v>45.9</v>
      </c>
      <c r="K241" s="9">
        <v>5.7380000000000004</v>
      </c>
      <c r="L241" s="9">
        <v>8.2627199999999998</v>
      </c>
      <c r="M241" s="9">
        <v>0.18</v>
      </c>
      <c r="N241" s="9">
        <v>4.7051600000000002</v>
      </c>
      <c r="O241" s="9">
        <v>37.641280000000002</v>
      </c>
    </row>
    <row r="242" spans="1:15" x14ac:dyDescent="0.3">
      <c r="A242" s="7"/>
      <c r="B242" s="7" t="s">
        <v>41</v>
      </c>
      <c r="C242" s="7" t="s">
        <v>1</v>
      </c>
      <c r="D242" s="7" t="s">
        <v>2</v>
      </c>
      <c r="E242" s="7" t="s">
        <v>0</v>
      </c>
      <c r="F242" s="7" t="s">
        <v>3</v>
      </c>
      <c r="G242" s="8">
        <v>0</v>
      </c>
      <c r="H242" s="8">
        <v>2</v>
      </c>
      <c r="I242" s="8">
        <v>0</v>
      </c>
      <c r="J242" s="9">
        <v>11.47</v>
      </c>
      <c r="K242" s="9">
        <v>5.7350000000000003</v>
      </c>
      <c r="L242" s="9">
        <v>2.0646</v>
      </c>
      <c r="M242" s="9">
        <v>0.18</v>
      </c>
      <c r="N242" s="9">
        <v>4.7027000000000001</v>
      </c>
      <c r="O242" s="9">
        <v>9.4054000000000002</v>
      </c>
    </row>
    <row r="243" spans="1:15" x14ac:dyDescent="0.3">
      <c r="A243" s="7"/>
      <c r="B243" s="7" t="s">
        <v>41</v>
      </c>
      <c r="C243" s="7" t="s">
        <v>1</v>
      </c>
      <c r="D243" s="7" t="s">
        <v>2</v>
      </c>
      <c r="E243" s="7" t="s">
        <v>0</v>
      </c>
      <c r="F243" s="7" t="s">
        <v>3</v>
      </c>
      <c r="G243" s="8">
        <v>0</v>
      </c>
      <c r="H243" s="8">
        <v>1</v>
      </c>
      <c r="I243" s="8">
        <v>0</v>
      </c>
      <c r="J243" s="9">
        <v>5.74</v>
      </c>
      <c r="K243" s="9">
        <v>5.74</v>
      </c>
      <c r="L243" s="9">
        <v>1.0331999999999999</v>
      </c>
      <c r="M243" s="9">
        <v>0.18</v>
      </c>
      <c r="N243" s="9">
        <v>4.7068000000000003</v>
      </c>
      <c r="O243" s="9">
        <v>4.7068000000000003</v>
      </c>
    </row>
    <row r="244" spans="1:15" x14ac:dyDescent="0.3">
      <c r="A244" s="7"/>
      <c r="B244" s="7" t="s">
        <v>41</v>
      </c>
      <c r="C244" s="7" t="s">
        <v>1</v>
      </c>
      <c r="D244" s="7" t="s">
        <v>2</v>
      </c>
      <c r="E244" s="7" t="s">
        <v>0</v>
      </c>
      <c r="F244" s="7" t="s">
        <v>3</v>
      </c>
      <c r="G244" s="8">
        <v>0</v>
      </c>
      <c r="H244" s="8">
        <v>1</v>
      </c>
      <c r="I244" s="8">
        <v>0</v>
      </c>
      <c r="J244" s="9">
        <v>5.74</v>
      </c>
      <c r="K244" s="9">
        <v>5.74</v>
      </c>
      <c r="L244" s="9">
        <v>1.0331999999999999</v>
      </c>
      <c r="M244" s="9">
        <v>0.18</v>
      </c>
      <c r="N244" s="9">
        <v>4.7068000000000003</v>
      </c>
      <c r="O244" s="9">
        <v>4.7068000000000003</v>
      </c>
    </row>
    <row r="245" spans="1:15" x14ac:dyDescent="0.3">
      <c r="A245" s="7"/>
      <c r="B245" s="7" t="s">
        <v>42</v>
      </c>
      <c r="C245" s="7" t="s">
        <v>1</v>
      </c>
      <c r="D245" s="7" t="s">
        <v>2</v>
      </c>
      <c r="E245" s="7" t="s">
        <v>0</v>
      </c>
      <c r="F245" s="7" t="s">
        <v>3</v>
      </c>
      <c r="G245" s="8">
        <v>0</v>
      </c>
      <c r="H245" s="8">
        <v>1</v>
      </c>
      <c r="I245" s="8">
        <v>0</v>
      </c>
      <c r="J245" s="9">
        <v>9</v>
      </c>
      <c r="K245" s="9">
        <v>9</v>
      </c>
      <c r="L245" s="9">
        <v>1.6199999999999999</v>
      </c>
      <c r="M245" s="9">
        <v>0.18</v>
      </c>
      <c r="N245" s="9">
        <v>7.38</v>
      </c>
      <c r="O245" s="9">
        <v>7.38</v>
      </c>
    </row>
    <row r="246" spans="1:15" x14ac:dyDescent="0.3">
      <c r="A246" s="7"/>
      <c r="B246" s="7" t="s">
        <v>41</v>
      </c>
      <c r="C246" s="7" t="s">
        <v>1</v>
      </c>
      <c r="D246" s="7" t="s">
        <v>2</v>
      </c>
      <c r="E246" s="7" t="s">
        <v>0</v>
      </c>
      <c r="F246" s="7" t="s">
        <v>3</v>
      </c>
      <c r="G246" s="8">
        <v>0</v>
      </c>
      <c r="H246" s="8">
        <v>3</v>
      </c>
      <c r="I246" s="8">
        <v>0</v>
      </c>
      <c r="J246" s="9">
        <v>17.21</v>
      </c>
      <c r="K246" s="9">
        <v>5.7370000000000001</v>
      </c>
      <c r="L246" s="9">
        <v>3.0979799999999997</v>
      </c>
      <c r="M246" s="9">
        <v>0.18</v>
      </c>
      <c r="N246" s="9">
        <v>4.7043399999999993</v>
      </c>
      <c r="O246" s="9">
        <v>14.113019999999999</v>
      </c>
    </row>
    <row r="247" spans="1:15" x14ac:dyDescent="0.3">
      <c r="A247" s="7"/>
      <c r="B247" s="7" t="s">
        <v>41</v>
      </c>
      <c r="C247" s="7" t="s">
        <v>1</v>
      </c>
      <c r="D247" s="7" t="s">
        <v>2</v>
      </c>
      <c r="E247" s="7" t="s">
        <v>0</v>
      </c>
      <c r="F247" s="7" t="s">
        <v>3</v>
      </c>
      <c r="G247" s="8">
        <v>0</v>
      </c>
      <c r="H247" s="8">
        <v>1</v>
      </c>
      <c r="I247" s="8">
        <v>0</v>
      </c>
      <c r="J247" s="9">
        <v>4.7</v>
      </c>
      <c r="K247" s="9">
        <v>4.7</v>
      </c>
      <c r="L247" s="9">
        <v>0.84599999999999997</v>
      </c>
      <c r="M247" s="9">
        <v>0.18</v>
      </c>
      <c r="N247" s="9">
        <v>3.8540000000000001</v>
      </c>
      <c r="O247" s="9">
        <v>3.8540000000000001</v>
      </c>
    </row>
    <row r="248" spans="1:15" x14ac:dyDescent="0.3">
      <c r="A248" s="7"/>
      <c r="B248" s="7" t="s">
        <v>41</v>
      </c>
      <c r="C248" s="7" t="s">
        <v>1</v>
      </c>
      <c r="D248" s="7" t="s">
        <v>2</v>
      </c>
      <c r="E248" s="7" t="s">
        <v>0</v>
      </c>
      <c r="F248" s="7" t="s">
        <v>3</v>
      </c>
      <c r="G248" s="8">
        <v>0</v>
      </c>
      <c r="H248" s="8">
        <v>1</v>
      </c>
      <c r="I248" s="8">
        <v>0</v>
      </c>
      <c r="J248" s="9">
        <v>4.7</v>
      </c>
      <c r="K248" s="9">
        <v>4.7</v>
      </c>
      <c r="L248" s="9">
        <v>0.84599999999999997</v>
      </c>
      <c r="M248" s="9">
        <v>0.18</v>
      </c>
      <c r="N248" s="9">
        <v>3.8540000000000001</v>
      </c>
      <c r="O248" s="9">
        <v>3.8540000000000001</v>
      </c>
    </row>
    <row r="249" spans="1:15" x14ac:dyDescent="0.3">
      <c r="A249" s="7"/>
      <c r="B249" s="7" t="s">
        <v>41</v>
      </c>
      <c r="C249" s="7" t="s">
        <v>1</v>
      </c>
      <c r="D249" s="7" t="s">
        <v>2</v>
      </c>
      <c r="E249" s="7" t="s">
        <v>0</v>
      </c>
      <c r="F249" s="7" t="s">
        <v>3</v>
      </c>
      <c r="G249" s="8">
        <v>0</v>
      </c>
      <c r="H249" s="8">
        <v>1</v>
      </c>
      <c r="I249" s="8">
        <v>0</v>
      </c>
      <c r="J249" s="9">
        <v>4.7</v>
      </c>
      <c r="K249" s="9">
        <v>4.7</v>
      </c>
      <c r="L249" s="9">
        <v>0.84599999999999997</v>
      </c>
      <c r="M249" s="9">
        <v>0.18</v>
      </c>
      <c r="N249" s="9">
        <v>3.8540000000000001</v>
      </c>
      <c r="O249" s="9">
        <v>3.8540000000000001</v>
      </c>
    </row>
    <row r="250" spans="1:15" x14ac:dyDescent="0.3">
      <c r="A250" s="7"/>
      <c r="B250" s="7" t="s">
        <v>41</v>
      </c>
      <c r="C250" s="7" t="s">
        <v>1</v>
      </c>
      <c r="D250" s="7" t="s">
        <v>2</v>
      </c>
      <c r="E250" s="7" t="s">
        <v>0</v>
      </c>
      <c r="F250" s="7" t="s">
        <v>3</v>
      </c>
      <c r="G250" s="8">
        <v>0</v>
      </c>
      <c r="H250" s="8">
        <v>3</v>
      </c>
      <c r="I250" s="8">
        <v>0</v>
      </c>
      <c r="J250" s="9">
        <v>14.1</v>
      </c>
      <c r="K250" s="9">
        <v>4.7</v>
      </c>
      <c r="L250" s="9">
        <v>2.5380000000000003</v>
      </c>
      <c r="M250" s="9">
        <v>0.18</v>
      </c>
      <c r="N250" s="9">
        <v>3.8540000000000005</v>
      </c>
      <c r="O250" s="9">
        <v>11.562000000000001</v>
      </c>
    </row>
    <row r="251" spans="1:15" x14ac:dyDescent="0.3">
      <c r="A251" s="7"/>
      <c r="B251" s="7" t="s">
        <v>41</v>
      </c>
      <c r="C251" s="7" t="s">
        <v>1</v>
      </c>
      <c r="D251" s="7" t="s">
        <v>2</v>
      </c>
      <c r="E251" s="7" t="s">
        <v>0</v>
      </c>
      <c r="F251" s="7" t="s">
        <v>3</v>
      </c>
      <c r="G251" s="8">
        <v>0</v>
      </c>
      <c r="H251" s="8">
        <v>1</v>
      </c>
      <c r="I251" s="8">
        <v>0</v>
      </c>
      <c r="J251" s="9">
        <v>4.7</v>
      </c>
      <c r="K251" s="9">
        <v>4.7</v>
      </c>
      <c r="L251" s="9">
        <v>0.84599999999999997</v>
      </c>
      <c r="M251" s="9">
        <v>0.18</v>
      </c>
      <c r="N251" s="9">
        <v>3.8540000000000001</v>
      </c>
      <c r="O251" s="9">
        <v>3.8540000000000001</v>
      </c>
    </row>
    <row r="252" spans="1:15" x14ac:dyDescent="0.3">
      <c r="A252" s="7"/>
      <c r="B252" s="7" t="s">
        <v>41</v>
      </c>
      <c r="C252" s="7" t="s">
        <v>1</v>
      </c>
      <c r="D252" s="7" t="s">
        <v>2</v>
      </c>
      <c r="E252" s="7" t="s">
        <v>0</v>
      </c>
      <c r="F252" s="7" t="s">
        <v>3</v>
      </c>
      <c r="G252" s="8">
        <v>0</v>
      </c>
      <c r="H252" s="8">
        <v>1</v>
      </c>
      <c r="I252" s="8">
        <v>0</v>
      </c>
      <c r="J252" s="9">
        <v>4.7</v>
      </c>
      <c r="K252" s="9">
        <v>4.7</v>
      </c>
      <c r="L252" s="9">
        <v>0.84599999999999997</v>
      </c>
      <c r="M252" s="9">
        <v>0.18</v>
      </c>
      <c r="N252" s="9">
        <v>3.8540000000000001</v>
      </c>
      <c r="O252" s="9">
        <v>3.8540000000000001</v>
      </c>
    </row>
    <row r="253" spans="1:15" x14ac:dyDescent="0.3">
      <c r="A253" s="7"/>
      <c r="B253" s="7" t="s">
        <v>41</v>
      </c>
      <c r="C253" s="7" t="s">
        <v>1</v>
      </c>
      <c r="D253" s="7" t="s">
        <v>2</v>
      </c>
      <c r="E253" s="7" t="s">
        <v>0</v>
      </c>
      <c r="F253" s="7" t="s">
        <v>3</v>
      </c>
      <c r="G253" s="8">
        <v>0</v>
      </c>
      <c r="H253" s="8">
        <v>2</v>
      </c>
      <c r="I253" s="8">
        <v>0</v>
      </c>
      <c r="J253" s="9">
        <v>9.4</v>
      </c>
      <c r="K253" s="9">
        <v>4.7</v>
      </c>
      <c r="L253" s="9">
        <v>1.6919999999999999</v>
      </c>
      <c r="M253" s="9">
        <v>0.18</v>
      </c>
      <c r="N253" s="9">
        <v>3.8540000000000001</v>
      </c>
      <c r="O253" s="9">
        <v>7.7080000000000002</v>
      </c>
    </row>
    <row r="254" spans="1:15" x14ac:dyDescent="0.3">
      <c r="A254" s="7"/>
      <c r="B254" s="7" t="s">
        <v>42</v>
      </c>
      <c r="C254" s="7" t="s">
        <v>1</v>
      </c>
      <c r="D254" s="7" t="s">
        <v>2</v>
      </c>
      <c r="E254" s="7" t="s">
        <v>0</v>
      </c>
      <c r="F254" s="7" t="s">
        <v>3</v>
      </c>
      <c r="G254" s="8">
        <v>0</v>
      </c>
      <c r="H254" s="8">
        <v>1</v>
      </c>
      <c r="I254" s="8">
        <v>0</v>
      </c>
      <c r="J254" s="9">
        <v>10.199999999999999</v>
      </c>
      <c r="K254" s="9">
        <v>10.199999999999999</v>
      </c>
      <c r="L254" s="9">
        <v>1.8359999999999999</v>
      </c>
      <c r="M254" s="9">
        <v>0.18</v>
      </c>
      <c r="N254" s="9">
        <v>8.363999999999999</v>
      </c>
      <c r="O254" s="9">
        <v>8.363999999999999</v>
      </c>
    </row>
    <row r="255" spans="1:15" x14ac:dyDescent="0.3">
      <c r="A255" s="7"/>
      <c r="B255" s="7"/>
      <c r="C255" s="7"/>
      <c r="D255" s="7"/>
      <c r="E255" s="7"/>
      <c r="F255" s="7"/>
      <c r="G255" s="8"/>
      <c r="H255" s="8"/>
      <c r="I255" s="8"/>
      <c r="J255" s="9"/>
      <c r="K255" s="9"/>
      <c r="L255" s="9"/>
      <c r="M255" s="9"/>
      <c r="N255" s="9"/>
      <c r="O255" s="9"/>
    </row>
    <row r="256" spans="1:15" x14ac:dyDescent="0.3">
      <c r="A256" s="7"/>
      <c r="B256" s="7"/>
      <c r="C256" s="7"/>
      <c r="D256" s="7"/>
      <c r="E256" s="7"/>
      <c r="F256" s="10" t="s">
        <v>39</v>
      </c>
      <c r="G256" s="8">
        <f>SUM(G11:G255)</f>
        <v>0</v>
      </c>
      <c r="H256" s="8">
        <f>SUM(H11:H255)</f>
        <v>403</v>
      </c>
      <c r="I256" s="8">
        <f>SUM(I11:I255)</f>
        <v>-20</v>
      </c>
      <c r="J256" s="9">
        <f>SUM(J11:J255)</f>
        <v>2196.6242558373538</v>
      </c>
      <c r="K256" s="9"/>
      <c r="L256" s="9">
        <f>SUM(L11:L255)</f>
        <v>408.95199807800287</v>
      </c>
      <c r="M256" s="9"/>
      <c r="N256" s="9"/>
      <c r="O256" s="9">
        <f>SUM(O11:O255)</f>
        <v>1842.886939477462</v>
      </c>
    </row>
  </sheetData>
  <autoFilter ref="A10:O254"/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de la Hoz</dc:creator>
  <cp:lastModifiedBy>Marta de la Hoz</cp:lastModifiedBy>
  <dcterms:created xsi:type="dcterms:W3CDTF">2016-05-25T13:35:05Z</dcterms:created>
  <dcterms:modified xsi:type="dcterms:W3CDTF">2016-10-13T11:35:36Z</dcterms:modified>
</cp:coreProperties>
</file>