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kuznetsov\Desktop\"/>
    </mc:Choice>
  </mc:AlternateContent>
  <bookViews>
    <workbookView xWindow="0" yWindow="0" windowWidth="23040" windowHeight="9336" activeTab="1"/>
  </bookViews>
  <sheets>
    <sheet name="Summary" sheetId="337" r:id="rId1"/>
    <sheet name="Reported Sales" sheetId="338" r:id="rId2"/>
    <sheet name="Other Fees &amp; Storage Charges" sheetId="339" r:id="rId3"/>
    <sheet name="Refurb-Rework Fees" sheetId="340" r:id="rId4"/>
    <sheet name="Retentions Summary" sheetId="341" r:id="rId5"/>
    <sheet name="Retentions - Unpaid Invoice" sheetId="342" r:id="rId6"/>
    <sheet name="Stock Report" sheetId="343" r:id="rId7"/>
    <sheet name="Overstocks" sheetId="344" r:id="rId8"/>
    <sheet name="Consignment Stock Movements Fee" sheetId="345" r:id="rId9"/>
    <sheet name="Freight Charges" sheetId="346" r:id="rId10"/>
    <sheet name="Movement Fee" sheetId="347" r:id="rId11"/>
    <sheet name="Glossary" sheetId="348" r:id="rId12"/>
  </sheets>
  <calcPr calcId="162913"/>
</workbook>
</file>

<file path=xl/calcChain.xml><?xml version="1.0" encoding="utf-8"?>
<calcChain xmlns="http://schemas.openxmlformats.org/spreadsheetml/2006/main">
  <c r="O23" i="345" l="1"/>
  <c r="K20" i="344"/>
  <c r="J20" i="344"/>
  <c r="I20" i="344"/>
  <c r="H20" i="344"/>
  <c r="W32" i="343"/>
  <c r="V32" i="343"/>
  <c r="U32" i="343"/>
  <c r="T32" i="343"/>
  <c r="S32" i="343"/>
  <c r="R32" i="343"/>
  <c r="Q32" i="343"/>
  <c r="P32" i="343"/>
  <c r="O32" i="343"/>
  <c r="N32" i="343"/>
  <c r="M32" i="343"/>
  <c r="L32" i="343"/>
  <c r="K32" i="343"/>
  <c r="J32" i="343"/>
  <c r="I32" i="343"/>
  <c r="H32" i="343"/>
  <c r="E119" i="341"/>
  <c r="W38" i="338"/>
  <c r="U38" i="338"/>
  <c r="S38" i="338"/>
  <c r="R38" i="338"/>
  <c r="Q38" i="338"/>
  <c r="P38" i="338"/>
  <c r="O38" i="338"/>
  <c r="N38" i="338"/>
  <c r="M38" i="338"/>
  <c r="L38" i="338"/>
  <c r="K38" i="338"/>
</calcChain>
</file>

<file path=xl/sharedStrings.xml><?xml version="1.0" encoding="utf-8"?>
<sst xmlns="http://schemas.openxmlformats.org/spreadsheetml/2006/main" count="1772" uniqueCount="528">
  <si>
    <t>Monthly Statement Summary</t>
  </si>
  <si>
    <t/>
  </si>
  <si>
    <t>Reporting Period:</t>
  </si>
  <si>
    <t>February 2018</t>
  </si>
  <si>
    <t>Month Ended:</t>
  </si>
  <si>
    <t>28-Feb-18</t>
  </si>
  <si>
    <t>MUSIC ROAD RECORDS</t>
  </si>
  <si>
    <t>Reported Customer Sales:</t>
  </si>
  <si>
    <t>Sales Value at Agreed Price</t>
  </si>
  <si>
    <t>Returns Value at Agreed Price</t>
  </si>
  <si>
    <t>SubTotal</t>
  </si>
  <si>
    <t>Other Fees, Expenses and Recharges:</t>
  </si>
  <si>
    <t>Other Fees and Storage Charges</t>
  </si>
  <si>
    <t>Expenses and Recharges</t>
  </si>
  <si>
    <t>Total before VAT</t>
  </si>
  <si>
    <t>VAT</t>
  </si>
  <si>
    <t>Total after VAT</t>
  </si>
  <si>
    <t>Retentions:</t>
  </si>
  <si>
    <t>Retentions Taken</t>
  </si>
  <si>
    <t>Retentions Released</t>
  </si>
  <si>
    <t>Summary amount owed to MUSIC ROAD RECORDS</t>
  </si>
  <si>
    <t>All amounts in:</t>
  </si>
  <si>
    <t>US Dollars</t>
  </si>
  <si>
    <t>From Proper Music Distribution Ltd</t>
  </si>
  <si>
    <t>Reported Sales</t>
  </si>
  <si>
    <t>Reporting Period</t>
  </si>
  <si>
    <t>Month Ended</t>
  </si>
  <si>
    <t>Label</t>
  </si>
  <si>
    <t>Format</t>
  </si>
  <si>
    <t>Format Group</t>
  </si>
  <si>
    <t>Catalogue Number</t>
  </si>
  <si>
    <t>Barcode</t>
  </si>
  <si>
    <t>Artist</t>
  </si>
  <si>
    <t>Title</t>
  </si>
  <si>
    <t>PPD</t>
  </si>
  <si>
    <t>Customer</t>
  </si>
  <si>
    <t>Country</t>
  </si>
  <si>
    <t>Sales Units</t>
  </si>
  <si>
    <t>Sales Discount (GBP)</t>
  </si>
  <si>
    <t>Sales Value (GBP)</t>
  </si>
  <si>
    <t>Cost Value at Agreed Buy Price</t>
  </si>
  <si>
    <t>Returns Units</t>
  </si>
  <si>
    <t>Returns Discount (GBP)</t>
  </si>
  <si>
    <t>Returns Value (GBP)</t>
  </si>
  <si>
    <t>Adjusted Returns Value</t>
  </si>
  <si>
    <t>Net Sales</t>
  </si>
  <si>
    <t>Invoice Amount in GBP</t>
  </si>
  <si>
    <t>Exchange Rate</t>
  </si>
  <si>
    <t>Invoice</t>
  </si>
  <si>
    <t>Currency</t>
  </si>
  <si>
    <t>CD2</t>
  </si>
  <si>
    <t>CD</t>
  </si>
  <si>
    <t>'MRRCD005</t>
  </si>
  <si>
    <t>'765223000922</t>
  </si>
  <si>
    <t>LAFAVE,JIMMY</t>
  </si>
  <si>
    <t>TRAIL ONE</t>
  </si>
  <si>
    <t>GARDNERS BOOKS LTD</t>
  </si>
  <si>
    <t>UNITED KINGDOM</t>
  </si>
  <si>
    <t>'MRRCD009</t>
  </si>
  <si>
    <t>'700261299891</t>
  </si>
  <si>
    <t>FAVORITES</t>
  </si>
  <si>
    <t>AKSARUS LIMITED</t>
  </si>
  <si>
    <t>BELUSHI LTD (T/A CHALKY'S)</t>
  </si>
  <si>
    <t>ENTERTAINMENT MAGPIE LTD</t>
  </si>
  <si>
    <t>ISOTOPE MUSIC LTD</t>
  </si>
  <si>
    <t>LITTLE AMBER FISH LTD</t>
  </si>
  <si>
    <t>'MRRCD010</t>
  </si>
  <si>
    <t>'700261318622</t>
  </si>
  <si>
    <t>HOLCOMBE,MALCOLM</t>
  </si>
  <si>
    <t>TO DRINK THE RAIN</t>
  </si>
  <si>
    <t>'MRRCD012</t>
  </si>
  <si>
    <t>'700261362229</t>
  </si>
  <si>
    <t>DEPENDING ON THE DISTANCE</t>
  </si>
  <si>
    <t>BERTUS GROOTHANDEL &amp; DIST BV</t>
  </si>
  <si>
    <t>SPAIN</t>
  </si>
  <si>
    <t>H'ART MUSIKVERTRIEB</t>
  </si>
  <si>
    <t>GERMANY</t>
  </si>
  <si>
    <t>'MRRCD013</t>
  </si>
  <si>
    <t>'700261375083</t>
  </si>
  <si>
    <t>LEBEAU,GARRETT</t>
  </si>
  <si>
    <t>RISE TO THE GRIND</t>
  </si>
  <si>
    <t>AMAZON EU SARL</t>
  </si>
  <si>
    <t>'MRRCD016</t>
  </si>
  <si>
    <t>'700261386959</t>
  </si>
  <si>
    <t>TRAIL TWO</t>
  </si>
  <si>
    <t>'MRRCD018</t>
  </si>
  <si>
    <t>'805859048421</t>
  </si>
  <si>
    <t>BROWNE,JACKSON:VARIOUS ARTISTS</t>
  </si>
  <si>
    <t>LOOKING INTO YOU: A TRIBUTE</t>
  </si>
  <si>
    <t>PLANET DISTRIBUTION</t>
  </si>
  <si>
    <t>AUSTRALIA</t>
  </si>
  <si>
    <t>'MRRCD023</t>
  </si>
  <si>
    <t>'700261419619</t>
  </si>
  <si>
    <t>NIGHT TRIBE,THE</t>
  </si>
  <si>
    <t>'MRRCD025</t>
  </si>
  <si>
    <t>'700261424811</t>
  </si>
  <si>
    <t>CANALES,LANCE</t>
  </si>
  <si>
    <t>BLESSING AND THE CURSE,THE</t>
  </si>
  <si>
    <t>'MRRCD026</t>
  </si>
  <si>
    <t>'700261437927</t>
  </si>
  <si>
    <t>SMITH,JONAH</t>
  </si>
  <si>
    <t>EASY PREY</t>
  </si>
  <si>
    <t>'MRRCD027</t>
  </si>
  <si>
    <t>'700261439600</t>
  </si>
  <si>
    <t>PARHAM,LEVI</t>
  </si>
  <si>
    <t>THESE AMERICAN BLUES</t>
  </si>
  <si>
    <t>'MRRCD028</t>
  </si>
  <si>
    <t>'700261438665</t>
  </si>
  <si>
    <t>TRAIL FIVE</t>
  </si>
  <si>
    <t>BADLANDS</t>
  </si>
  <si>
    <t>'MRRCD104</t>
  </si>
  <si>
    <t>'700261275956</t>
  </si>
  <si>
    <t>BAKER,SAM</t>
  </si>
  <si>
    <t>COTTON</t>
  </si>
  <si>
    <t>'MRRCD105</t>
  </si>
  <si>
    <t>'750532933726</t>
  </si>
  <si>
    <t>MERCY</t>
  </si>
  <si>
    <t>NETHERLANDS</t>
  </si>
  <si>
    <t>'MRRCD106</t>
  </si>
  <si>
    <t>'750532055329</t>
  </si>
  <si>
    <t>PRETTY WORLD</t>
  </si>
  <si>
    <t>AVATAR MUSIC LTD</t>
  </si>
  <si>
    <t>'MRRCD108</t>
  </si>
  <si>
    <t>'700261298467</t>
  </si>
  <si>
    <t>WELCH,KEVIN</t>
  </si>
  <si>
    <t>A PATCH OF BLUE SKY</t>
  </si>
  <si>
    <t>Totals:</t>
  </si>
  <si>
    <t>Other Fees &amp; Storage Charges</t>
  </si>
  <si>
    <t>Other Fees</t>
  </si>
  <si>
    <t>Units</t>
  </si>
  <si>
    <t>Fee</t>
  </si>
  <si>
    <t>Fee Type</t>
  </si>
  <si>
    <t>£ Total</t>
  </si>
  <si>
    <t>Total</t>
  </si>
  <si>
    <t>Amazon Vinyl Packaging Re-Charge</t>
  </si>
  <si>
    <t>ppu</t>
  </si>
  <si>
    <t>Consignment Stock Movements OTHER</t>
  </si>
  <si>
    <t>%ppd</t>
  </si>
  <si>
    <t>Consignment Stock Returns OTHER</t>
  </si>
  <si>
    <t>Destruction Fee/Handling Charge</t>
  </si>
  <si>
    <t>Faulty Handling Fee/Charge</t>
  </si>
  <si>
    <t>Faulty Handling Fee / Charge - Reversal</t>
  </si>
  <si>
    <t>Freight Charge</t>
  </si>
  <si>
    <t>Overstocks Fee/Handling Charge</t>
  </si>
  <si>
    <t>Product Creation Fee/Charge</t>
  </si>
  <si>
    <t>Promo Handling Fee (1)</t>
  </si>
  <si>
    <t>Promo Handling Fee (2)</t>
  </si>
  <si>
    <t>Refurb/Rework Fees/Charges</t>
  </si>
  <si>
    <t>Various</t>
  </si>
  <si>
    <t>Returns Handling Fee (1)</t>
  </si>
  <si>
    <t>Returns Handling (2)</t>
  </si>
  <si>
    <t>Stockout/Exit Fee</t>
  </si>
  <si>
    <t>Stock Return to Supplier Fee (1)</t>
  </si>
  <si>
    <t>Stock Return to Supplier Fee (2)</t>
  </si>
  <si>
    <t>Supplier Transshipping Fee (1)</t>
  </si>
  <si>
    <t>Retu</t>
  </si>
  <si>
    <t>Supplier Transshipping Fee (2)</t>
  </si>
  <si>
    <t>Storage</t>
  </si>
  <si>
    <t>Pallets</t>
  </si>
  <si>
    <t>CD Pallets (4800)</t>
  </si>
  <si>
    <t>DVD Pallets (3000)</t>
  </si>
  <si>
    <t>Vinyl Pallets (1152)</t>
  </si>
  <si>
    <t>Total (pallet/weeks)</t>
  </si>
  <si>
    <t>Subtotal - Other Fees &amp; Storage Charges</t>
  </si>
  <si>
    <t>Consignment Customer Invoices - Reversals Credits OTHER</t>
  </si>
  <si>
    <t>Movement Fees</t>
  </si>
  <si>
    <t>Subtotal - Movement Fees</t>
  </si>
  <si>
    <t>Refurb-Rework Fees</t>
  </si>
  <si>
    <t>CustomerCode</t>
  </si>
  <si>
    <t>Customer Name</t>
  </si>
  <si>
    <t>Process Date</t>
  </si>
  <si>
    <t>Cat No.</t>
  </si>
  <si>
    <t>Artist/Title</t>
  </si>
  <si>
    <t>Work Detail</t>
  </si>
  <si>
    <t>Unit Fee</t>
  </si>
  <si>
    <t>Fee Total</t>
  </si>
  <si>
    <t>Notes</t>
  </si>
  <si>
    <t>Summary</t>
  </si>
  <si>
    <t>Transaction</t>
  </si>
  <si>
    <t>Type</t>
  </si>
  <si>
    <t>Date</t>
  </si>
  <si>
    <t>Value</t>
  </si>
  <si>
    <t>1408LRRETN2119</t>
  </si>
  <si>
    <t>Retention Held</t>
  </si>
  <si>
    <t>31/08/2014</t>
  </si>
  <si>
    <t>Standard Retention, 15 % of Aug Gross Sales.</t>
  </si>
  <si>
    <t>1409LRRETN2119</t>
  </si>
  <si>
    <t>30/09/2014</t>
  </si>
  <si>
    <t>Standard Retention, 15 % of Sep Gross Sales.</t>
  </si>
  <si>
    <t>1410LRRETN2119</t>
  </si>
  <si>
    <t>31/10/2014</t>
  </si>
  <si>
    <t>Standard Retention, 15 % of Oct Gross Sales.</t>
  </si>
  <si>
    <t>1411UIRETN2119</t>
  </si>
  <si>
    <t>30/11/2014</t>
  </si>
  <si>
    <t>Sept unpaid invoice retentions</t>
  </si>
  <si>
    <t>1411LRRETN2119</t>
  </si>
  <si>
    <t>Standard Retention, 15 % of Nov Gross Sales.</t>
  </si>
  <si>
    <t>1412UIRETN2119</t>
  </si>
  <si>
    <t>31/12/2014</t>
  </si>
  <si>
    <t>Oct unpaid invoice retentions</t>
  </si>
  <si>
    <t>1412LRRETN2119</t>
  </si>
  <si>
    <t>Standard Retention, 15 % of Dec Gross Sales.</t>
  </si>
  <si>
    <t>Retention Released</t>
  </si>
  <si>
    <t>Aug Standard Retention Released</t>
  </si>
  <si>
    <t>Sept unpaid invoice retentions Released</t>
  </si>
  <si>
    <t>1501UIRETN2119</t>
  </si>
  <si>
    <t>31/01/2015</t>
  </si>
  <si>
    <t>Nov unpaid invoice retentions</t>
  </si>
  <si>
    <t>1501LRRETN2119</t>
  </si>
  <si>
    <t>Standard Retention, 15 % of Jan Gross Sales.</t>
  </si>
  <si>
    <t>Sep Standard Retention Released</t>
  </si>
  <si>
    <t>Oct unpaid invoice retentions Released</t>
  </si>
  <si>
    <t>1502UIRETN2119</t>
  </si>
  <si>
    <t>28/02/2015</t>
  </si>
  <si>
    <t>Dec unpaid invoice retentions</t>
  </si>
  <si>
    <t>1502LRRETN2119</t>
  </si>
  <si>
    <t>Standard Retention, 15 % of Feb Gross Sales.</t>
  </si>
  <si>
    <t>Oct Standard Retention Released</t>
  </si>
  <si>
    <t>Nov unpaid invoice retentions Released</t>
  </si>
  <si>
    <t>1503UIRETN2119</t>
  </si>
  <si>
    <t>31/03/2015</t>
  </si>
  <si>
    <t>Jan unpaid invoice retentions</t>
  </si>
  <si>
    <t>1503LRRETN2119</t>
  </si>
  <si>
    <t>Standard Retention, 15 % of Mar Gross Sales.</t>
  </si>
  <si>
    <t>Nov Standard Retention Released</t>
  </si>
  <si>
    <t>Dec unpaid invoice retentions Released</t>
  </si>
  <si>
    <t>1504UIRETN2119</t>
  </si>
  <si>
    <t>30/04/2015</t>
  </si>
  <si>
    <t>Feb unpaid invoice retentions</t>
  </si>
  <si>
    <t>1504LRRETN2119</t>
  </si>
  <si>
    <t>Standard Retention, 15 % of Apr Gross Sales.</t>
  </si>
  <si>
    <t>Dec Standard Retention Released</t>
  </si>
  <si>
    <t>Jan unpaid invoice retentions Released</t>
  </si>
  <si>
    <t>1505UIRETN2119</t>
  </si>
  <si>
    <t>31/05/2015</t>
  </si>
  <si>
    <t>March unpaid invoice retentions</t>
  </si>
  <si>
    <t>1505LRRETN2119</t>
  </si>
  <si>
    <t>Standard Retention, 15 % of May Gross Sales.</t>
  </si>
  <si>
    <t>Jan Standard Retention Released</t>
  </si>
  <si>
    <t>Feb unpaid invoice retentions Released</t>
  </si>
  <si>
    <t>1506LRRETN2119</t>
  </si>
  <si>
    <t>30/06/2015</t>
  </si>
  <si>
    <t>Standard Retention, 15 % of Jun Gross Sales.</t>
  </si>
  <si>
    <t>Feb Standard Retention Released</t>
  </si>
  <si>
    <t>March unpaid invoice retentions Released</t>
  </si>
  <si>
    <t>1507LRRETN2119</t>
  </si>
  <si>
    <t>31/07/2015</t>
  </si>
  <si>
    <t>Standard Retention, 15 % of Jul Gross Sales.</t>
  </si>
  <si>
    <t>Mar Standard Retention Released</t>
  </si>
  <si>
    <t>1508LRRETN2119</t>
  </si>
  <si>
    <t>31/08/2015</t>
  </si>
  <si>
    <t>Apr Standard Retention Released</t>
  </si>
  <si>
    <t>1509LRRETN2119</t>
  </si>
  <si>
    <t>30/09/2015</t>
  </si>
  <si>
    <t>May Standard Retention Released</t>
  </si>
  <si>
    <t>1510LRRETN2119</t>
  </si>
  <si>
    <t>31/10/2015</t>
  </si>
  <si>
    <t>Jun Standard Retention Released</t>
  </si>
  <si>
    <t>1511LRRETN2119</t>
  </si>
  <si>
    <t>30/11/2015</t>
  </si>
  <si>
    <t>Jul Standard Retention Released</t>
  </si>
  <si>
    <t>1512LRRETN2119</t>
  </si>
  <si>
    <t>31/12/2015</t>
  </si>
  <si>
    <t>1601LRRETN2119</t>
  </si>
  <si>
    <t>31/01/2016</t>
  </si>
  <si>
    <t>1602LRRETN2119</t>
  </si>
  <si>
    <t>29/02/2016</t>
  </si>
  <si>
    <t>1603UIRETN2119</t>
  </si>
  <si>
    <t>31/03/2016</t>
  </si>
  <si>
    <t>1603LRRETN2119</t>
  </si>
  <si>
    <t>1604UIRETN2119</t>
  </si>
  <si>
    <t>30/04/2016</t>
  </si>
  <si>
    <t>1604LRRETN2119</t>
  </si>
  <si>
    <t>1605UIRETN2119</t>
  </si>
  <si>
    <t>31/05/2016</t>
  </si>
  <si>
    <t>Mar unpaid invoice retentions</t>
  </si>
  <si>
    <t>1605LRRETN2119</t>
  </si>
  <si>
    <t>Mar unpaid invoice retentions Released</t>
  </si>
  <si>
    <t>1606UIRETN2119</t>
  </si>
  <si>
    <t>30/06/2016</t>
  </si>
  <si>
    <t>Apr unpaid invoice retentions</t>
  </si>
  <si>
    <t>1606LRRETN2119</t>
  </si>
  <si>
    <t>Apr unpaid invoice retentions Released</t>
  </si>
  <si>
    <t>1607UIRETN2119</t>
  </si>
  <si>
    <t>31/07/2016</t>
  </si>
  <si>
    <t>May unpaid invoice retentions</t>
  </si>
  <si>
    <t>1607LRRETN2119</t>
  </si>
  <si>
    <t>1608UIRETN2119</t>
  </si>
  <si>
    <t>31/08/2016</t>
  </si>
  <si>
    <t>June unpaid invoice retentions</t>
  </si>
  <si>
    <t>1608LRRETN2119</t>
  </si>
  <si>
    <t>May unpaid invoice retentions Released</t>
  </si>
  <si>
    <t>1609UIRETN2119</t>
  </si>
  <si>
    <t>30/09/2016</t>
  </si>
  <si>
    <t>July unpaid invoice retentions</t>
  </si>
  <si>
    <t>1609LRRETN2119</t>
  </si>
  <si>
    <t>June unpaid invoice retentions Released</t>
  </si>
  <si>
    <t>1610LRRETN2119</t>
  </si>
  <si>
    <t>31/10/2016</t>
  </si>
  <si>
    <t>July unpaid invoice retentions Released</t>
  </si>
  <si>
    <t>1611LRRETN2119</t>
  </si>
  <si>
    <t>30/11/2016</t>
  </si>
  <si>
    <t>1612LRRETN2119</t>
  </si>
  <si>
    <t>31/12/2016</t>
  </si>
  <si>
    <t>1701LRRETN2119</t>
  </si>
  <si>
    <t>31/01/2017</t>
  </si>
  <si>
    <t>1702LRRETN2119</t>
  </si>
  <si>
    <t>28/02/2017</t>
  </si>
  <si>
    <t>1703LRRETN2119</t>
  </si>
  <si>
    <t>31/03/2017</t>
  </si>
  <si>
    <t>1704RETN0452</t>
  </si>
  <si>
    <t>30/04/2017</t>
  </si>
  <si>
    <t>1705RETN0436</t>
  </si>
  <si>
    <t>31/05/2017</t>
  </si>
  <si>
    <t>1706RETN0607</t>
  </si>
  <si>
    <t>30/06/2017</t>
  </si>
  <si>
    <t>1707RETN0457</t>
  </si>
  <si>
    <t>31/07/2017</t>
  </si>
  <si>
    <t>1708RETN0428</t>
  </si>
  <si>
    <t>31/08/2017</t>
  </si>
  <si>
    <t>1709LRRETN2119</t>
  </si>
  <si>
    <t>30/09/2017</t>
  </si>
  <si>
    <t>1710LRRETN2119</t>
  </si>
  <si>
    <t>31/10/2017</t>
  </si>
  <si>
    <t>1711LRRETN2119</t>
  </si>
  <si>
    <t>30/11/2017</t>
  </si>
  <si>
    <t>1712LRRETN2119</t>
  </si>
  <si>
    <t>31/12/2017</t>
  </si>
  <si>
    <t>30/01/2018</t>
  </si>
  <si>
    <t>1801LRRETN2119</t>
  </si>
  <si>
    <t>31/01/2018</t>
  </si>
  <si>
    <t>1802UIRETN2119</t>
  </si>
  <si>
    <t>28/02/2018</t>
  </si>
  <si>
    <t>1802LRRETN2119</t>
  </si>
  <si>
    <t>Total on Retention:</t>
  </si>
  <si>
    <t>Retentions - Unpaid Invoice</t>
  </si>
  <si>
    <t>Supplier</t>
  </si>
  <si>
    <t>Customer Code</t>
  </si>
  <si>
    <t>Cat. No.</t>
  </si>
  <si>
    <t>Quantity</t>
  </si>
  <si>
    <t>Item Value GBP</t>
  </si>
  <si>
    <t>Line Value GBP</t>
  </si>
  <si>
    <t>Item Value (Supplier Currency)</t>
  </si>
  <si>
    <t>Line Value ex VAT (Supplier Currency)</t>
  </si>
  <si>
    <t>Line Tax Value (Supplier Currency)</t>
  </si>
  <si>
    <t>Line Value inc VAT (Supplier Currency)</t>
  </si>
  <si>
    <t>Invoice Number</t>
  </si>
  <si>
    <t>VAT Code</t>
  </si>
  <si>
    <t>VAT Rate</t>
  </si>
  <si>
    <t>MURR</t>
  </si>
  <si>
    <t>AMZN01</t>
  </si>
  <si>
    <t>04/12/2017</t>
  </si>
  <si>
    <t>USD</t>
  </si>
  <si>
    <t>05/12/2017</t>
  </si>
  <si>
    <t>'MRRCD022</t>
  </si>
  <si>
    <t>06/12/2017</t>
  </si>
  <si>
    <t>11/12/2017</t>
  </si>
  <si>
    <t>14/12/2017</t>
  </si>
  <si>
    <t>15/12/2017</t>
  </si>
  <si>
    <t>19/12/2017</t>
  </si>
  <si>
    <t>21/12/2017</t>
  </si>
  <si>
    <t>22/12/2017</t>
  </si>
  <si>
    <t>Stock Report</t>
  </si>
  <si>
    <t>Release Date</t>
  </si>
  <si>
    <t>Opening Stock</t>
  </si>
  <si>
    <t>Goods-In</t>
  </si>
  <si>
    <t>Goods-Out</t>
  </si>
  <si>
    <t>Promos</t>
  </si>
  <si>
    <t>Consignment Ship</t>
  </si>
  <si>
    <t>Consignment Return</t>
  </si>
  <si>
    <t>Returns</t>
  </si>
  <si>
    <t>Adjs</t>
  </si>
  <si>
    <t>Closing Stock</t>
  </si>
  <si>
    <t>Faulty Stock</t>
  </si>
  <si>
    <t>Consignment Stock</t>
  </si>
  <si>
    <t>Available Stock</t>
  </si>
  <si>
    <t>To Invoice</t>
  </si>
  <si>
    <t>Cumulative Sales</t>
  </si>
  <si>
    <t>10/07/2015</t>
  </si>
  <si>
    <t>'MRRCD007</t>
  </si>
  <si>
    <t>'700261298559</t>
  </si>
  <si>
    <t>STONEHONEY</t>
  </si>
  <si>
    <t>THE CEDAR CREEK SESSIONS</t>
  </si>
  <si>
    <t>09/08/2010</t>
  </si>
  <si>
    <t>19/07/2010</t>
  </si>
  <si>
    <t>14/02/2011</t>
  </si>
  <si>
    <t>08/10/2012</t>
  </si>
  <si>
    <t>DELETED NO SALES NO</t>
  </si>
  <si>
    <t>'MRRCD012PROMO</t>
  </si>
  <si>
    <t>'0</t>
  </si>
  <si>
    <t>DELETED - DEPENDING ON THE DIS</t>
  </si>
  <si>
    <t>06/05/2013</t>
  </si>
  <si>
    <t>'MRRCD013PROMO</t>
  </si>
  <si>
    <t>DELETED - RISE TO THE GRIND</t>
  </si>
  <si>
    <t>'MRRCD015PROMO</t>
  </si>
  <si>
    <t>CLEAVES,SLAID</t>
  </si>
  <si>
    <t>DELETED - STILL FIGHTING THE W</t>
  </si>
  <si>
    <t>17/06/2013</t>
  </si>
  <si>
    <t>03/02/2014</t>
  </si>
  <si>
    <t>'MRRCD017</t>
  </si>
  <si>
    <t>'700261389813</t>
  </si>
  <si>
    <t>TRAIL THREE</t>
  </si>
  <si>
    <t>31/03/2014</t>
  </si>
  <si>
    <t>'700261409108</t>
  </si>
  <si>
    <t>KETCHUM,HAL</t>
  </si>
  <si>
    <t>I'M THE TROUBADOUR</t>
  </si>
  <si>
    <t>06/10/2014</t>
  </si>
  <si>
    <t>'MRRCD022PROMO</t>
  </si>
  <si>
    <t>DELETED - I'M THE TROUBADOUR</t>
  </si>
  <si>
    <t>07/08/2014</t>
  </si>
  <si>
    <t>18/05/2015</t>
  </si>
  <si>
    <t>'MRRCD024</t>
  </si>
  <si>
    <t>'700261420592</t>
  </si>
  <si>
    <t>TRAIL FOUR</t>
  </si>
  <si>
    <t>28/08/2015</t>
  </si>
  <si>
    <t>'MRRCD025P</t>
  </si>
  <si>
    <t>DELETED - BLESSING AND THE CURSE,THE</t>
  </si>
  <si>
    <t>08/07/2015</t>
  </si>
  <si>
    <t>20/05/2016</t>
  </si>
  <si>
    <t>24/06/2016</t>
  </si>
  <si>
    <t>27/05/2016</t>
  </si>
  <si>
    <t>24/08/2009</t>
  </si>
  <si>
    <t>26/10/2009</t>
  </si>
  <si>
    <t>21/06/2010</t>
  </si>
  <si>
    <t>Overstocks</t>
  </si>
  <si>
    <t>CatNo</t>
  </si>
  <si>
    <t>Faulty</t>
  </si>
  <si>
    <t>Available</t>
  </si>
  <si>
    <t>To Remain</t>
  </si>
  <si>
    <t>Qty Overstocked</t>
  </si>
  <si>
    <t>765223000922</t>
  </si>
  <si>
    <t>LAFAVE,JIMMY - TRAIL ONE</t>
  </si>
  <si>
    <t>700261298559</t>
  </si>
  <si>
    <t>STONEHONEY - THE CEDAR CREEK SESSIONS</t>
  </si>
  <si>
    <t>700261318622</t>
  </si>
  <si>
    <t>HOLCOMBE,MALCOLM - TO DRINK THE RAIN</t>
  </si>
  <si>
    <t>700261375083</t>
  </si>
  <si>
    <t>LEBEAU,GARRETT - RISE TO THE GRIND</t>
  </si>
  <si>
    <t>700261389813</t>
  </si>
  <si>
    <t>LAFAVE,JIMMY - TRAIL THREE</t>
  </si>
  <si>
    <t>700261409108</t>
  </si>
  <si>
    <t>KETCHUM,HAL - I'M THE TROUBADOUR</t>
  </si>
  <si>
    <t>700261419619</t>
  </si>
  <si>
    <t>LAFAVE,JIMMY - NIGHT TRIBE,THE</t>
  </si>
  <si>
    <t>700261420592</t>
  </si>
  <si>
    <t>LAFAVE,JIMMY - TRAIL FOUR</t>
  </si>
  <si>
    <t>700261424811</t>
  </si>
  <si>
    <t>CANALES,LANCE - BLESSING AND THE CURSE,THE</t>
  </si>
  <si>
    <t>700261437927</t>
  </si>
  <si>
    <t>SMITH,JONAH - EASY PREY</t>
  </si>
  <si>
    <t>700261439600</t>
  </si>
  <si>
    <t>PARHAM,LEVI - THESE AMERICAN BLUES</t>
  </si>
  <si>
    <t>700261438665</t>
  </si>
  <si>
    <t>LAFAVE,JIMMY - TRAIL FIVE</t>
  </si>
  <si>
    <t>700261298467</t>
  </si>
  <si>
    <t>WELCH,KEVIN - A PATCH OF BLUE SKY</t>
  </si>
  <si>
    <t>Consignment Stock Movements Fee</t>
  </si>
  <si>
    <t>Order Number</t>
  </si>
  <si>
    <t>Order Date</t>
  </si>
  <si>
    <t>Qty Processed</t>
  </si>
  <si>
    <t>Transaction Date</t>
  </si>
  <si>
    <t>Order</t>
  </si>
  <si>
    <t>BERCON02</t>
  </si>
  <si>
    <t>33769</t>
  </si>
  <si>
    <t>06-Feb-18</t>
  </si>
  <si>
    <t>LAFAVE,JIMMY - FAVORITES</t>
  </si>
  <si>
    <t>07-Feb-18</t>
  </si>
  <si>
    <t>BMUS02</t>
  </si>
  <si>
    <t>BORDER MUSIC SWEDEN (CONS)</t>
  </si>
  <si>
    <t>33797</t>
  </si>
  <si>
    <t>09-Feb-18</t>
  </si>
  <si>
    <t>LAFAVE,JIMMY - DEPENDING ON THE DISTANCE</t>
  </si>
  <si>
    <t>15-Feb-18</t>
  </si>
  <si>
    <t>Return</t>
  </si>
  <si>
    <t>RHMV</t>
  </si>
  <si>
    <t>HMV RETAIL LTD</t>
  </si>
  <si>
    <t>23-Feb-18</t>
  </si>
  <si>
    <t>3605625</t>
  </si>
  <si>
    <t>BAKER,SAM - MERCY</t>
  </si>
  <si>
    <t>BAKER,SAM - PRETTY WORLD</t>
  </si>
  <si>
    <t>HARTCON</t>
  </si>
  <si>
    <t>3598481</t>
  </si>
  <si>
    <t>22-Feb-18</t>
  </si>
  <si>
    <t>3605629</t>
  </si>
  <si>
    <t>PLAD01</t>
  </si>
  <si>
    <t>3589903</t>
  </si>
  <si>
    <t>BROWNE,JACKSON:VARIOUS ARTISTS - LOOKING INTO YOU: A TRIBUTE</t>
  </si>
  <si>
    <t>Freight Charges</t>
  </si>
  <si>
    <t>Customer Address</t>
  </si>
  <si>
    <t>Customer PO</t>
  </si>
  <si>
    <t>Qty Shipped</t>
  </si>
  <si>
    <t>Shipped Date</t>
  </si>
  <si>
    <t>Movement Fee</t>
  </si>
  <si>
    <t>Customer Type</t>
  </si>
  <si>
    <t>Terminology</t>
  </si>
  <si>
    <t>Explanation</t>
  </si>
  <si>
    <t>Net Invoice (NIP)</t>
  </si>
  <si>
    <t>The net price on the invoices to Proper’s customers after deducting all discounts from the PPD</t>
  </si>
  <si>
    <t>Reported Sales Value</t>
  </si>
  <si>
    <t>Units invoiced to Proper's customers during the reporting period multiplied by the Net Invoice Price "NIP"</t>
  </si>
  <si>
    <t>Returns Value</t>
  </si>
  <si>
    <t>Returned units during the reporting period multiplied by NIP</t>
  </si>
  <si>
    <t>Distribution Fee</t>
  </si>
  <si>
    <t>The distribution Fee as calculated in 'Reported Sales' tab, as normally stated in Schedule A of your agreement with Proper</t>
  </si>
  <si>
    <t>Additional service Fees as calculated in 'Other Fees &amp; Storage' tab</t>
  </si>
  <si>
    <t>Expenses/Recharges</t>
  </si>
  <si>
    <t>Marketing, Manufacturing, Mechanical Copyright and similar costs paid on your behalf by Proper (these are currently invoiced to you)</t>
  </si>
  <si>
    <t>Retention Types</t>
  </si>
  <si>
    <t>(a) monthly % retention against returns, "Standard Retention". See the ‘Retentions Summary’ tab</t>
  </si>
  <si>
    <t>(b) Amounts retained relating to units invoiced to but not paid for by customers as at the date of payment to you, "Unpaid Invoice Retention". See the ‘Retentions – ‘Unpaid Invoice’ tab</t>
  </si>
  <si>
    <t>(c) Additional retentions required to meet excessive risk of returns over and above the Standard Retention, i.e. for specially merchandised records, "Additional Retention". See the ‘Retentions Summary’ tab</t>
  </si>
  <si>
    <t>Published Price to Dealers (also known as the Dealer Price’)</t>
  </si>
  <si>
    <t>Overstock Fee/Handling Charge</t>
  </si>
  <si>
    <t>Per unit charge for preparing Overstock records for removal from Proper</t>
  </si>
  <si>
    <t>Stock Out/Exit Fee</t>
  </si>
  <si>
    <t>Fee chargeable per unit for preparing stock for removal from Proper at the end of a contract</t>
  </si>
  <si>
    <t>Goods In</t>
  </si>
  <si>
    <t>Stock of Records booked into Proper during the reporting period</t>
  </si>
  <si>
    <t>Goods Out</t>
  </si>
  <si>
    <t>Stock of Records booked out of Proper during the reporting period (typically to Supplier's)</t>
  </si>
  <si>
    <t>Stock Adjustments during the reporting period</t>
  </si>
  <si>
    <t>Stock at Proper as at 12 o' clock midnight of the last date of the prior reporting period</t>
  </si>
  <si>
    <t>Stock at Proper as at 12 o' clock midnight of the last date of the reporting period. The Closing Stock is further broken down into Faulty Stock, Consignment Stock (stock on consignment at retailers such as HMV) and Available Stock. Available Stock is the stock in the Proper warehouses that is available to fulfil customers’ orders.</t>
  </si>
  <si>
    <t>The number of units by record, stored for Supplier by Proper in excess of Proper’s requirements. Currently quantified as the stock on the last day of any calendar month over and above the sales of that record for that calendar month and for the two preceding calendar months. For the storage charges please see the ‘Other Fees &amp; Storage Charges’ tab</t>
  </si>
  <si>
    <t>Consignment Stock Movement Fees</t>
  </si>
  <si>
    <t>Fee for shipping stock to consignment customers (e.g. HMV)</t>
  </si>
  <si>
    <t>Export-Stockout Fee</t>
  </si>
  <si>
    <t>Fee for shipping stock at Supplier’s order, i.e. to Supplier's own allowable clients as have been contractually agreed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</si>
</sst>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
    <numFmt numFmtId="165" formatCode="#,##0.0000"/>
    <numFmt numFmtId="166" formatCode="dd\-mmm\-yyyy"/>
  </numFmts>
  <fonts count="35" x14ac:knownFonts="1">
    <font>
      <sz val="12"/>
      <color rgb="FF000000"/>
      <name val="Arial"/>
    </font>
    <font>
      <b/>
      <sz val="10"/>
      <color rgb="FF000000"/>
      <name val="Arial"/>
    </font>
    <font>
      <b/>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b/>
      <sz val="10"/>
      <color rgb="FF000000"/>
      <name val="Arial"/>
    </font>
    <font>
      <b/>
      <sz val="10"/>
      <color rgb="FF000000"/>
      <name val="Arial"/>
    </font>
    <font>
      <b/>
      <u/>
      <sz val="12"/>
      <color rgb="FF000000"/>
      <name val="Arial"/>
    </font>
    <font>
      <b/>
      <sz val="12"/>
      <color rgb="FF000000"/>
      <name val="Arial"/>
    </font>
    <font>
      <sz val="12"/>
      <color rgb="FF000000"/>
      <name val="Arial"/>
    </font>
    <font>
      <b/>
      <sz val="10"/>
      <color rgb="FF000000"/>
      <name val="Arial"/>
    </font>
    <font>
      <b/>
      <sz val="10"/>
      <color rgb="FF000000"/>
      <name val="Arial"/>
    </font>
    <font>
      <sz val="10"/>
      <color rgb="FFFF0000"/>
      <name val="Arial"/>
    </font>
    <font>
      <sz val="10"/>
      <color rgb="FFFF0000"/>
      <name val="Arial"/>
    </font>
    <font>
      <sz val="10"/>
      <color rgb="FF000000"/>
      <name val="Arial"/>
    </font>
    <font>
      <sz val="10"/>
      <color rgb="FF000000"/>
      <name val="Arial"/>
    </font>
    <font>
      <sz val="10"/>
      <color rgb="FF000000"/>
      <name val="Arial"/>
    </font>
    <font>
      <sz val="10"/>
      <color rgb="FF000000"/>
      <name val="Arial"/>
    </font>
    <font>
      <b/>
      <sz val="12"/>
      <color rgb="FF000000"/>
      <name val="Calibri"/>
    </font>
    <font>
      <sz val="12"/>
      <color rgb="FF000000"/>
      <name val="Calibri"/>
    </font>
    <font>
      <b/>
      <sz val="12"/>
      <color rgb="FF000000"/>
      <name val="Calibri"/>
    </font>
    <font>
      <sz val="12"/>
      <color rgb="FF000000"/>
      <name val="Calibri"/>
    </font>
    <font>
      <b/>
      <sz val="12"/>
      <color rgb="FF000000"/>
      <name val="Calibri"/>
    </font>
    <font>
      <b/>
      <sz val="12"/>
      <color rgb="FF000000"/>
      <name val="Calibri"/>
    </font>
    <font>
      <b/>
      <sz val="14"/>
      <color rgb="FF000000"/>
      <name val="Calibri"/>
    </font>
    <font>
      <b/>
      <sz val="14"/>
      <color rgb="FF000000"/>
      <name val="Calibri"/>
    </font>
    <font>
      <sz val="10"/>
      <color rgb="FF000000"/>
      <name val="Arial"/>
    </font>
    <font>
      <sz val="10"/>
      <color rgb="FF000000"/>
      <name val="Arial"/>
    </font>
    <font>
      <i/>
      <sz val="11"/>
      <color rgb="FF000000"/>
      <name val="Calibri"/>
    </font>
    <font>
      <sz val="10"/>
      <color rgb="FF000000"/>
      <name val="Arial"/>
    </font>
    <font>
      <sz val="10"/>
      <color rgb="FF000000"/>
      <name val="Arial"/>
    </font>
  </fonts>
  <fills count="36">
    <fill>
      <patternFill patternType="none"/>
    </fill>
    <fill>
      <patternFill patternType="gray125"/>
    </fill>
    <fill>
      <patternFill patternType="none"/>
    </fill>
    <fill>
      <patternFill patternType="solid">
        <fgColor rgb="FFC0C0C0"/>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CCFFFF"/>
      </patternFill>
    </fill>
    <fill>
      <patternFill patternType="solid">
        <fgColor rgb="FFCCFFFF"/>
      </patternFill>
    </fill>
    <fill>
      <patternFill patternType="solid">
        <fgColor rgb="FFCCFFFF"/>
      </patternFill>
    </fill>
    <fill>
      <patternFill patternType="solid">
        <fgColor rgb="FFCCFFFF"/>
      </patternFill>
    </fill>
    <fill>
      <patternFill patternType="solid">
        <fgColor rgb="FFCCFFFF"/>
      </patternFill>
    </fill>
    <fill>
      <patternFill patternType="solid">
        <fgColor rgb="FFFFFF00"/>
      </patternFill>
    </fill>
    <fill>
      <patternFill patternType="solid">
        <fgColor rgb="FFFFFF00"/>
      </patternFill>
    </fill>
    <fill>
      <patternFill patternType="none"/>
    </fill>
    <fill>
      <patternFill patternType="none"/>
    </fill>
    <fill>
      <patternFill patternType="none"/>
    </fill>
    <fill>
      <patternFill patternType="none"/>
    </fill>
    <fill>
      <patternFill patternType="none"/>
    </fill>
  </fills>
  <borders count="35">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top style="thin">
        <color auto="1"/>
      </top>
      <bottom style="thin">
        <color auto="1"/>
      </bottom>
      <diagonal/>
    </border>
    <border>
      <left/>
      <right/>
      <top/>
      <bottom/>
      <diagonal/>
    </border>
    <border>
      <left/>
      <right/>
      <top/>
      <bottom/>
      <diagonal/>
    </border>
    <border>
      <left style="thin">
        <color auto="1"/>
      </left>
      <right/>
      <top style="thin">
        <color auto="1"/>
      </top>
      <bottom/>
      <diagonal/>
    </border>
    <border>
      <left/>
      <right style="thin">
        <color auto="1"/>
      </right>
      <top style="thin">
        <color auto="1"/>
      </top>
      <bottom/>
      <diagonal/>
    </border>
    <border>
      <left/>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35">
    <xf numFmtId="0" fontId="0" fillId="0" borderId="0" xfId="0"/>
    <xf numFmtId="0" fontId="1" fillId="2" borderId="1" xfId="0" applyFont="1" applyFill="1" applyBorder="1" applyAlignment="1">
      <alignment horizontal="left" vertical="top"/>
    </xf>
    <xf numFmtId="0" fontId="2" fillId="3" borderId="2" xfId="0" applyFont="1" applyFill="1" applyBorder="1" applyAlignment="1">
      <alignment horizontal="left" vertical="top"/>
    </xf>
    <xf numFmtId="0" fontId="3" fillId="4" borderId="3" xfId="0" applyFont="1" applyFill="1" applyBorder="1" applyAlignment="1">
      <alignment horizontal="left" vertical="top"/>
    </xf>
    <xf numFmtId="164" fontId="4" fillId="5" borderId="4" xfId="0" applyNumberFormat="1" applyFont="1" applyFill="1" applyBorder="1" applyAlignment="1">
      <alignment horizontal="right" vertical="top"/>
    </xf>
    <xf numFmtId="3" fontId="5" fillId="6" borderId="5" xfId="0" applyNumberFormat="1" applyFont="1" applyFill="1" applyBorder="1" applyAlignment="1">
      <alignment horizontal="right" vertical="top"/>
    </xf>
    <xf numFmtId="4" fontId="6" fillId="7" borderId="6" xfId="0" applyNumberFormat="1" applyFont="1" applyFill="1" applyBorder="1" applyAlignment="1">
      <alignment horizontal="right" vertical="top"/>
    </xf>
    <xf numFmtId="165" fontId="7" fillId="8" borderId="7" xfId="0" applyNumberFormat="1" applyFont="1" applyFill="1" applyBorder="1" applyAlignment="1">
      <alignment horizontal="right" vertical="top"/>
    </xf>
    <xf numFmtId="166" fontId="8" fillId="9" borderId="8" xfId="0" applyNumberFormat="1" applyFont="1" applyFill="1" applyBorder="1" applyAlignment="1">
      <alignment horizontal="right" vertical="top"/>
    </xf>
    <xf numFmtId="0" fontId="9" fillId="10" borderId="9" xfId="0" applyFont="1" applyFill="1" applyBorder="1" applyAlignment="1">
      <alignment horizontal="left" vertical="top"/>
    </xf>
    <xf numFmtId="0" fontId="10" fillId="11" borderId="10" xfId="0" applyFont="1" applyFill="1" applyBorder="1" applyAlignment="1">
      <alignment horizontal="left" vertical="top"/>
    </xf>
    <xf numFmtId="0" fontId="11" fillId="12" borderId="11" xfId="0" applyFont="1" applyFill="1" applyBorder="1" applyAlignment="1">
      <alignment horizontal="left" vertical="top"/>
    </xf>
    <xf numFmtId="0" fontId="12" fillId="13" borderId="12" xfId="0" applyFont="1" applyFill="1" applyBorder="1" applyAlignment="1">
      <alignment horizontal="left" vertical="top"/>
    </xf>
    <xf numFmtId="0" fontId="13" fillId="14" borderId="13" xfId="0" applyFont="1" applyFill="1" applyBorder="1" applyAlignment="1">
      <alignment horizontal="left" vertical="top" wrapText="1"/>
    </xf>
    <xf numFmtId="0" fontId="14" fillId="15" borderId="14" xfId="0" applyFont="1" applyFill="1" applyBorder="1" applyAlignment="1">
      <alignment horizontal="left" vertical="top"/>
    </xf>
    <xf numFmtId="0" fontId="15" fillId="16" borderId="15" xfId="0" applyFont="1" applyFill="1" applyBorder="1" applyAlignment="1">
      <alignment horizontal="left" vertical="top"/>
    </xf>
    <xf numFmtId="0" fontId="16" fillId="17" borderId="16" xfId="0" applyFont="1" applyFill="1" applyBorder="1" applyAlignment="1">
      <alignment horizontal="left" vertical="top"/>
    </xf>
    <xf numFmtId="0" fontId="17" fillId="18" borderId="17" xfId="0" applyFont="1" applyFill="1" applyBorder="1" applyAlignment="1">
      <alignment horizontal="left" vertical="top"/>
    </xf>
    <xf numFmtId="0" fontId="18" fillId="19" borderId="18" xfId="0" applyFont="1" applyFill="1" applyBorder="1" applyAlignment="1">
      <alignment horizontal="left" vertical="top"/>
    </xf>
    <xf numFmtId="0" fontId="19" fillId="20" borderId="19" xfId="0" applyFont="1" applyFill="1" applyBorder="1" applyAlignment="1">
      <alignment horizontal="left" vertical="top"/>
    </xf>
    <xf numFmtId="0" fontId="20" fillId="21" borderId="20" xfId="0" applyFont="1" applyFill="1" applyBorder="1" applyAlignment="1">
      <alignment horizontal="left" vertical="top"/>
    </xf>
    <xf numFmtId="0" fontId="21" fillId="22" borderId="21" xfId="0" applyFont="1" applyFill="1" applyBorder="1" applyAlignment="1">
      <alignment horizontal="left" vertical="top"/>
    </xf>
    <xf numFmtId="0" fontId="22" fillId="23" borderId="22" xfId="0" applyFont="1" applyFill="1" applyBorder="1" applyAlignment="1">
      <alignment horizontal="left" vertical="top"/>
    </xf>
    <xf numFmtId="0" fontId="23" fillId="24" borderId="23" xfId="0" applyFont="1" applyFill="1" applyBorder="1" applyAlignment="1">
      <alignment horizontal="left" vertical="top"/>
    </xf>
    <xf numFmtId="0" fontId="24" fillId="25" borderId="24" xfId="0" applyFont="1" applyFill="1" applyBorder="1" applyAlignment="1">
      <alignment horizontal="left" vertical="top"/>
    </xf>
    <xf numFmtId="4" fontId="25" fillId="26" borderId="25" xfId="0" applyNumberFormat="1" applyFont="1" applyFill="1" applyBorder="1" applyAlignment="1">
      <alignment horizontal="right" vertical="top"/>
    </xf>
    <xf numFmtId="0" fontId="26" fillId="27" borderId="26" xfId="0" applyFont="1" applyFill="1" applyBorder="1" applyAlignment="1">
      <alignment horizontal="left" vertical="top"/>
    </xf>
    <xf numFmtId="4" fontId="27" fillId="28" borderId="27" xfId="0" applyNumberFormat="1" applyFont="1" applyFill="1" applyBorder="1" applyAlignment="1">
      <alignment horizontal="right" vertical="top"/>
    </xf>
    <xf numFmtId="0" fontId="28" fillId="29" borderId="28" xfId="0" applyFont="1" applyFill="1" applyBorder="1" applyAlignment="1">
      <alignment horizontal="left" vertical="top"/>
    </xf>
    <xf numFmtId="4" fontId="29" fillId="30" borderId="29" xfId="0" applyNumberFormat="1" applyFont="1" applyFill="1" applyBorder="1" applyAlignment="1">
      <alignment horizontal="right" vertical="top"/>
    </xf>
    <xf numFmtId="0" fontId="30" fillId="31" borderId="30" xfId="0" applyFont="1" applyFill="1" applyBorder="1" applyAlignment="1">
      <alignment horizontal="left" vertical="top"/>
    </xf>
    <xf numFmtId="0" fontId="31" fillId="32" borderId="31" xfId="0" applyFont="1" applyFill="1" applyBorder="1" applyAlignment="1">
      <alignment horizontal="left" vertical="top"/>
    </xf>
    <xf numFmtId="0" fontId="32" fillId="33" borderId="32" xfId="0" applyFont="1" applyFill="1" applyBorder="1" applyAlignment="1">
      <alignment horizontal="left" vertical="top"/>
    </xf>
    <xf numFmtId="0" fontId="33" fillId="34" borderId="33" xfId="0" applyFont="1" applyFill="1" applyBorder="1" applyAlignment="1">
      <alignment horizontal="left" vertical="top"/>
    </xf>
    <xf numFmtId="0" fontId="34" fillId="35" borderId="34" xfId="0" applyFont="1" applyFill="1" applyBorder="1" applyAlignment="1">
      <alignment horizontal="left" vertical="top"/>
    </xf>
  </cellXfs>
  <cellStyles count="1">
    <cellStyle name="Normal" xfId="0" builtinId="0"/>
  </cellStyles>
  <dxfs count="12">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28576</xdr:colOff>
      <xdr:row>2</xdr:row>
      <xdr:rowOff>57151</xdr:rowOff>
    </xdr:from>
    <xdr:to>
      <xdr:col>4</xdr:col>
      <xdr:colOff>733425</xdr:colOff>
      <xdr:row>5</xdr:row>
      <xdr:rowOff>62696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1051" y="438151"/>
          <a:ext cx="2200274" cy="5770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7"/>
  <sheetViews>
    <sheetView showGridLines="0" zoomScaleNormal="100" workbookViewId="0"/>
  </sheetViews>
  <sheetFormatPr defaultRowHeight="14.4" x14ac:dyDescent="0.25"/>
  <cols>
    <col min="1" max="1" width="2.1796875" customWidth="1"/>
    <col min="2" max="2" width="6.6328125" customWidth="1"/>
    <col min="3" max="3" width="8.7265625" customWidth="1"/>
    <col min="4" max="6" width="8.81640625" customWidth="1"/>
    <col min="7" max="7" width="1.7265625" customWidth="1"/>
    <col min="8" max="8" width="14.90625" customWidth="1"/>
    <col min="9" max="9" width="6.6328125" customWidth="1"/>
  </cols>
  <sheetData>
    <row r="2" spans="2:9" ht="15" x14ac:dyDescent="0.25">
      <c r="B2" s="30"/>
      <c r="C2" s="18"/>
      <c r="D2" s="18"/>
      <c r="E2" s="18"/>
      <c r="F2" s="18"/>
      <c r="G2" s="18"/>
      <c r="H2" s="18"/>
      <c r="I2" s="31"/>
    </row>
    <row r="3" spans="2:9" ht="15" x14ac:dyDescent="0.25">
      <c r="B3" s="20"/>
      <c r="I3" s="21"/>
    </row>
    <row r="4" spans="2:9" ht="15" x14ac:dyDescent="0.25">
      <c r="B4" s="20"/>
      <c r="I4" s="21"/>
    </row>
    <row r="5" spans="2:9" ht="15" x14ac:dyDescent="0.25">
      <c r="B5" s="20"/>
      <c r="I5" s="21"/>
    </row>
    <row r="6" spans="2:9" ht="15" x14ac:dyDescent="0.25">
      <c r="B6" s="20"/>
      <c r="I6" s="21"/>
    </row>
    <row r="7" spans="2:9" ht="15.6" x14ac:dyDescent="0.25">
      <c r="B7" s="20"/>
      <c r="C7" s="22" t="s">
        <v>0</v>
      </c>
      <c r="D7" s="22"/>
      <c r="E7" s="22"/>
      <c r="F7" s="22"/>
      <c r="G7" s="22"/>
      <c r="H7" s="22" t="s">
        <v>1</v>
      </c>
      <c r="I7" s="21"/>
    </row>
    <row r="8" spans="2:9" ht="15.6" x14ac:dyDescent="0.25">
      <c r="B8" s="20"/>
      <c r="C8" s="22" t="s">
        <v>2</v>
      </c>
      <c r="D8" s="22"/>
      <c r="E8" s="22"/>
      <c r="F8" s="22"/>
      <c r="G8" s="22"/>
      <c r="H8" s="22" t="s">
        <v>3</v>
      </c>
      <c r="I8" s="21"/>
    </row>
    <row r="9" spans="2:9" ht="15.6" x14ac:dyDescent="0.25">
      <c r="B9" s="20"/>
      <c r="C9" s="22" t="s">
        <v>4</v>
      </c>
      <c r="D9" s="22"/>
      <c r="E9" s="22"/>
      <c r="F9" s="22"/>
      <c r="G9" s="22"/>
      <c r="H9" s="22" t="s">
        <v>5</v>
      </c>
      <c r="I9" s="21"/>
    </row>
    <row r="10" spans="2:9" ht="15" x14ac:dyDescent="0.25">
      <c r="B10" s="20"/>
      <c r="I10" s="21"/>
    </row>
    <row r="11" spans="2:9" ht="15.6" x14ac:dyDescent="0.25">
      <c r="B11" s="20"/>
      <c r="C11" s="22" t="s">
        <v>6</v>
      </c>
      <c r="D11" s="22"/>
      <c r="E11" s="22"/>
      <c r="F11" s="22"/>
      <c r="G11" s="22"/>
      <c r="H11" s="22" t="s">
        <v>1</v>
      </c>
      <c r="I11" s="21"/>
    </row>
    <row r="12" spans="2:9" ht="15" x14ac:dyDescent="0.25">
      <c r="B12" s="20"/>
      <c r="I12" s="21"/>
    </row>
    <row r="13" spans="2:9" ht="15.6" x14ac:dyDescent="0.25">
      <c r="B13" s="20"/>
      <c r="C13" s="24" t="s">
        <v>7</v>
      </c>
      <c r="D13" s="24"/>
      <c r="E13" s="24"/>
      <c r="F13" s="24"/>
      <c r="G13" s="24"/>
      <c r="H13" s="24" t="s">
        <v>1</v>
      </c>
      <c r="I13" s="21"/>
    </row>
    <row r="14" spans="2:9" ht="15.6" x14ac:dyDescent="0.25">
      <c r="B14" s="20"/>
      <c r="C14" s="23"/>
      <c r="D14" s="23"/>
      <c r="E14" s="23"/>
      <c r="F14" s="23"/>
      <c r="G14" s="23"/>
      <c r="H14" s="23"/>
      <c r="I14" s="21"/>
    </row>
    <row r="15" spans="2:9" ht="15.6" x14ac:dyDescent="0.25">
      <c r="B15" s="20"/>
      <c r="C15" s="23" t="s">
        <v>8</v>
      </c>
      <c r="D15" s="23"/>
      <c r="E15" s="23"/>
      <c r="F15" s="23"/>
      <c r="G15" s="23"/>
      <c r="H15" s="25">
        <v>340</v>
      </c>
      <c r="I15" s="21"/>
    </row>
    <row r="16" spans="2:9" ht="15.6" x14ac:dyDescent="0.25">
      <c r="B16" s="20"/>
      <c r="C16" s="23" t="s">
        <v>9</v>
      </c>
      <c r="D16" s="23"/>
      <c r="E16" s="23"/>
      <c r="F16" s="23"/>
      <c r="G16" s="23"/>
      <c r="H16" s="25">
        <v>-35</v>
      </c>
      <c r="I16" s="21"/>
    </row>
    <row r="17" spans="2:9" ht="15.6" x14ac:dyDescent="0.25">
      <c r="B17" s="20"/>
      <c r="C17" s="26" t="s">
        <v>10</v>
      </c>
      <c r="D17" s="26"/>
      <c r="E17" s="26"/>
      <c r="F17" s="26"/>
      <c r="G17" s="26"/>
      <c r="H17" s="27">
        <v>305</v>
      </c>
      <c r="I17" s="21"/>
    </row>
    <row r="18" spans="2:9" ht="15.6" x14ac:dyDescent="0.25">
      <c r="B18" s="20"/>
      <c r="C18" s="23"/>
      <c r="D18" s="23"/>
      <c r="E18" s="23"/>
      <c r="F18" s="23"/>
      <c r="G18" s="23"/>
      <c r="H18" s="23"/>
      <c r="I18" s="21"/>
    </row>
    <row r="19" spans="2:9" ht="15.6" x14ac:dyDescent="0.25">
      <c r="B19" s="20"/>
      <c r="C19" s="24" t="s">
        <v>11</v>
      </c>
      <c r="D19" s="24"/>
      <c r="E19" s="24"/>
      <c r="F19" s="24"/>
      <c r="G19" s="24"/>
      <c r="H19" s="24" t="s">
        <v>1</v>
      </c>
      <c r="I19" s="21"/>
    </row>
    <row r="20" spans="2:9" ht="15.6" x14ac:dyDescent="0.25">
      <c r="B20" s="20"/>
      <c r="C20" s="23"/>
      <c r="D20" s="23"/>
      <c r="E20" s="23"/>
      <c r="F20" s="23"/>
      <c r="G20" s="23"/>
      <c r="H20" s="23"/>
      <c r="I20" s="21"/>
    </row>
    <row r="21" spans="2:9" ht="15.6" x14ac:dyDescent="0.25">
      <c r="B21" s="20"/>
      <c r="C21" s="23" t="s">
        <v>12</v>
      </c>
      <c r="D21" s="23"/>
      <c r="E21" s="23"/>
      <c r="F21" s="23"/>
      <c r="G21" s="23"/>
      <c r="H21" s="25">
        <v>6.9115415999999996</v>
      </c>
      <c r="I21" s="21"/>
    </row>
    <row r="22" spans="2:9" ht="15.6" x14ac:dyDescent="0.25">
      <c r="B22" s="20"/>
      <c r="C22" s="23" t="s">
        <v>13</v>
      </c>
      <c r="D22" s="23"/>
      <c r="E22" s="23"/>
      <c r="F22" s="23"/>
      <c r="G22" s="23"/>
      <c r="H22" s="25">
        <v>0</v>
      </c>
      <c r="I22" s="21"/>
    </row>
    <row r="23" spans="2:9" ht="15.6" x14ac:dyDescent="0.25">
      <c r="B23" s="20"/>
      <c r="C23" s="26" t="s">
        <v>10</v>
      </c>
      <c r="D23" s="26"/>
      <c r="E23" s="26"/>
      <c r="F23" s="26"/>
      <c r="G23" s="26"/>
      <c r="H23" s="27">
        <v>6.9115415999999996</v>
      </c>
      <c r="I23" s="21"/>
    </row>
    <row r="24" spans="2:9" ht="15" x14ac:dyDescent="0.25">
      <c r="B24" s="20"/>
      <c r="I24" s="21"/>
    </row>
    <row r="25" spans="2:9" ht="18" x14ac:dyDescent="0.25">
      <c r="B25" s="20"/>
      <c r="C25" s="28" t="s">
        <v>14</v>
      </c>
      <c r="D25" s="28"/>
      <c r="E25" s="28"/>
      <c r="F25" s="28"/>
      <c r="G25" s="28"/>
      <c r="H25" s="29">
        <v>311.91154160000002</v>
      </c>
      <c r="I25" s="21"/>
    </row>
    <row r="26" spans="2:9" ht="18" x14ac:dyDescent="0.25">
      <c r="B26" s="20"/>
      <c r="C26" s="28" t="s">
        <v>15</v>
      </c>
      <c r="D26" s="28"/>
      <c r="E26" s="28"/>
      <c r="F26" s="28"/>
      <c r="G26" s="28"/>
      <c r="H26" s="29">
        <v>0</v>
      </c>
      <c r="I26" s="21"/>
    </row>
    <row r="27" spans="2:9" ht="18" x14ac:dyDescent="0.25">
      <c r="B27" s="20"/>
      <c r="C27" s="28" t="s">
        <v>16</v>
      </c>
      <c r="D27" s="28"/>
      <c r="E27" s="28"/>
      <c r="F27" s="28"/>
      <c r="G27" s="28"/>
      <c r="H27" s="29">
        <v>311.91154160000002</v>
      </c>
      <c r="I27" s="21"/>
    </row>
    <row r="28" spans="2:9" ht="15" x14ac:dyDescent="0.25">
      <c r="B28" s="20"/>
      <c r="I28" s="21"/>
    </row>
    <row r="29" spans="2:9" ht="15.6" x14ac:dyDescent="0.25">
      <c r="B29" s="20"/>
      <c r="C29" s="24" t="s">
        <v>17</v>
      </c>
      <c r="D29" s="24"/>
      <c r="E29" s="24"/>
      <c r="F29" s="24"/>
      <c r="G29" s="24"/>
      <c r="H29" s="24" t="s">
        <v>1</v>
      </c>
      <c r="I29" s="21"/>
    </row>
    <row r="30" spans="2:9" ht="15.6" x14ac:dyDescent="0.25">
      <c r="B30" s="20"/>
      <c r="C30" s="23"/>
      <c r="D30" s="23"/>
      <c r="E30" s="23"/>
      <c r="F30" s="23"/>
      <c r="G30" s="23"/>
      <c r="H30" s="23"/>
      <c r="I30" s="21"/>
    </row>
    <row r="31" spans="2:9" ht="15.6" x14ac:dyDescent="0.25">
      <c r="B31" s="20"/>
      <c r="C31" s="23" t="s">
        <v>18</v>
      </c>
      <c r="D31" s="23"/>
      <c r="E31" s="23"/>
      <c r="F31" s="23"/>
      <c r="G31" s="23"/>
      <c r="H31" s="25">
        <v>-64.91</v>
      </c>
      <c r="I31" s="21"/>
    </row>
    <row r="32" spans="2:9" ht="15.6" x14ac:dyDescent="0.25">
      <c r="B32" s="20"/>
      <c r="C32" s="23" t="s">
        <v>19</v>
      </c>
      <c r="D32" s="23"/>
      <c r="E32" s="23"/>
      <c r="F32" s="23"/>
      <c r="G32" s="23"/>
      <c r="H32" s="25">
        <v>90.32</v>
      </c>
      <c r="I32" s="21"/>
    </row>
    <row r="33" spans="2:9" ht="15.6" x14ac:dyDescent="0.25">
      <c r="B33" s="20"/>
      <c r="C33" s="26" t="s">
        <v>10</v>
      </c>
      <c r="D33" s="26"/>
      <c r="E33" s="26"/>
      <c r="F33" s="26"/>
      <c r="G33" s="26"/>
      <c r="H33" s="27">
        <v>25.41</v>
      </c>
      <c r="I33" s="21"/>
    </row>
    <row r="34" spans="2:9" ht="15" x14ac:dyDescent="0.25">
      <c r="B34" s="20"/>
      <c r="I34" s="21"/>
    </row>
    <row r="35" spans="2:9" ht="15" x14ac:dyDescent="0.25">
      <c r="B35" s="20"/>
      <c r="C35" s="32" t="s">
        <v>20</v>
      </c>
      <c r="D35" s="32"/>
      <c r="E35" s="32"/>
      <c r="F35" s="32"/>
      <c r="G35" s="32"/>
      <c r="H35" s="32" t="s">
        <v>1</v>
      </c>
      <c r="I35" s="21"/>
    </row>
    <row r="36" spans="2:9" ht="15" x14ac:dyDescent="0.25">
      <c r="B36" s="20"/>
      <c r="C36" s="32" t="s">
        <v>21</v>
      </c>
      <c r="D36" s="32"/>
      <c r="E36" s="32"/>
      <c r="F36" s="32"/>
      <c r="G36" s="32"/>
      <c r="H36" s="32" t="s">
        <v>22</v>
      </c>
      <c r="I36" s="21"/>
    </row>
    <row r="37" spans="2:9" ht="15" x14ac:dyDescent="0.25">
      <c r="B37" s="33"/>
      <c r="C37" s="19"/>
      <c r="D37" s="19"/>
      <c r="E37" s="19"/>
      <c r="F37" s="19"/>
      <c r="G37" s="19"/>
      <c r="H37" s="19"/>
      <c r="I37" s="34"/>
    </row>
  </sheetData>
  <conditionalFormatting sqref="H15">
    <cfRule type="expression" dxfId="11" priority="1">
      <formula>H15&lt;0</formula>
    </cfRule>
  </conditionalFormatting>
  <conditionalFormatting sqref="H16">
    <cfRule type="expression" dxfId="10" priority="2">
      <formula>H16&lt;0</formula>
    </cfRule>
  </conditionalFormatting>
  <conditionalFormatting sqref="H17">
    <cfRule type="expression" dxfId="9" priority="3">
      <formula>H17&lt;0</formula>
    </cfRule>
  </conditionalFormatting>
  <conditionalFormatting sqref="H21">
    <cfRule type="expression" dxfId="8" priority="4">
      <formula>H21&lt;0</formula>
    </cfRule>
  </conditionalFormatting>
  <conditionalFormatting sqref="H22">
    <cfRule type="expression" dxfId="7" priority="5">
      <formula>H22&lt;0</formula>
    </cfRule>
  </conditionalFormatting>
  <conditionalFormatting sqref="H23">
    <cfRule type="expression" dxfId="6" priority="6">
      <formula>H23&lt;0</formula>
    </cfRule>
  </conditionalFormatting>
  <conditionalFormatting sqref="H25">
    <cfRule type="expression" dxfId="5" priority="7">
      <formula>H25&lt;0</formula>
    </cfRule>
  </conditionalFormatting>
  <conditionalFormatting sqref="H26">
    <cfRule type="expression" dxfId="4" priority="8">
      <formula>H26&lt;0</formula>
    </cfRule>
  </conditionalFormatting>
  <conditionalFormatting sqref="H27">
    <cfRule type="expression" dxfId="3" priority="9">
      <formula>H27&lt;0</formula>
    </cfRule>
  </conditionalFormatting>
  <conditionalFormatting sqref="H31">
    <cfRule type="expression" dxfId="2" priority="10">
      <formula>H31&lt;0</formula>
    </cfRule>
  </conditionalFormatting>
  <conditionalFormatting sqref="H32">
    <cfRule type="expression" dxfId="1" priority="11">
      <formula>H32&lt;0</formula>
    </cfRule>
  </conditionalFormatting>
  <conditionalFormatting sqref="H33">
    <cfRule type="expression" dxfId="0" priority="12">
      <formula>H33&lt;0</formula>
    </cfRule>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showGridLines="0" zoomScaleNormal="100" workbookViewId="0"/>
  </sheetViews>
  <sheetFormatPr defaultRowHeight="14.4" x14ac:dyDescent="0.25"/>
  <cols>
    <col min="1" max="1" width="15" customWidth="1"/>
    <col min="2" max="2" width="13" customWidth="1"/>
    <col min="3" max="3" width="20" customWidth="1"/>
    <col min="4" max="4" width="19" customWidth="1"/>
    <col min="5" max="6" width="10" customWidth="1"/>
    <col min="7" max="7" width="11" customWidth="1"/>
    <col min="8" max="8" width="40" customWidth="1"/>
    <col min="9" max="9" width="6" customWidth="1"/>
    <col min="10" max="11" width="9" customWidth="1"/>
    <col min="12" max="12" width="10" customWidth="1"/>
    <col min="13" max="13" width="5" customWidth="1"/>
    <col min="14" max="14" width="18" customWidth="1"/>
  </cols>
  <sheetData>
    <row r="1" spans="1:14" ht="15" x14ac:dyDescent="0.25">
      <c r="A1" s="1" t="s">
        <v>23</v>
      </c>
    </row>
    <row r="2" spans="1:14" ht="15" x14ac:dyDescent="0.25">
      <c r="A2" s="1" t="s">
        <v>487</v>
      </c>
    </row>
    <row r="3" spans="1:14" ht="15" x14ac:dyDescent="0.25">
      <c r="A3" s="1" t="s">
        <v>25</v>
      </c>
      <c r="B3" s="1" t="s">
        <v>3</v>
      </c>
    </row>
    <row r="4" spans="1:14" ht="15" x14ac:dyDescent="0.25">
      <c r="A4" s="1" t="s">
        <v>26</v>
      </c>
      <c r="B4" s="1" t="s">
        <v>5</v>
      </c>
    </row>
    <row r="5" spans="1:14" ht="15" x14ac:dyDescent="0.25"/>
    <row r="6" spans="1:14" ht="15" x14ac:dyDescent="0.25">
      <c r="A6" s="2" t="s">
        <v>457</v>
      </c>
      <c r="B6" s="2" t="s">
        <v>337</v>
      </c>
      <c r="C6" s="2" t="s">
        <v>169</v>
      </c>
      <c r="D6" s="2" t="s">
        <v>488</v>
      </c>
      <c r="E6" s="2" t="s">
        <v>489</v>
      </c>
      <c r="F6" s="2" t="s">
        <v>338</v>
      </c>
      <c r="G6" s="2" t="s">
        <v>31</v>
      </c>
      <c r="H6" s="2" t="s">
        <v>172</v>
      </c>
      <c r="I6" s="2" t="s">
        <v>28</v>
      </c>
      <c r="J6" s="2" t="s">
        <v>27</v>
      </c>
      <c r="K6" s="2" t="s">
        <v>490</v>
      </c>
      <c r="L6" s="2" t="s">
        <v>491</v>
      </c>
      <c r="M6" s="2" t="s">
        <v>130</v>
      </c>
      <c r="N6" s="2" t="s">
        <v>176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showGridLines="0" zoomScaleNormal="100" workbookViewId="0"/>
  </sheetViews>
  <sheetFormatPr defaultRowHeight="14.4" x14ac:dyDescent="0.25"/>
  <cols>
    <col min="1" max="1" width="20" customWidth="1"/>
    <col min="2" max="2" width="12" customWidth="1"/>
    <col min="3" max="3" width="24" customWidth="1"/>
    <col min="4" max="4" width="10" customWidth="1"/>
    <col min="5" max="5" width="16" customWidth="1"/>
    <col min="6" max="6" width="9" customWidth="1"/>
    <col min="7" max="7" width="10" customWidth="1"/>
    <col min="8" max="8" width="40" customWidth="1"/>
    <col min="9" max="9" width="8" customWidth="1"/>
    <col min="10" max="10" width="10" customWidth="1"/>
    <col min="11" max="11" width="9" customWidth="1"/>
    <col min="12" max="12" width="10" customWidth="1"/>
    <col min="13" max="13" width="4" customWidth="1"/>
    <col min="14" max="14" width="7" customWidth="1"/>
    <col min="15" max="15" width="11" customWidth="1"/>
  </cols>
  <sheetData>
    <row r="1" spans="1:15" ht="15" x14ac:dyDescent="0.25">
      <c r="A1" s="1" t="s">
        <v>23</v>
      </c>
    </row>
    <row r="2" spans="1:15" ht="15" x14ac:dyDescent="0.25">
      <c r="A2" s="1" t="s">
        <v>492</v>
      </c>
    </row>
    <row r="3" spans="1:15" ht="15" x14ac:dyDescent="0.25">
      <c r="A3" s="1" t="s">
        <v>25</v>
      </c>
      <c r="B3" s="1" t="s">
        <v>3</v>
      </c>
    </row>
    <row r="4" spans="1:15" ht="15" x14ac:dyDescent="0.25">
      <c r="A4" s="1" t="s">
        <v>26</v>
      </c>
      <c r="B4" s="1" t="s">
        <v>5</v>
      </c>
    </row>
    <row r="5" spans="1:15" ht="15" x14ac:dyDescent="0.25"/>
    <row r="6" spans="1:15" ht="15" x14ac:dyDescent="0.25">
      <c r="A6" s="2" t="s">
        <v>457</v>
      </c>
      <c r="B6" s="2" t="s">
        <v>337</v>
      </c>
      <c r="C6" s="2" t="s">
        <v>169</v>
      </c>
      <c r="D6" s="2" t="s">
        <v>489</v>
      </c>
      <c r="E6" s="2" t="s">
        <v>488</v>
      </c>
      <c r="F6" s="2" t="s">
        <v>338</v>
      </c>
      <c r="G6" s="2" t="s">
        <v>31</v>
      </c>
      <c r="H6" s="2" t="s">
        <v>172</v>
      </c>
      <c r="I6" s="2" t="s">
        <v>28</v>
      </c>
      <c r="J6" s="2" t="s">
        <v>27</v>
      </c>
      <c r="K6" s="2" t="s">
        <v>490</v>
      </c>
      <c r="L6" s="2" t="s">
        <v>491</v>
      </c>
      <c r="M6" s="2" t="s">
        <v>130</v>
      </c>
      <c r="N6" s="2" t="s">
        <v>175</v>
      </c>
      <c r="O6" s="2" t="s">
        <v>493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showGridLines="0" zoomScaleNormal="100" workbookViewId="0"/>
  </sheetViews>
  <sheetFormatPr defaultRowHeight="14.4" x14ac:dyDescent="0.25"/>
  <cols>
    <col min="1" max="1" width="39.54296875" customWidth="1"/>
    <col min="2" max="2" width="69.7265625" customWidth="1"/>
  </cols>
  <sheetData>
    <row r="1" spans="1:2" ht="15.6" x14ac:dyDescent="0.25">
      <c r="A1" s="11" t="s">
        <v>494</v>
      </c>
      <c r="B1" s="11" t="s">
        <v>495</v>
      </c>
    </row>
    <row r="2" spans="1:2" ht="30" x14ac:dyDescent="0.25">
      <c r="A2" s="12" t="s">
        <v>496</v>
      </c>
      <c r="B2" s="13" t="s">
        <v>497</v>
      </c>
    </row>
    <row r="3" spans="1:2" ht="15" x14ac:dyDescent="0.25"/>
    <row r="4" spans="1:2" ht="30" x14ac:dyDescent="0.25">
      <c r="A4" s="12" t="s">
        <v>498</v>
      </c>
      <c r="B4" s="13" t="s">
        <v>499</v>
      </c>
    </row>
    <row r="5" spans="1:2" ht="15" x14ac:dyDescent="0.25"/>
    <row r="6" spans="1:2" ht="15.6" x14ac:dyDescent="0.25">
      <c r="A6" s="12" t="s">
        <v>500</v>
      </c>
      <c r="B6" s="13" t="s">
        <v>501</v>
      </c>
    </row>
    <row r="7" spans="1:2" ht="15" x14ac:dyDescent="0.25"/>
    <row r="8" spans="1:2" ht="30" x14ac:dyDescent="0.25">
      <c r="A8" s="12" t="s">
        <v>502</v>
      </c>
      <c r="B8" s="13" t="s">
        <v>503</v>
      </c>
    </row>
    <row r="9" spans="1:2" ht="15" x14ac:dyDescent="0.25"/>
    <row r="10" spans="1:2" ht="15.6" x14ac:dyDescent="0.25">
      <c r="A10" s="12" t="s">
        <v>128</v>
      </c>
      <c r="B10" s="13" t="s">
        <v>504</v>
      </c>
    </row>
    <row r="11" spans="1:2" ht="15" x14ac:dyDescent="0.25"/>
    <row r="12" spans="1:2" ht="30" x14ac:dyDescent="0.25">
      <c r="A12" s="12" t="s">
        <v>505</v>
      </c>
      <c r="B12" s="13" t="s">
        <v>506</v>
      </c>
    </row>
    <row r="13" spans="1:2" ht="15" x14ac:dyDescent="0.25"/>
    <row r="14" spans="1:2" ht="30" x14ac:dyDescent="0.25">
      <c r="A14" s="12" t="s">
        <v>507</v>
      </c>
      <c r="B14" s="13" t="s">
        <v>508</v>
      </c>
    </row>
    <row r="15" spans="1:2" ht="15" x14ac:dyDescent="0.25"/>
    <row r="16" spans="1:2" ht="45" x14ac:dyDescent="0.25">
      <c r="A16" s="12" t="s">
        <v>1</v>
      </c>
      <c r="B16" s="13" t="s">
        <v>509</v>
      </c>
    </row>
    <row r="17" spans="1:2" ht="15" x14ac:dyDescent="0.25"/>
    <row r="18" spans="1:2" ht="45" x14ac:dyDescent="0.25">
      <c r="A18" s="12" t="s">
        <v>1</v>
      </c>
      <c r="B18" s="13" t="s">
        <v>510</v>
      </c>
    </row>
    <row r="19" spans="1:2" ht="15" x14ac:dyDescent="0.25"/>
    <row r="20" spans="1:2" ht="15.6" x14ac:dyDescent="0.25">
      <c r="A20" s="12" t="s">
        <v>34</v>
      </c>
      <c r="B20" s="13" t="s">
        <v>511</v>
      </c>
    </row>
    <row r="21" spans="1:2" ht="15" x14ac:dyDescent="0.25"/>
    <row r="22" spans="1:2" ht="15.6" x14ac:dyDescent="0.25">
      <c r="A22" s="12" t="s">
        <v>512</v>
      </c>
      <c r="B22" s="13" t="s">
        <v>513</v>
      </c>
    </row>
    <row r="23" spans="1:2" ht="15" x14ac:dyDescent="0.25"/>
    <row r="24" spans="1:2" ht="30" x14ac:dyDescent="0.25">
      <c r="A24" s="12" t="s">
        <v>514</v>
      </c>
      <c r="B24" s="13" t="s">
        <v>515</v>
      </c>
    </row>
    <row r="25" spans="1:2" ht="15" x14ac:dyDescent="0.25"/>
    <row r="26" spans="1:2" ht="15.6" x14ac:dyDescent="0.25">
      <c r="A26" s="12" t="s">
        <v>516</v>
      </c>
      <c r="B26" s="13" t="s">
        <v>517</v>
      </c>
    </row>
    <row r="27" spans="1:2" ht="15" x14ac:dyDescent="0.25"/>
    <row r="28" spans="1:2" ht="30" x14ac:dyDescent="0.25">
      <c r="A28" s="12" t="s">
        <v>518</v>
      </c>
      <c r="B28" s="13" t="s">
        <v>519</v>
      </c>
    </row>
    <row r="29" spans="1:2" ht="15" x14ac:dyDescent="0.25"/>
    <row r="30" spans="1:2" ht="15.6" x14ac:dyDescent="0.25">
      <c r="A30" s="12" t="s">
        <v>371</v>
      </c>
      <c r="B30" s="13" t="s">
        <v>520</v>
      </c>
    </row>
    <row r="31" spans="1:2" ht="15" x14ac:dyDescent="0.25"/>
    <row r="32" spans="1:2" ht="30" x14ac:dyDescent="0.25">
      <c r="A32" s="12" t="s">
        <v>364</v>
      </c>
      <c r="B32" s="13" t="s">
        <v>521</v>
      </c>
    </row>
    <row r="33" spans="1:2" ht="15" x14ac:dyDescent="0.25"/>
    <row r="34" spans="1:2" ht="75" x14ac:dyDescent="0.25">
      <c r="A34" s="12" t="s">
        <v>372</v>
      </c>
      <c r="B34" s="13" t="s">
        <v>522</v>
      </c>
    </row>
    <row r="35" spans="1:2" ht="15" x14ac:dyDescent="0.25"/>
    <row r="36" spans="1:2" ht="75" x14ac:dyDescent="0.25">
      <c r="A36" s="12" t="s">
        <v>424</v>
      </c>
      <c r="B36" s="13" t="s">
        <v>523</v>
      </c>
    </row>
    <row r="37" spans="1:2" ht="15" x14ac:dyDescent="0.25"/>
    <row r="38" spans="1:2" ht="15.6" x14ac:dyDescent="0.25">
      <c r="A38" s="12" t="s">
        <v>524</v>
      </c>
      <c r="B38" s="13" t="s">
        <v>525</v>
      </c>
    </row>
    <row r="39" spans="1:2" ht="15" x14ac:dyDescent="0.25"/>
    <row r="40" spans="1:2" ht="30" x14ac:dyDescent="0.25">
      <c r="A40" s="12" t="s">
        <v>526</v>
      </c>
      <c r="B40" s="13" t="s">
        <v>527</v>
      </c>
    </row>
    <row r="41" spans="1:2" 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
  <sheetViews>
    <sheetView showGridLines="0" tabSelected="1" zoomScaleNormal="100" workbookViewId="0">
      <selection activeCell="F55" sqref="F55"/>
    </sheetView>
  </sheetViews>
  <sheetFormatPr defaultRowHeight="14.4" x14ac:dyDescent="0.25"/>
  <cols>
    <col min="1" max="1" width="15.26953125" customWidth="1"/>
    <col min="2" max="2" width="12" customWidth="1"/>
    <col min="3" max="3" width="10" customWidth="1"/>
    <col min="4" max="4" width="14" customWidth="1"/>
    <col min="5" max="5" width="11" customWidth="1"/>
    <col min="6" max="6" width="28" customWidth="1"/>
    <col min="7" max="7" width="30" customWidth="1"/>
    <col min="8" max="8" width="7" customWidth="1"/>
    <col min="9" max="9" width="27" customWidth="1"/>
    <col min="10" max="10" width="13" customWidth="1"/>
    <col min="11" max="12" width="13.7265625" customWidth="1"/>
    <col min="13" max="13" width="12" customWidth="1"/>
    <col min="14" max="14" width="10" customWidth="1"/>
    <col min="15" max="15" width="19" customWidth="1"/>
    <col min="16" max="16" width="11" customWidth="1"/>
    <col min="17" max="17" width="15.453125" customWidth="1"/>
    <col min="18" max="18" width="14" customWidth="1"/>
    <col min="19" max="19" width="12" customWidth="1"/>
    <col min="20" max="20" width="3" customWidth="1"/>
    <col min="21" max="21" width="17" customWidth="1"/>
    <col min="22" max="22" width="11" customWidth="1"/>
    <col min="23" max="24" width="7" customWidth="1"/>
  </cols>
  <sheetData>
    <row r="1" spans="1:24" ht="15" x14ac:dyDescent="0.25">
      <c r="A1" s="1" t="s">
        <v>23</v>
      </c>
    </row>
    <row r="2" spans="1:24" ht="15" x14ac:dyDescent="0.25">
      <c r="A2" s="1" t="s">
        <v>24</v>
      </c>
    </row>
    <row r="3" spans="1:24" ht="15" x14ac:dyDescent="0.25">
      <c r="A3" s="1" t="s">
        <v>25</v>
      </c>
      <c r="B3" s="1" t="s">
        <v>3</v>
      </c>
    </row>
    <row r="4" spans="1:24" ht="15" x14ac:dyDescent="0.25">
      <c r="A4" s="1" t="s">
        <v>26</v>
      </c>
      <c r="B4" s="1" t="s">
        <v>5</v>
      </c>
    </row>
    <row r="5" spans="1:24" ht="15" x14ac:dyDescent="0.25"/>
    <row r="6" spans="1:24" ht="15" x14ac:dyDescent="0.25">
      <c r="A6" s="2" t="s">
        <v>27</v>
      </c>
      <c r="B6" s="2" t="s">
        <v>28</v>
      </c>
      <c r="C6" s="2" t="s">
        <v>29</v>
      </c>
      <c r="D6" s="2" t="s">
        <v>30</v>
      </c>
      <c r="E6" s="2" t="s">
        <v>31</v>
      </c>
      <c r="F6" s="2" t="s">
        <v>32</v>
      </c>
      <c r="G6" s="2" t="s">
        <v>33</v>
      </c>
      <c r="H6" s="2" t="s">
        <v>34</v>
      </c>
      <c r="I6" s="2" t="s">
        <v>35</v>
      </c>
      <c r="J6" s="2" t="s">
        <v>36</v>
      </c>
      <c r="K6" s="2" t="s">
        <v>37</v>
      </c>
      <c r="L6" s="2" t="s">
        <v>38</v>
      </c>
      <c r="M6" s="2" t="s">
        <v>39</v>
      </c>
      <c r="N6" s="2" t="s">
        <v>40</v>
      </c>
      <c r="O6" s="2" t="s">
        <v>41</v>
      </c>
      <c r="P6" s="2" t="s">
        <v>42</v>
      </c>
      <c r="Q6" s="2" t="s">
        <v>43</v>
      </c>
      <c r="R6" s="2" t="s">
        <v>44</v>
      </c>
      <c r="S6" s="2" t="s">
        <v>45</v>
      </c>
      <c r="T6" s="2" t="s">
        <v>1</v>
      </c>
      <c r="U6" s="2" t="s">
        <v>46</v>
      </c>
      <c r="V6" s="2" t="s">
        <v>47</v>
      </c>
      <c r="W6" s="2" t="s">
        <v>48</v>
      </c>
      <c r="X6" s="2" t="s">
        <v>49</v>
      </c>
    </row>
    <row r="7" spans="1:24" ht="15" x14ac:dyDescent="0.25">
      <c r="A7" s="3" t="s">
        <v>6</v>
      </c>
      <c r="B7" s="3" t="s">
        <v>50</v>
      </c>
      <c r="C7" s="3" t="s">
        <v>51</v>
      </c>
      <c r="D7" s="3" t="s">
        <v>52</v>
      </c>
      <c r="E7" s="3" t="s">
        <v>53</v>
      </c>
      <c r="F7" s="3" t="s">
        <v>54</v>
      </c>
      <c r="G7" s="3" t="s">
        <v>55</v>
      </c>
      <c r="H7" s="6">
        <v>8.99</v>
      </c>
      <c r="I7" s="3" t="s">
        <v>56</v>
      </c>
      <c r="J7" s="3" t="s">
        <v>57</v>
      </c>
      <c r="K7" s="5">
        <v>2</v>
      </c>
      <c r="L7" s="6">
        <v>2.7</v>
      </c>
      <c r="M7" s="6">
        <v>15.28</v>
      </c>
      <c r="N7" s="6">
        <v>16</v>
      </c>
      <c r="O7" s="5">
        <v>0</v>
      </c>
      <c r="P7" s="6">
        <v>0</v>
      </c>
      <c r="Q7" s="6">
        <v>0</v>
      </c>
      <c r="R7" s="6">
        <v>0</v>
      </c>
      <c r="S7" s="5">
        <v>2</v>
      </c>
      <c r="U7" s="6">
        <v>16</v>
      </c>
      <c r="V7" s="7">
        <v>1</v>
      </c>
      <c r="W7" s="6">
        <v>16</v>
      </c>
      <c r="X7" s="3" t="s">
        <v>22</v>
      </c>
    </row>
    <row r="8" spans="1:24" ht="15" x14ac:dyDescent="0.25">
      <c r="A8" s="3" t="s">
        <v>6</v>
      </c>
      <c r="B8" s="3" t="s">
        <v>51</v>
      </c>
      <c r="C8" s="3" t="s">
        <v>51</v>
      </c>
      <c r="D8" s="3" t="s">
        <v>58</v>
      </c>
      <c r="E8" s="3" t="s">
        <v>59</v>
      </c>
      <c r="F8" s="3" t="s">
        <v>54</v>
      </c>
      <c r="G8" s="3" t="s">
        <v>60</v>
      </c>
      <c r="H8" s="6">
        <v>7.99</v>
      </c>
      <c r="I8" s="3" t="s">
        <v>61</v>
      </c>
      <c r="J8" s="3" t="s">
        <v>57</v>
      </c>
      <c r="K8" s="5">
        <v>1</v>
      </c>
      <c r="L8" s="6">
        <v>0.79900000000000004</v>
      </c>
      <c r="M8" s="6">
        <v>7.1909999999999998</v>
      </c>
      <c r="N8" s="6">
        <v>7</v>
      </c>
      <c r="O8" s="5">
        <v>0</v>
      </c>
      <c r="P8" s="6">
        <v>0</v>
      </c>
      <c r="Q8" s="6">
        <v>0</v>
      </c>
      <c r="R8" s="6">
        <v>0</v>
      </c>
      <c r="S8" s="5">
        <v>1</v>
      </c>
      <c r="U8" s="6">
        <v>7</v>
      </c>
      <c r="V8" s="7">
        <v>1</v>
      </c>
      <c r="W8" s="6">
        <v>7</v>
      </c>
      <c r="X8" s="3" t="s">
        <v>22</v>
      </c>
    </row>
    <row r="9" spans="1:24" ht="15" x14ac:dyDescent="0.25">
      <c r="A9" s="3" t="s">
        <v>6</v>
      </c>
      <c r="B9" s="3" t="s">
        <v>51</v>
      </c>
      <c r="C9" s="3" t="s">
        <v>51</v>
      </c>
      <c r="D9" s="3" t="s">
        <v>58</v>
      </c>
      <c r="E9" s="3" t="s">
        <v>59</v>
      </c>
      <c r="F9" s="3" t="s">
        <v>54</v>
      </c>
      <c r="G9" s="3" t="s">
        <v>60</v>
      </c>
      <c r="H9" s="6">
        <v>7.99</v>
      </c>
      <c r="I9" s="3" t="s">
        <v>62</v>
      </c>
      <c r="J9" s="3" t="s">
        <v>57</v>
      </c>
      <c r="K9" s="5">
        <v>1</v>
      </c>
      <c r="L9" s="6">
        <v>0.96</v>
      </c>
      <c r="M9" s="6">
        <v>7.03</v>
      </c>
      <c r="N9" s="6">
        <v>7</v>
      </c>
      <c r="O9" s="5">
        <v>0</v>
      </c>
      <c r="P9" s="6">
        <v>0</v>
      </c>
      <c r="Q9" s="6">
        <v>0</v>
      </c>
      <c r="R9" s="6">
        <v>0</v>
      </c>
      <c r="S9" s="5">
        <v>1</v>
      </c>
      <c r="U9" s="6">
        <v>7</v>
      </c>
      <c r="V9" s="7">
        <v>1</v>
      </c>
      <c r="W9" s="6">
        <v>7</v>
      </c>
      <c r="X9" s="3" t="s">
        <v>22</v>
      </c>
    </row>
    <row r="10" spans="1:24" ht="15" x14ac:dyDescent="0.25">
      <c r="A10" s="3" t="s">
        <v>6</v>
      </c>
      <c r="B10" s="3" t="s">
        <v>51</v>
      </c>
      <c r="C10" s="3" t="s">
        <v>51</v>
      </c>
      <c r="D10" s="3" t="s">
        <v>58</v>
      </c>
      <c r="E10" s="3" t="s">
        <v>59</v>
      </c>
      <c r="F10" s="3" t="s">
        <v>54</v>
      </c>
      <c r="G10" s="3" t="s">
        <v>60</v>
      </c>
      <c r="H10" s="6">
        <v>7.99</v>
      </c>
      <c r="I10" s="3" t="s">
        <v>63</v>
      </c>
      <c r="J10" s="3" t="s">
        <v>57</v>
      </c>
      <c r="K10" s="5">
        <v>4</v>
      </c>
      <c r="L10" s="6">
        <v>3.1960000000000002</v>
      </c>
      <c r="M10" s="6">
        <v>28.763999999999999</v>
      </c>
      <c r="N10" s="6">
        <v>28</v>
      </c>
      <c r="O10" s="5">
        <v>0</v>
      </c>
      <c r="P10" s="6">
        <v>0</v>
      </c>
      <c r="Q10" s="6">
        <v>0</v>
      </c>
      <c r="R10" s="6">
        <v>0</v>
      </c>
      <c r="S10" s="5">
        <v>4</v>
      </c>
      <c r="U10" s="6">
        <v>28</v>
      </c>
      <c r="V10" s="7">
        <v>1</v>
      </c>
      <c r="W10" s="6">
        <v>28</v>
      </c>
      <c r="X10" s="3" t="s">
        <v>22</v>
      </c>
    </row>
    <row r="11" spans="1:24" ht="15" x14ac:dyDescent="0.25">
      <c r="A11" s="3" t="s">
        <v>6</v>
      </c>
      <c r="B11" s="3" t="s">
        <v>51</v>
      </c>
      <c r="C11" s="3" t="s">
        <v>51</v>
      </c>
      <c r="D11" s="3" t="s">
        <v>58</v>
      </c>
      <c r="E11" s="3" t="s">
        <v>59</v>
      </c>
      <c r="F11" s="3" t="s">
        <v>54</v>
      </c>
      <c r="G11" s="3" t="s">
        <v>60</v>
      </c>
      <c r="H11" s="6">
        <v>7.99</v>
      </c>
      <c r="I11" s="3" t="s">
        <v>56</v>
      </c>
      <c r="J11" s="3" t="s">
        <v>57</v>
      </c>
      <c r="K11" s="5">
        <v>3</v>
      </c>
      <c r="L11" s="6">
        <v>3.6</v>
      </c>
      <c r="M11" s="6">
        <v>20.37</v>
      </c>
      <c r="N11" s="6">
        <v>21</v>
      </c>
      <c r="O11" s="5">
        <v>0</v>
      </c>
      <c r="P11" s="6">
        <v>0</v>
      </c>
      <c r="Q11" s="6">
        <v>0</v>
      </c>
      <c r="R11" s="6">
        <v>0</v>
      </c>
      <c r="S11" s="5">
        <v>3</v>
      </c>
      <c r="U11" s="6">
        <v>21</v>
      </c>
      <c r="V11" s="7">
        <v>1</v>
      </c>
      <c r="W11" s="6">
        <v>21</v>
      </c>
      <c r="X11" s="3" t="s">
        <v>22</v>
      </c>
    </row>
    <row r="12" spans="1:24" ht="15" x14ac:dyDescent="0.25">
      <c r="A12" s="3" t="s">
        <v>6</v>
      </c>
      <c r="B12" s="3" t="s">
        <v>51</v>
      </c>
      <c r="C12" s="3" t="s">
        <v>51</v>
      </c>
      <c r="D12" s="3" t="s">
        <v>58</v>
      </c>
      <c r="E12" s="3" t="s">
        <v>59</v>
      </c>
      <c r="F12" s="3" t="s">
        <v>54</v>
      </c>
      <c r="G12" s="3" t="s">
        <v>60</v>
      </c>
      <c r="H12" s="6">
        <v>7.99</v>
      </c>
      <c r="I12" s="3" t="s">
        <v>64</v>
      </c>
      <c r="J12" s="3" t="s">
        <v>57</v>
      </c>
      <c r="K12" s="5">
        <v>4</v>
      </c>
      <c r="L12" s="6">
        <v>3.1960000000000002</v>
      </c>
      <c r="M12" s="6">
        <v>28.763999999999999</v>
      </c>
      <c r="N12" s="6">
        <v>28</v>
      </c>
      <c r="O12" s="5">
        <v>0</v>
      </c>
      <c r="P12" s="6">
        <v>0</v>
      </c>
      <c r="Q12" s="6">
        <v>0</v>
      </c>
      <c r="R12" s="6">
        <v>0</v>
      </c>
      <c r="S12" s="5">
        <v>4</v>
      </c>
      <c r="U12" s="6">
        <v>28</v>
      </c>
      <c r="V12" s="7">
        <v>1</v>
      </c>
      <c r="W12" s="6">
        <v>28</v>
      </c>
      <c r="X12" s="3" t="s">
        <v>22</v>
      </c>
    </row>
    <row r="13" spans="1:24" ht="15" x14ac:dyDescent="0.25">
      <c r="A13" s="3" t="s">
        <v>6</v>
      </c>
      <c r="B13" s="3" t="s">
        <v>51</v>
      </c>
      <c r="C13" s="3" t="s">
        <v>51</v>
      </c>
      <c r="D13" s="3" t="s">
        <v>58</v>
      </c>
      <c r="E13" s="3" t="s">
        <v>59</v>
      </c>
      <c r="F13" s="3" t="s">
        <v>54</v>
      </c>
      <c r="G13" s="3" t="s">
        <v>60</v>
      </c>
      <c r="H13" s="6">
        <v>7.99</v>
      </c>
      <c r="I13" s="3" t="s">
        <v>65</v>
      </c>
      <c r="J13" s="3" t="s">
        <v>57</v>
      </c>
      <c r="K13" s="5">
        <v>1</v>
      </c>
      <c r="L13" s="6">
        <v>1.2749999999999999</v>
      </c>
      <c r="M13" s="6">
        <v>6.7149999999999999</v>
      </c>
      <c r="N13" s="6">
        <v>7</v>
      </c>
      <c r="O13" s="5">
        <v>0</v>
      </c>
      <c r="P13" s="6">
        <v>0</v>
      </c>
      <c r="Q13" s="6">
        <v>0</v>
      </c>
      <c r="R13" s="6">
        <v>0</v>
      </c>
      <c r="S13" s="5">
        <v>1</v>
      </c>
      <c r="U13" s="6">
        <v>7</v>
      </c>
      <c r="V13" s="7">
        <v>1</v>
      </c>
      <c r="W13" s="6">
        <v>7</v>
      </c>
      <c r="X13" s="3" t="s">
        <v>22</v>
      </c>
    </row>
    <row r="14" spans="1:24" ht="15" x14ac:dyDescent="0.25">
      <c r="A14" s="3" t="s">
        <v>6</v>
      </c>
      <c r="B14" s="3" t="s">
        <v>51</v>
      </c>
      <c r="C14" s="3" t="s">
        <v>51</v>
      </c>
      <c r="D14" s="3" t="s">
        <v>66</v>
      </c>
      <c r="E14" s="3" t="s">
        <v>67</v>
      </c>
      <c r="F14" s="3" t="s">
        <v>68</v>
      </c>
      <c r="G14" s="3" t="s">
        <v>69</v>
      </c>
      <c r="H14" s="6">
        <v>7.99</v>
      </c>
      <c r="I14" s="3" t="s">
        <v>63</v>
      </c>
      <c r="J14" s="3" t="s">
        <v>57</v>
      </c>
      <c r="K14" s="5">
        <v>1</v>
      </c>
      <c r="L14" s="6">
        <v>0.79900000000000004</v>
      </c>
      <c r="M14" s="6">
        <v>7.1909999999999998</v>
      </c>
      <c r="N14" s="6">
        <v>7</v>
      </c>
      <c r="O14" s="5">
        <v>0</v>
      </c>
      <c r="P14" s="6">
        <v>0</v>
      </c>
      <c r="Q14" s="6">
        <v>0</v>
      </c>
      <c r="R14" s="6">
        <v>0</v>
      </c>
      <c r="S14" s="5">
        <v>1</v>
      </c>
      <c r="U14" s="6">
        <v>7</v>
      </c>
      <c r="V14" s="7">
        <v>1</v>
      </c>
      <c r="W14" s="6">
        <v>7</v>
      </c>
      <c r="X14" s="3" t="s">
        <v>22</v>
      </c>
    </row>
    <row r="15" spans="1:24" ht="15" x14ac:dyDescent="0.25">
      <c r="A15" s="3" t="s">
        <v>6</v>
      </c>
      <c r="B15" s="3" t="s">
        <v>51</v>
      </c>
      <c r="C15" s="3" t="s">
        <v>51</v>
      </c>
      <c r="D15" s="3" t="s">
        <v>70</v>
      </c>
      <c r="E15" s="3" t="s">
        <v>71</v>
      </c>
      <c r="F15" s="3" t="s">
        <v>54</v>
      </c>
      <c r="G15" s="3" t="s">
        <v>72</v>
      </c>
      <c r="H15" s="6">
        <v>7.99</v>
      </c>
      <c r="I15" s="3" t="s">
        <v>73</v>
      </c>
      <c r="J15" s="3" t="s">
        <v>74</v>
      </c>
      <c r="K15" s="5">
        <v>1</v>
      </c>
      <c r="L15" s="6">
        <v>1.1957</v>
      </c>
      <c r="M15" s="6">
        <v>6.7942999999999998</v>
      </c>
      <c r="N15" s="6">
        <v>7</v>
      </c>
      <c r="O15" s="5">
        <v>0</v>
      </c>
      <c r="P15" s="6">
        <v>0</v>
      </c>
      <c r="Q15" s="6">
        <v>0</v>
      </c>
      <c r="R15" s="6">
        <v>0</v>
      </c>
      <c r="S15" s="5">
        <v>1</v>
      </c>
      <c r="U15" s="6">
        <v>7</v>
      </c>
      <c r="V15" s="7">
        <v>1</v>
      </c>
      <c r="W15" s="6">
        <v>7</v>
      </c>
      <c r="X15" s="3" t="s">
        <v>22</v>
      </c>
    </row>
    <row r="16" spans="1:24" ht="15" x14ac:dyDescent="0.25">
      <c r="A16" s="3" t="s">
        <v>6</v>
      </c>
      <c r="B16" s="3" t="s">
        <v>51</v>
      </c>
      <c r="C16" s="3" t="s">
        <v>51</v>
      </c>
      <c r="D16" s="3" t="s">
        <v>70</v>
      </c>
      <c r="E16" s="3" t="s">
        <v>71</v>
      </c>
      <c r="F16" s="3" t="s">
        <v>54</v>
      </c>
      <c r="G16" s="3" t="s">
        <v>72</v>
      </c>
      <c r="H16" s="6">
        <v>7.99</v>
      </c>
      <c r="I16" s="3" t="s">
        <v>56</v>
      </c>
      <c r="J16" s="3" t="s">
        <v>57</v>
      </c>
      <c r="K16" s="5">
        <v>1</v>
      </c>
      <c r="L16" s="6">
        <v>1.2</v>
      </c>
      <c r="M16" s="6">
        <v>6.79</v>
      </c>
      <c r="N16" s="6">
        <v>7</v>
      </c>
      <c r="O16" s="5">
        <v>0</v>
      </c>
      <c r="P16" s="6">
        <v>0</v>
      </c>
      <c r="Q16" s="6">
        <v>0</v>
      </c>
      <c r="R16" s="6">
        <v>0</v>
      </c>
      <c r="S16" s="5">
        <v>1</v>
      </c>
      <c r="U16" s="6">
        <v>7</v>
      </c>
      <c r="V16" s="7">
        <v>1</v>
      </c>
      <c r="W16" s="6">
        <v>7</v>
      </c>
      <c r="X16" s="3" t="s">
        <v>22</v>
      </c>
    </row>
    <row r="17" spans="1:24" ht="15" x14ac:dyDescent="0.25">
      <c r="A17" s="3" t="s">
        <v>6</v>
      </c>
      <c r="B17" s="3" t="s">
        <v>51</v>
      </c>
      <c r="C17" s="3" t="s">
        <v>51</v>
      </c>
      <c r="D17" s="3" t="s">
        <v>70</v>
      </c>
      <c r="E17" s="3" t="s">
        <v>71</v>
      </c>
      <c r="F17" s="3" t="s">
        <v>54</v>
      </c>
      <c r="G17" s="3" t="s">
        <v>72</v>
      </c>
      <c r="H17" s="6">
        <v>7.99</v>
      </c>
      <c r="I17" s="3" t="s">
        <v>75</v>
      </c>
      <c r="J17" s="3" t="s">
        <v>76</v>
      </c>
      <c r="K17" s="5">
        <v>2</v>
      </c>
      <c r="L17" s="6">
        <v>3.2784</v>
      </c>
      <c r="M17" s="6">
        <v>12.701599999999999</v>
      </c>
      <c r="N17" s="6">
        <v>14</v>
      </c>
      <c r="O17" s="5">
        <v>0</v>
      </c>
      <c r="P17" s="6">
        <v>0</v>
      </c>
      <c r="Q17" s="6">
        <v>0</v>
      </c>
      <c r="R17" s="6">
        <v>0</v>
      </c>
      <c r="S17" s="5">
        <v>2</v>
      </c>
      <c r="U17" s="6">
        <v>14</v>
      </c>
      <c r="V17" s="7">
        <v>1</v>
      </c>
      <c r="W17" s="6">
        <v>14</v>
      </c>
      <c r="X17" s="3" t="s">
        <v>22</v>
      </c>
    </row>
    <row r="18" spans="1:24" ht="15" x14ac:dyDescent="0.25">
      <c r="A18" s="3" t="s">
        <v>6</v>
      </c>
      <c r="B18" s="3" t="s">
        <v>51</v>
      </c>
      <c r="C18" s="3" t="s">
        <v>51</v>
      </c>
      <c r="D18" s="3" t="s">
        <v>77</v>
      </c>
      <c r="E18" s="3" t="s">
        <v>78</v>
      </c>
      <c r="F18" s="3" t="s">
        <v>79</v>
      </c>
      <c r="G18" s="3" t="s">
        <v>80</v>
      </c>
      <c r="H18" s="6">
        <v>7.99</v>
      </c>
      <c r="I18" s="3" t="s">
        <v>81</v>
      </c>
      <c r="J18" s="3" t="s">
        <v>57</v>
      </c>
      <c r="K18" s="5">
        <v>0</v>
      </c>
      <c r="L18" s="6">
        <v>0</v>
      </c>
      <c r="M18" s="6">
        <v>0</v>
      </c>
      <c r="N18" s="6">
        <v>0</v>
      </c>
      <c r="O18" s="5">
        <v>1</v>
      </c>
      <c r="P18" s="6">
        <v>1.5980000000000001</v>
      </c>
      <c r="Q18" s="6">
        <v>6.3920000000000003</v>
      </c>
      <c r="R18" s="6">
        <v>7</v>
      </c>
      <c r="S18" s="5">
        <v>-1</v>
      </c>
      <c r="U18" s="6">
        <v>-7</v>
      </c>
      <c r="V18" s="7">
        <v>1</v>
      </c>
      <c r="W18" s="6">
        <v>-7</v>
      </c>
      <c r="X18" s="3" t="s">
        <v>22</v>
      </c>
    </row>
    <row r="19" spans="1:24" ht="15" x14ac:dyDescent="0.25">
      <c r="A19" s="3" t="s">
        <v>6</v>
      </c>
      <c r="B19" s="3" t="s">
        <v>51</v>
      </c>
      <c r="C19" s="3" t="s">
        <v>51</v>
      </c>
      <c r="D19" s="3" t="s">
        <v>77</v>
      </c>
      <c r="E19" s="3" t="s">
        <v>78</v>
      </c>
      <c r="F19" s="3" t="s">
        <v>79</v>
      </c>
      <c r="G19" s="3" t="s">
        <v>80</v>
      </c>
      <c r="H19" s="6">
        <v>7.99</v>
      </c>
      <c r="I19" s="3" t="s">
        <v>62</v>
      </c>
      <c r="J19" s="3" t="s">
        <v>57</v>
      </c>
      <c r="K19" s="5">
        <v>1</v>
      </c>
      <c r="L19" s="6">
        <v>0.96</v>
      </c>
      <c r="M19" s="6">
        <v>7.03</v>
      </c>
      <c r="N19" s="6">
        <v>7</v>
      </c>
      <c r="O19" s="5">
        <v>0</v>
      </c>
      <c r="P19" s="6">
        <v>0</v>
      </c>
      <c r="Q19" s="6">
        <v>0</v>
      </c>
      <c r="R19" s="6">
        <v>0</v>
      </c>
      <c r="S19" s="5">
        <v>1</v>
      </c>
      <c r="U19" s="6">
        <v>7</v>
      </c>
      <c r="V19" s="7">
        <v>1</v>
      </c>
      <c r="W19" s="6">
        <v>7</v>
      </c>
      <c r="X19" s="3" t="s">
        <v>22</v>
      </c>
    </row>
    <row r="20" spans="1:24" ht="15" x14ac:dyDescent="0.25">
      <c r="A20" s="3" t="s">
        <v>6</v>
      </c>
      <c r="B20" s="3" t="s">
        <v>51</v>
      </c>
      <c r="C20" s="3" t="s">
        <v>51</v>
      </c>
      <c r="D20" s="3" t="s">
        <v>82</v>
      </c>
      <c r="E20" s="3" t="s">
        <v>83</v>
      </c>
      <c r="F20" s="3" t="s">
        <v>54</v>
      </c>
      <c r="G20" s="3" t="s">
        <v>84</v>
      </c>
      <c r="H20" s="6">
        <v>7.99</v>
      </c>
      <c r="I20" s="3" t="s">
        <v>56</v>
      </c>
      <c r="J20" s="3" t="s">
        <v>57</v>
      </c>
      <c r="K20" s="5">
        <v>1</v>
      </c>
      <c r="L20" s="6">
        <v>1.2</v>
      </c>
      <c r="M20" s="6">
        <v>6.79</v>
      </c>
      <c r="N20" s="6">
        <v>7</v>
      </c>
      <c r="O20" s="5">
        <v>0</v>
      </c>
      <c r="P20" s="6">
        <v>0</v>
      </c>
      <c r="Q20" s="6">
        <v>0</v>
      </c>
      <c r="R20" s="6">
        <v>0</v>
      </c>
      <c r="S20" s="5">
        <v>1</v>
      </c>
      <c r="U20" s="6">
        <v>7</v>
      </c>
      <c r="V20" s="7">
        <v>1</v>
      </c>
      <c r="W20" s="6">
        <v>7</v>
      </c>
      <c r="X20" s="3" t="s">
        <v>22</v>
      </c>
    </row>
    <row r="21" spans="1:24" ht="15" x14ac:dyDescent="0.25">
      <c r="A21" s="3" t="s">
        <v>6</v>
      </c>
      <c r="B21" s="3" t="s">
        <v>51</v>
      </c>
      <c r="C21" s="3" t="s">
        <v>51</v>
      </c>
      <c r="D21" s="3" t="s">
        <v>82</v>
      </c>
      <c r="E21" s="3" t="s">
        <v>83</v>
      </c>
      <c r="F21" s="3" t="s">
        <v>54</v>
      </c>
      <c r="G21" s="3" t="s">
        <v>84</v>
      </c>
      <c r="H21" s="6">
        <v>7.99</v>
      </c>
      <c r="I21" s="3" t="s">
        <v>64</v>
      </c>
      <c r="J21" s="3" t="s">
        <v>57</v>
      </c>
      <c r="K21" s="5">
        <v>0</v>
      </c>
      <c r="L21" s="6">
        <v>0</v>
      </c>
      <c r="M21" s="6">
        <v>0</v>
      </c>
      <c r="N21" s="6">
        <v>0</v>
      </c>
      <c r="O21" s="5">
        <v>1</v>
      </c>
      <c r="P21" s="6">
        <v>0.79900000000000004</v>
      </c>
      <c r="Q21" s="6">
        <v>7.1909999999999998</v>
      </c>
      <c r="R21" s="6">
        <v>7</v>
      </c>
      <c r="S21" s="5">
        <v>-1</v>
      </c>
      <c r="U21" s="6">
        <v>-7</v>
      </c>
      <c r="V21" s="7">
        <v>1</v>
      </c>
      <c r="W21" s="6">
        <v>-7</v>
      </c>
      <c r="X21" s="3" t="s">
        <v>22</v>
      </c>
    </row>
    <row r="22" spans="1:24" ht="15" x14ac:dyDescent="0.25">
      <c r="A22" s="3" t="s">
        <v>6</v>
      </c>
      <c r="B22" s="3" t="s">
        <v>50</v>
      </c>
      <c r="C22" s="3" t="s">
        <v>51</v>
      </c>
      <c r="D22" s="3" t="s">
        <v>85</v>
      </c>
      <c r="E22" s="3" t="s">
        <v>86</v>
      </c>
      <c r="F22" s="3" t="s">
        <v>87</v>
      </c>
      <c r="G22" s="3" t="s">
        <v>88</v>
      </c>
      <c r="H22" s="6">
        <v>10.49</v>
      </c>
      <c r="I22" s="3" t="s">
        <v>89</v>
      </c>
      <c r="J22" s="3" t="s">
        <v>90</v>
      </c>
      <c r="K22" s="5">
        <v>4</v>
      </c>
      <c r="L22" s="6">
        <v>7.96</v>
      </c>
      <c r="M22" s="6">
        <v>34</v>
      </c>
      <c r="N22" s="6">
        <v>44</v>
      </c>
      <c r="O22" s="5">
        <v>0</v>
      </c>
      <c r="P22" s="6">
        <v>0</v>
      </c>
      <c r="Q22" s="6">
        <v>0</v>
      </c>
      <c r="R22" s="6">
        <v>0</v>
      </c>
      <c r="S22" s="5">
        <v>4</v>
      </c>
      <c r="U22" s="6">
        <v>44</v>
      </c>
      <c r="V22" s="7">
        <v>1</v>
      </c>
      <c r="W22" s="6">
        <v>44</v>
      </c>
      <c r="X22" s="3" t="s">
        <v>22</v>
      </c>
    </row>
    <row r="23" spans="1:24" ht="15" x14ac:dyDescent="0.25">
      <c r="A23" s="3" t="s">
        <v>6</v>
      </c>
      <c r="B23" s="3" t="s">
        <v>51</v>
      </c>
      <c r="C23" s="3" t="s">
        <v>51</v>
      </c>
      <c r="D23" s="3" t="s">
        <v>91</v>
      </c>
      <c r="E23" s="3" t="s">
        <v>92</v>
      </c>
      <c r="F23" s="3" t="s">
        <v>54</v>
      </c>
      <c r="G23" s="3" t="s">
        <v>93</v>
      </c>
      <c r="H23" s="6">
        <v>7.99</v>
      </c>
      <c r="I23" s="3" t="s">
        <v>81</v>
      </c>
      <c r="J23" s="3" t="s">
        <v>57</v>
      </c>
      <c r="K23" s="5">
        <v>0</v>
      </c>
      <c r="L23" s="6">
        <v>0</v>
      </c>
      <c r="M23" s="6">
        <v>0</v>
      </c>
      <c r="N23" s="6">
        <v>0</v>
      </c>
      <c r="O23" s="5">
        <v>1</v>
      </c>
      <c r="P23" s="6">
        <v>1.5980000000000001</v>
      </c>
      <c r="Q23" s="6">
        <v>6.3920000000000003</v>
      </c>
      <c r="R23" s="6">
        <v>7</v>
      </c>
      <c r="S23" s="5">
        <v>-1</v>
      </c>
      <c r="U23" s="6">
        <v>-7</v>
      </c>
      <c r="V23" s="7">
        <v>1</v>
      </c>
      <c r="W23" s="6">
        <v>-7</v>
      </c>
      <c r="X23" s="3" t="s">
        <v>22</v>
      </c>
    </row>
    <row r="24" spans="1:24" ht="15" x14ac:dyDescent="0.25">
      <c r="A24" s="3" t="s">
        <v>6</v>
      </c>
      <c r="B24" s="3" t="s">
        <v>51</v>
      </c>
      <c r="C24" s="3" t="s">
        <v>51</v>
      </c>
      <c r="D24" s="3" t="s">
        <v>91</v>
      </c>
      <c r="E24" s="3" t="s">
        <v>92</v>
      </c>
      <c r="F24" s="3" t="s">
        <v>54</v>
      </c>
      <c r="G24" s="3" t="s">
        <v>93</v>
      </c>
      <c r="H24" s="6">
        <v>7.99</v>
      </c>
      <c r="I24" s="3" t="s">
        <v>73</v>
      </c>
      <c r="J24" s="3" t="s">
        <v>74</v>
      </c>
      <c r="K24" s="5">
        <v>2</v>
      </c>
      <c r="L24" s="6">
        <v>2.3914</v>
      </c>
      <c r="M24" s="6">
        <v>13.5886</v>
      </c>
      <c r="N24" s="6">
        <v>14</v>
      </c>
      <c r="O24" s="5">
        <v>0</v>
      </c>
      <c r="P24" s="6">
        <v>0</v>
      </c>
      <c r="Q24" s="6">
        <v>0</v>
      </c>
      <c r="R24" s="6">
        <v>0</v>
      </c>
      <c r="S24" s="5">
        <v>2</v>
      </c>
      <c r="U24" s="6">
        <v>14</v>
      </c>
      <c r="V24" s="7">
        <v>1</v>
      </c>
      <c r="W24" s="6">
        <v>14</v>
      </c>
      <c r="X24" s="3" t="s">
        <v>22</v>
      </c>
    </row>
    <row r="25" spans="1:24" ht="15" x14ac:dyDescent="0.25">
      <c r="A25" s="3" t="s">
        <v>6</v>
      </c>
      <c r="B25" s="3" t="s">
        <v>51</v>
      </c>
      <c r="C25" s="3" t="s">
        <v>51</v>
      </c>
      <c r="D25" s="3" t="s">
        <v>91</v>
      </c>
      <c r="E25" s="3" t="s">
        <v>92</v>
      </c>
      <c r="F25" s="3" t="s">
        <v>54</v>
      </c>
      <c r="G25" s="3" t="s">
        <v>93</v>
      </c>
      <c r="H25" s="6">
        <v>7.99</v>
      </c>
      <c r="I25" s="3" t="s">
        <v>75</v>
      </c>
      <c r="J25" s="3" t="s">
        <v>76</v>
      </c>
      <c r="K25" s="5">
        <v>2</v>
      </c>
      <c r="L25" s="6">
        <v>3.4024000000000001</v>
      </c>
      <c r="M25" s="6">
        <v>12.5776</v>
      </c>
      <c r="N25" s="6">
        <v>14</v>
      </c>
      <c r="O25" s="5">
        <v>0</v>
      </c>
      <c r="P25" s="6">
        <v>0</v>
      </c>
      <c r="Q25" s="6">
        <v>0</v>
      </c>
      <c r="R25" s="6">
        <v>0</v>
      </c>
      <c r="S25" s="5">
        <v>2</v>
      </c>
      <c r="U25" s="6">
        <v>14</v>
      </c>
      <c r="V25" s="7">
        <v>1</v>
      </c>
      <c r="W25" s="6">
        <v>14</v>
      </c>
      <c r="X25" s="3" t="s">
        <v>22</v>
      </c>
    </row>
    <row r="26" spans="1:24" ht="15" x14ac:dyDescent="0.25">
      <c r="A26" s="3" t="s">
        <v>6</v>
      </c>
      <c r="B26" s="3" t="s">
        <v>51</v>
      </c>
      <c r="C26" s="3" t="s">
        <v>51</v>
      </c>
      <c r="D26" s="3" t="s">
        <v>94</v>
      </c>
      <c r="E26" s="3" t="s">
        <v>95</v>
      </c>
      <c r="F26" s="3" t="s">
        <v>96</v>
      </c>
      <c r="G26" s="3" t="s">
        <v>97</v>
      </c>
      <c r="H26" s="6">
        <v>7.99</v>
      </c>
      <c r="I26" s="3" t="s">
        <v>62</v>
      </c>
      <c r="J26" s="3" t="s">
        <v>57</v>
      </c>
      <c r="K26" s="5">
        <v>1</v>
      </c>
      <c r="L26" s="6">
        <v>0.96</v>
      </c>
      <c r="M26" s="6">
        <v>7.03</v>
      </c>
      <c r="N26" s="6">
        <v>7</v>
      </c>
      <c r="O26" s="5">
        <v>0</v>
      </c>
      <c r="P26" s="6">
        <v>0</v>
      </c>
      <c r="Q26" s="6">
        <v>0</v>
      </c>
      <c r="R26" s="6">
        <v>0</v>
      </c>
      <c r="S26" s="5">
        <v>1</v>
      </c>
      <c r="U26" s="6">
        <v>7</v>
      </c>
      <c r="V26" s="7">
        <v>1</v>
      </c>
      <c r="W26" s="6">
        <v>7</v>
      </c>
      <c r="X26" s="3" t="s">
        <v>22</v>
      </c>
    </row>
    <row r="27" spans="1:24" ht="15" x14ac:dyDescent="0.25">
      <c r="A27" s="3" t="s">
        <v>6</v>
      </c>
      <c r="B27" s="3" t="s">
        <v>51</v>
      </c>
      <c r="C27" s="3" t="s">
        <v>51</v>
      </c>
      <c r="D27" s="3" t="s">
        <v>94</v>
      </c>
      <c r="E27" s="3" t="s">
        <v>95</v>
      </c>
      <c r="F27" s="3" t="s">
        <v>96</v>
      </c>
      <c r="G27" s="3" t="s">
        <v>97</v>
      </c>
      <c r="H27" s="6">
        <v>7.99</v>
      </c>
      <c r="I27" s="3" t="s">
        <v>75</v>
      </c>
      <c r="J27" s="3" t="s">
        <v>76</v>
      </c>
      <c r="K27" s="5">
        <v>2</v>
      </c>
      <c r="L27" s="6">
        <v>3.7218</v>
      </c>
      <c r="M27" s="6">
        <v>12.2582</v>
      </c>
      <c r="N27" s="6">
        <v>14</v>
      </c>
      <c r="O27" s="5">
        <v>0</v>
      </c>
      <c r="P27" s="6">
        <v>0</v>
      </c>
      <c r="Q27" s="6">
        <v>0</v>
      </c>
      <c r="R27" s="6">
        <v>0</v>
      </c>
      <c r="S27" s="5">
        <v>2</v>
      </c>
      <c r="U27" s="6">
        <v>14</v>
      </c>
      <c r="V27" s="7">
        <v>1</v>
      </c>
      <c r="W27" s="6">
        <v>14</v>
      </c>
      <c r="X27" s="3" t="s">
        <v>22</v>
      </c>
    </row>
    <row r="28" spans="1:24" ht="15" x14ac:dyDescent="0.25">
      <c r="A28" s="3" t="s">
        <v>6</v>
      </c>
      <c r="B28" s="3" t="s">
        <v>51</v>
      </c>
      <c r="C28" s="3" t="s">
        <v>51</v>
      </c>
      <c r="D28" s="3" t="s">
        <v>98</v>
      </c>
      <c r="E28" s="3" t="s">
        <v>99</v>
      </c>
      <c r="F28" s="3" t="s">
        <v>100</v>
      </c>
      <c r="G28" s="3" t="s">
        <v>101</v>
      </c>
      <c r="H28" s="6">
        <v>7.99</v>
      </c>
      <c r="I28" s="3" t="s">
        <v>73</v>
      </c>
      <c r="J28" s="3" t="s">
        <v>74</v>
      </c>
      <c r="K28" s="5">
        <v>1</v>
      </c>
      <c r="L28" s="6">
        <v>1.8431999999999999</v>
      </c>
      <c r="M28" s="6">
        <v>6.1467999999999998</v>
      </c>
      <c r="N28" s="6">
        <v>7</v>
      </c>
      <c r="O28" s="5">
        <v>0</v>
      </c>
      <c r="P28" s="6">
        <v>0</v>
      </c>
      <c r="Q28" s="6">
        <v>0</v>
      </c>
      <c r="R28" s="6">
        <v>0</v>
      </c>
      <c r="S28" s="5">
        <v>1</v>
      </c>
      <c r="U28" s="6">
        <v>7</v>
      </c>
      <c r="V28" s="7">
        <v>1</v>
      </c>
      <c r="W28" s="6">
        <v>7</v>
      </c>
      <c r="X28" s="3" t="s">
        <v>22</v>
      </c>
    </row>
    <row r="29" spans="1:24" ht="15" x14ac:dyDescent="0.25">
      <c r="A29" s="3" t="s">
        <v>6</v>
      </c>
      <c r="B29" s="3" t="s">
        <v>51</v>
      </c>
      <c r="C29" s="3" t="s">
        <v>51</v>
      </c>
      <c r="D29" s="3" t="s">
        <v>98</v>
      </c>
      <c r="E29" s="3" t="s">
        <v>99</v>
      </c>
      <c r="F29" s="3" t="s">
        <v>100</v>
      </c>
      <c r="G29" s="3" t="s">
        <v>101</v>
      </c>
      <c r="H29" s="6">
        <v>7.99</v>
      </c>
      <c r="I29" s="3" t="s">
        <v>75</v>
      </c>
      <c r="J29" s="3" t="s">
        <v>76</v>
      </c>
      <c r="K29" s="5">
        <v>3</v>
      </c>
      <c r="L29" s="6">
        <v>3.8885000000000001</v>
      </c>
      <c r="M29" s="6">
        <v>20.081499999999998</v>
      </c>
      <c r="N29" s="6">
        <v>21</v>
      </c>
      <c r="O29" s="5">
        <v>0</v>
      </c>
      <c r="P29" s="6">
        <v>0</v>
      </c>
      <c r="Q29" s="6">
        <v>0</v>
      </c>
      <c r="R29" s="6">
        <v>0</v>
      </c>
      <c r="S29" s="5">
        <v>3</v>
      </c>
      <c r="U29" s="6">
        <v>21</v>
      </c>
      <c r="V29" s="7">
        <v>1</v>
      </c>
      <c r="W29" s="6">
        <v>21</v>
      </c>
      <c r="X29" s="3" t="s">
        <v>22</v>
      </c>
    </row>
    <row r="30" spans="1:24" ht="15" x14ac:dyDescent="0.25">
      <c r="A30" s="3" t="s">
        <v>6</v>
      </c>
      <c r="B30" s="3" t="s">
        <v>51</v>
      </c>
      <c r="C30" s="3" t="s">
        <v>51</v>
      </c>
      <c r="D30" s="3" t="s">
        <v>102</v>
      </c>
      <c r="E30" s="3" t="s">
        <v>103</v>
      </c>
      <c r="F30" s="3" t="s">
        <v>104</v>
      </c>
      <c r="G30" s="3" t="s">
        <v>105</v>
      </c>
      <c r="H30" s="6">
        <v>7.99</v>
      </c>
      <c r="I30" s="3" t="s">
        <v>89</v>
      </c>
      <c r="J30" s="3" t="s">
        <v>90</v>
      </c>
      <c r="K30" s="5">
        <v>1</v>
      </c>
      <c r="L30" s="6">
        <v>3.24</v>
      </c>
      <c r="M30" s="6">
        <v>4.75</v>
      </c>
      <c r="N30" s="6">
        <v>7</v>
      </c>
      <c r="O30" s="5">
        <v>0</v>
      </c>
      <c r="P30" s="6">
        <v>0</v>
      </c>
      <c r="Q30" s="6">
        <v>0</v>
      </c>
      <c r="R30" s="6">
        <v>0</v>
      </c>
      <c r="S30" s="5">
        <v>1</v>
      </c>
      <c r="U30" s="6">
        <v>7</v>
      </c>
      <c r="V30" s="7">
        <v>1</v>
      </c>
      <c r="W30" s="6">
        <v>7</v>
      </c>
      <c r="X30" s="3" t="s">
        <v>22</v>
      </c>
    </row>
    <row r="31" spans="1:24" ht="15" x14ac:dyDescent="0.25">
      <c r="A31" s="3" t="s">
        <v>6</v>
      </c>
      <c r="B31" s="3" t="s">
        <v>51</v>
      </c>
      <c r="C31" s="3" t="s">
        <v>51</v>
      </c>
      <c r="D31" s="3" t="s">
        <v>106</v>
      </c>
      <c r="E31" s="3" t="s">
        <v>107</v>
      </c>
      <c r="F31" s="3" t="s">
        <v>54</v>
      </c>
      <c r="G31" s="3" t="s">
        <v>108</v>
      </c>
      <c r="H31" s="6">
        <v>7.99</v>
      </c>
      <c r="I31" s="3" t="s">
        <v>109</v>
      </c>
      <c r="J31" s="3" t="s">
        <v>57</v>
      </c>
      <c r="K31" s="5">
        <v>1</v>
      </c>
      <c r="L31" s="6">
        <v>0.8</v>
      </c>
      <c r="M31" s="6">
        <v>7.19</v>
      </c>
      <c r="N31" s="6">
        <v>7</v>
      </c>
      <c r="O31" s="5">
        <v>0</v>
      </c>
      <c r="P31" s="6">
        <v>0</v>
      </c>
      <c r="Q31" s="6">
        <v>0</v>
      </c>
      <c r="R31" s="6">
        <v>0</v>
      </c>
      <c r="S31" s="5">
        <v>1</v>
      </c>
      <c r="U31" s="6">
        <v>7</v>
      </c>
      <c r="V31" s="7">
        <v>1</v>
      </c>
      <c r="W31" s="6">
        <v>7</v>
      </c>
      <c r="X31" s="3" t="s">
        <v>22</v>
      </c>
    </row>
    <row r="32" spans="1:24" ht="15" x14ac:dyDescent="0.25">
      <c r="A32" s="3" t="s">
        <v>6</v>
      </c>
      <c r="B32" s="3" t="s">
        <v>51</v>
      </c>
      <c r="C32" s="3" t="s">
        <v>51</v>
      </c>
      <c r="D32" s="3" t="s">
        <v>110</v>
      </c>
      <c r="E32" s="3" t="s">
        <v>111</v>
      </c>
      <c r="F32" s="3" t="s">
        <v>112</v>
      </c>
      <c r="G32" s="3" t="s">
        <v>113</v>
      </c>
      <c r="H32" s="6">
        <v>7.99</v>
      </c>
      <c r="I32" s="3" t="s">
        <v>81</v>
      </c>
      <c r="J32" s="3" t="s">
        <v>57</v>
      </c>
      <c r="K32" s="5">
        <v>1</v>
      </c>
      <c r="L32" s="6">
        <v>1.5980000000000001</v>
      </c>
      <c r="M32" s="6">
        <v>6.3920000000000003</v>
      </c>
      <c r="N32" s="6">
        <v>7</v>
      </c>
      <c r="O32" s="5">
        <v>1</v>
      </c>
      <c r="P32" s="6">
        <v>1.5980000000000001</v>
      </c>
      <c r="Q32" s="6">
        <v>6.3920000000000003</v>
      </c>
      <c r="R32" s="6">
        <v>7</v>
      </c>
      <c r="S32" s="5">
        <v>0</v>
      </c>
      <c r="U32" s="6">
        <v>0</v>
      </c>
      <c r="V32" s="7">
        <v>1</v>
      </c>
      <c r="W32" s="6">
        <v>0</v>
      </c>
      <c r="X32" s="3" t="s">
        <v>22</v>
      </c>
    </row>
    <row r="33" spans="1:24" ht="15" x14ac:dyDescent="0.25">
      <c r="A33" s="3" t="s">
        <v>6</v>
      </c>
      <c r="B33" s="3" t="s">
        <v>51</v>
      </c>
      <c r="C33" s="3" t="s">
        <v>51</v>
      </c>
      <c r="D33" s="3" t="s">
        <v>114</v>
      </c>
      <c r="E33" s="3" t="s">
        <v>115</v>
      </c>
      <c r="F33" s="3" t="s">
        <v>112</v>
      </c>
      <c r="G33" s="3" t="s">
        <v>116</v>
      </c>
      <c r="H33" s="6">
        <v>7.99</v>
      </c>
      <c r="I33" s="3" t="s">
        <v>73</v>
      </c>
      <c r="J33" s="3" t="s">
        <v>117</v>
      </c>
      <c r="K33" s="5">
        <v>2</v>
      </c>
      <c r="L33" s="6">
        <v>3.8725999999999998</v>
      </c>
      <c r="M33" s="6">
        <v>12.1074</v>
      </c>
      <c r="N33" s="6">
        <v>14</v>
      </c>
      <c r="O33" s="5">
        <v>0</v>
      </c>
      <c r="P33" s="6">
        <v>0</v>
      </c>
      <c r="Q33" s="6">
        <v>0</v>
      </c>
      <c r="R33" s="6">
        <v>0</v>
      </c>
      <c r="S33" s="5">
        <v>2</v>
      </c>
      <c r="U33" s="6">
        <v>14</v>
      </c>
      <c r="V33" s="7">
        <v>1</v>
      </c>
      <c r="W33" s="6">
        <v>14</v>
      </c>
      <c r="X33" s="3" t="s">
        <v>22</v>
      </c>
    </row>
    <row r="34" spans="1:24" ht="15" x14ac:dyDescent="0.25">
      <c r="A34" s="3" t="s">
        <v>6</v>
      </c>
      <c r="B34" s="3" t="s">
        <v>51</v>
      </c>
      <c r="C34" s="3" t="s">
        <v>51</v>
      </c>
      <c r="D34" s="3" t="s">
        <v>118</v>
      </c>
      <c r="E34" s="3" t="s">
        <v>119</v>
      </c>
      <c r="F34" s="3" t="s">
        <v>112</v>
      </c>
      <c r="G34" s="3" t="s">
        <v>120</v>
      </c>
      <c r="H34" s="6">
        <v>7.99</v>
      </c>
      <c r="I34" s="3" t="s">
        <v>81</v>
      </c>
      <c r="J34" s="3" t="s">
        <v>57</v>
      </c>
      <c r="K34" s="5">
        <v>0</v>
      </c>
      <c r="L34" s="6">
        <v>0</v>
      </c>
      <c r="M34" s="6">
        <v>0</v>
      </c>
      <c r="N34" s="6">
        <v>0</v>
      </c>
      <c r="O34" s="5">
        <v>1</v>
      </c>
      <c r="P34" s="6">
        <v>1.5980000000000001</v>
      </c>
      <c r="Q34" s="6">
        <v>6.3920000000000003</v>
      </c>
      <c r="R34" s="6">
        <v>7</v>
      </c>
      <c r="S34" s="5">
        <v>-1</v>
      </c>
      <c r="U34" s="6">
        <v>-7</v>
      </c>
      <c r="V34" s="7">
        <v>1</v>
      </c>
      <c r="W34" s="6">
        <v>-7</v>
      </c>
      <c r="X34" s="3" t="s">
        <v>22</v>
      </c>
    </row>
    <row r="35" spans="1:24" ht="15" x14ac:dyDescent="0.25">
      <c r="A35" s="3" t="s">
        <v>6</v>
      </c>
      <c r="B35" s="3" t="s">
        <v>51</v>
      </c>
      <c r="C35" s="3" t="s">
        <v>51</v>
      </c>
      <c r="D35" s="3" t="s">
        <v>118</v>
      </c>
      <c r="E35" s="3" t="s">
        <v>119</v>
      </c>
      <c r="F35" s="3" t="s">
        <v>112</v>
      </c>
      <c r="G35" s="3" t="s">
        <v>120</v>
      </c>
      <c r="H35" s="6">
        <v>7.99</v>
      </c>
      <c r="I35" s="3" t="s">
        <v>121</v>
      </c>
      <c r="J35" s="3" t="s">
        <v>57</v>
      </c>
      <c r="K35" s="5">
        <v>1</v>
      </c>
      <c r="L35" s="6">
        <v>0.79900000000000004</v>
      </c>
      <c r="M35" s="6">
        <v>7.1909999999999998</v>
      </c>
      <c r="N35" s="6">
        <v>7</v>
      </c>
      <c r="O35" s="5">
        <v>0</v>
      </c>
      <c r="P35" s="6">
        <v>0</v>
      </c>
      <c r="Q35" s="6">
        <v>0</v>
      </c>
      <c r="R35" s="6">
        <v>0</v>
      </c>
      <c r="S35" s="5">
        <v>1</v>
      </c>
      <c r="U35" s="6">
        <v>7</v>
      </c>
      <c r="V35" s="7">
        <v>1</v>
      </c>
      <c r="W35" s="6">
        <v>7</v>
      </c>
      <c r="X35" s="3" t="s">
        <v>22</v>
      </c>
    </row>
    <row r="36" spans="1:24" ht="15" x14ac:dyDescent="0.25">
      <c r="A36" s="3" t="s">
        <v>6</v>
      </c>
      <c r="B36" s="3" t="s">
        <v>51</v>
      </c>
      <c r="C36" s="3" t="s">
        <v>51</v>
      </c>
      <c r="D36" s="3" t="s">
        <v>118</v>
      </c>
      <c r="E36" s="3" t="s">
        <v>119</v>
      </c>
      <c r="F36" s="3" t="s">
        <v>112</v>
      </c>
      <c r="G36" s="3" t="s">
        <v>120</v>
      </c>
      <c r="H36" s="6">
        <v>7.99</v>
      </c>
      <c r="I36" s="3" t="s">
        <v>73</v>
      </c>
      <c r="J36" s="3" t="s">
        <v>117</v>
      </c>
      <c r="K36" s="5">
        <v>1</v>
      </c>
      <c r="L36" s="6">
        <v>0.99160000000000004</v>
      </c>
      <c r="M36" s="6">
        <v>6.9984000000000002</v>
      </c>
      <c r="N36" s="6">
        <v>7</v>
      </c>
      <c r="O36" s="5">
        <v>0</v>
      </c>
      <c r="P36" s="6">
        <v>0</v>
      </c>
      <c r="Q36" s="6">
        <v>0</v>
      </c>
      <c r="R36" s="6">
        <v>0</v>
      </c>
      <c r="S36" s="5">
        <v>1</v>
      </c>
      <c r="U36" s="6">
        <v>7</v>
      </c>
      <c r="V36" s="7">
        <v>1</v>
      </c>
      <c r="W36" s="6">
        <v>7</v>
      </c>
      <c r="X36" s="3" t="s">
        <v>22</v>
      </c>
    </row>
    <row r="37" spans="1:24" ht="15" x14ac:dyDescent="0.25">
      <c r="A37" s="3" t="s">
        <v>6</v>
      </c>
      <c r="B37" s="3" t="s">
        <v>51</v>
      </c>
      <c r="C37" s="3" t="s">
        <v>51</v>
      </c>
      <c r="D37" s="3" t="s">
        <v>122</v>
      </c>
      <c r="E37" s="3" t="s">
        <v>123</v>
      </c>
      <c r="F37" s="3" t="s">
        <v>124</v>
      </c>
      <c r="G37" s="3" t="s">
        <v>125</v>
      </c>
      <c r="H37" s="6">
        <v>7.99</v>
      </c>
      <c r="I37" s="3" t="s">
        <v>62</v>
      </c>
      <c r="J37" s="3" t="s">
        <v>57</v>
      </c>
      <c r="K37" s="5">
        <v>1</v>
      </c>
      <c r="L37" s="6">
        <v>0.96</v>
      </c>
      <c r="M37" s="6">
        <v>7.03</v>
      </c>
      <c r="N37" s="6">
        <v>7</v>
      </c>
      <c r="O37" s="5">
        <v>0</v>
      </c>
      <c r="P37" s="6">
        <v>0</v>
      </c>
      <c r="Q37" s="6">
        <v>0</v>
      </c>
      <c r="R37" s="6">
        <v>0</v>
      </c>
      <c r="S37" s="5">
        <v>1</v>
      </c>
      <c r="U37" s="6">
        <v>7</v>
      </c>
      <c r="V37" s="7">
        <v>1</v>
      </c>
      <c r="W37" s="6">
        <v>7</v>
      </c>
      <c r="X37" s="3" t="s">
        <v>22</v>
      </c>
    </row>
    <row r="38" spans="1:24" ht="15" x14ac:dyDescent="0.25">
      <c r="J38" s="9" t="s">
        <v>126</v>
      </c>
      <c r="K38" s="5">
        <f t="shared" ref="K38:S38" si="0">SUM(K7:K37)</f>
        <v>46</v>
      </c>
      <c r="L38" s="6">
        <f t="shared" si="0"/>
        <v>60.787599999999998</v>
      </c>
      <c r="M38" s="6">
        <f t="shared" si="0"/>
        <v>318.75239999999985</v>
      </c>
      <c r="N38" s="6">
        <f t="shared" si="0"/>
        <v>340</v>
      </c>
      <c r="O38" s="5">
        <f t="shared" si="0"/>
        <v>5</v>
      </c>
      <c r="P38" s="6">
        <f t="shared" si="0"/>
        <v>7.1909999999999998</v>
      </c>
      <c r="Q38" s="6">
        <f t="shared" si="0"/>
        <v>32.759</v>
      </c>
      <c r="R38" s="6">
        <f t="shared" si="0"/>
        <v>35</v>
      </c>
      <c r="S38" s="5">
        <f t="shared" si="0"/>
        <v>41</v>
      </c>
      <c r="U38" s="6">
        <f>SUM(U7:U37)</f>
        <v>305</v>
      </c>
      <c r="W38" s="6">
        <f>SUM(W7:W37)</f>
        <v>305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zoomScaleNormal="100" workbookViewId="0"/>
  </sheetViews>
  <sheetFormatPr defaultRowHeight="14.4" x14ac:dyDescent="0.25"/>
  <cols>
    <col min="1" max="1" width="38.26953125" customWidth="1"/>
    <col min="2" max="2" width="7.7265625" customWidth="1"/>
    <col min="3" max="3" width="6.36328125" customWidth="1"/>
    <col min="4" max="4" width="8.26953125" customWidth="1"/>
    <col min="5" max="5" width="9" customWidth="1"/>
    <col min="6" max="6" width="13" customWidth="1"/>
    <col min="7" max="7" width="9" customWidth="1"/>
    <col min="8" max="8" width="13.7265625" customWidth="1"/>
  </cols>
  <sheetData>
    <row r="1" spans="1:8" ht="15" x14ac:dyDescent="0.25">
      <c r="A1" s="1" t="s">
        <v>23</v>
      </c>
    </row>
    <row r="2" spans="1:8" ht="15" x14ac:dyDescent="0.25">
      <c r="A2" s="1" t="s">
        <v>127</v>
      </c>
    </row>
    <row r="3" spans="1:8" ht="15" x14ac:dyDescent="0.25">
      <c r="A3" s="1" t="s">
        <v>25</v>
      </c>
      <c r="B3" s="1" t="s">
        <v>3</v>
      </c>
    </row>
    <row r="4" spans="1:8" ht="15" x14ac:dyDescent="0.25">
      <c r="A4" s="1" t="s">
        <v>26</v>
      </c>
      <c r="B4" s="1" t="s">
        <v>5</v>
      </c>
    </row>
    <row r="5" spans="1:8" ht="15" x14ac:dyDescent="0.25"/>
    <row r="6" spans="1:8" ht="15" x14ac:dyDescent="0.25">
      <c r="A6" s="2" t="s">
        <v>128</v>
      </c>
      <c r="B6" s="2" t="s">
        <v>129</v>
      </c>
      <c r="C6" s="2" t="s">
        <v>130</v>
      </c>
      <c r="D6" s="2" t="s">
        <v>131</v>
      </c>
      <c r="E6" s="2" t="s">
        <v>132</v>
      </c>
      <c r="F6" s="2" t="s">
        <v>47</v>
      </c>
      <c r="G6" s="2" t="s">
        <v>133</v>
      </c>
      <c r="H6" s="2" t="s">
        <v>49</v>
      </c>
    </row>
    <row r="7" spans="1:8" ht="15" x14ac:dyDescent="0.25">
      <c r="A7" s="3" t="s">
        <v>134</v>
      </c>
      <c r="B7" s="5">
        <v>0</v>
      </c>
      <c r="C7" s="6">
        <v>0.3</v>
      </c>
      <c r="D7" s="3" t="s">
        <v>135</v>
      </c>
      <c r="E7" s="6">
        <v>0</v>
      </c>
      <c r="F7" s="7">
        <v>1.3575999999999999</v>
      </c>
      <c r="G7" s="6">
        <v>0</v>
      </c>
      <c r="H7" s="3" t="s">
        <v>22</v>
      </c>
    </row>
    <row r="8" spans="1:8" ht="15" x14ac:dyDescent="0.25">
      <c r="A8" s="3" t="s">
        <v>136</v>
      </c>
      <c r="B8" s="5">
        <v>3</v>
      </c>
      <c r="C8" s="5">
        <v>5</v>
      </c>
      <c r="D8" s="3" t="s">
        <v>137</v>
      </c>
      <c r="E8" s="6">
        <v>1.1984999999999999</v>
      </c>
      <c r="F8" s="7">
        <v>1.3575999999999999</v>
      </c>
      <c r="G8" s="6">
        <v>1.6270836</v>
      </c>
      <c r="H8" s="3" t="s">
        <v>22</v>
      </c>
    </row>
    <row r="9" spans="1:8" ht="15" x14ac:dyDescent="0.25">
      <c r="A9" s="3" t="s">
        <v>138</v>
      </c>
      <c r="B9" s="5">
        <v>1</v>
      </c>
      <c r="C9" s="6">
        <v>0.2</v>
      </c>
      <c r="D9" s="3" t="s">
        <v>135</v>
      </c>
      <c r="E9" s="6">
        <v>0.2</v>
      </c>
      <c r="F9" s="7">
        <v>1.3575999999999999</v>
      </c>
      <c r="G9" s="6">
        <v>0.27151999999999998</v>
      </c>
      <c r="H9" s="3" t="s">
        <v>22</v>
      </c>
    </row>
    <row r="10" spans="1:8" ht="15" x14ac:dyDescent="0.25">
      <c r="A10" s="3" t="s">
        <v>139</v>
      </c>
      <c r="B10" s="5">
        <v>0</v>
      </c>
      <c r="C10" s="6">
        <v>0.2</v>
      </c>
      <c r="D10" s="3" t="s">
        <v>135</v>
      </c>
      <c r="F10" s="7">
        <v>1.3575999999999999</v>
      </c>
      <c r="G10" s="6">
        <v>0</v>
      </c>
      <c r="H10" s="3" t="s">
        <v>22</v>
      </c>
    </row>
    <row r="11" spans="1:8" ht="15" x14ac:dyDescent="0.25">
      <c r="A11" s="3" t="s">
        <v>140</v>
      </c>
      <c r="B11" s="5">
        <v>0</v>
      </c>
      <c r="C11" s="6">
        <v>0.2</v>
      </c>
      <c r="D11" s="3" t="s">
        <v>135</v>
      </c>
      <c r="F11" s="7">
        <v>1.3575999999999999</v>
      </c>
      <c r="G11" s="6">
        <v>0</v>
      </c>
      <c r="H11" s="3" t="s">
        <v>22</v>
      </c>
    </row>
    <row r="12" spans="1:8" ht="15" x14ac:dyDescent="0.25">
      <c r="A12" s="16" t="s">
        <v>141</v>
      </c>
      <c r="B12" s="5">
        <v>0</v>
      </c>
      <c r="C12" s="6">
        <v>0.2</v>
      </c>
      <c r="D12" s="3" t="s">
        <v>135</v>
      </c>
      <c r="F12" s="7">
        <v>1.3575999999999999</v>
      </c>
      <c r="G12" s="6">
        <v>0</v>
      </c>
      <c r="H12" s="3" t="s">
        <v>22</v>
      </c>
    </row>
    <row r="13" spans="1:8" ht="15" x14ac:dyDescent="0.25">
      <c r="A13" s="3" t="s">
        <v>142</v>
      </c>
      <c r="D13" s="3" t="s">
        <v>1</v>
      </c>
      <c r="E13" s="6">
        <v>0</v>
      </c>
      <c r="F13" s="7">
        <v>1.3575999999999999</v>
      </c>
      <c r="G13" s="6">
        <v>0</v>
      </c>
      <c r="H13" s="3" t="s">
        <v>22</v>
      </c>
    </row>
    <row r="14" spans="1:8" ht="15" x14ac:dyDescent="0.25">
      <c r="A14" s="3" t="s">
        <v>143</v>
      </c>
      <c r="B14" s="5">
        <v>0</v>
      </c>
      <c r="C14" s="6">
        <v>0.2</v>
      </c>
      <c r="D14" s="3" t="s">
        <v>135</v>
      </c>
      <c r="F14" s="7">
        <v>1.3575999999999999</v>
      </c>
      <c r="G14" s="6">
        <v>0</v>
      </c>
      <c r="H14" s="3" t="s">
        <v>22</v>
      </c>
    </row>
    <row r="15" spans="1:8" ht="15" x14ac:dyDescent="0.25">
      <c r="A15" s="3" t="s">
        <v>144</v>
      </c>
      <c r="B15" s="5">
        <v>0</v>
      </c>
      <c r="C15" s="6">
        <v>0</v>
      </c>
      <c r="D15" s="3" t="s">
        <v>1</v>
      </c>
      <c r="E15" s="6">
        <v>0</v>
      </c>
      <c r="F15" s="7">
        <v>1.3575999999999999</v>
      </c>
      <c r="G15" s="6">
        <v>0</v>
      </c>
      <c r="H15" s="3" t="s">
        <v>22</v>
      </c>
    </row>
    <row r="16" spans="1:8" ht="15" x14ac:dyDescent="0.25">
      <c r="A16" s="3" t="s">
        <v>145</v>
      </c>
      <c r="B16" s="5">
        <v>0</v>
      </c>
      <c r="C16" s="6">
        <v>0.2</v>
      </c>
      <c r="D16" s="3" t="s">
        <v>135</v>
      </c>
      <c r="E16" s="6">
        <v>0</v>
      </c>
      <c r="F16" s="7">
        <v>1.3575999999999999</v>
      </c>
      <c r="G16" s="6">
        <v>0</v>
      </c>
      <c r="H16" s="3" t="s">
        <v>22</v>
      </c>
    </row>
    <row r="17" spans="1:8" ht="15" x14ac:dyDescent="0.25">
      <c r="A17" s="3" t="s">
        <v>146</v>
      </c>
      <c r="B17" s="5">
        <v>0</v>
      </c>
      <c r="C17" s="6">
        <v>0</v>
      </c>
      <c r="D17" s="3" t="s">
        <v>1</v>
      </c>
      <c r="E17" s="6">
        <v>0</v>
      </c>
      <c r="F17" s="7">
        <v>1.3575999999999999</v>
      </c>
      <c r="G17" s="6">
        <v>0</v>
      </c>
      <c r="H17" s="3" t="s">
        <v>22</v>
      </c>
    </row>
    <row r="18" spans="1:8" ht="15" x14ac:dyDescent="0.25">
      <c r="A18" s="3" t="s">
        <v>147</v>
      </c>
      <c r="B18" s="5">
        <v>0</v>
      </c>
      <c r="C18" s="3" t="s">
        <v>148</v>
      </c>
      <c r="D18" s="3" t="s">
        <v>1</v>
      </c>
      <c r="E18" s="6">
        <v>0</v>
      </c>
      <c r="F18" s="7">
        <v>1.3575999999999999</v>
      </c>
      <c r="G18" s="6">
        <v>0</v>
      </c>
      <c r="H18" s="3" t="s">
        <v>22</v>
      </c>
    </row>
    <row r="19" spans="1:8" ht="15" x14ac:dyDescent="0.25">
      <c r="A19" s="3" t="s">
        <v>149</v>
      </c>
      <c r="B19" s="5">
        <v>5</v>
      </c>
      <c r="C19" s="6">
        <v>0</v>
      </c>
      <c r="D19" s="3" t="s">
        <v>135</v>
      </c>
      <c r="E19" s="6">
        <v>0</v>
      </c>
      <c r="F19" s="7">
        <v>1.3575999999999999</v>
      </c>
      <c r="G19" s="6">
        <v>0</v>
      </c>
      <c r="H19" s="3" t="s">
        <v>22</v>
      </c>
    </row>
    <row r="20" spans="1:8" ht="15" x14ac:dyDescent="0.25">
      <c r="A20" s="3" t="s">
        <v>150</v>
      </c>
      <c r="B20" s="5">
        <v>0</v>
      </c>
      <c r="C20" s="6">
        <v>0</v>
      </c>
      <c r="D20" s="3" t="s">
        <v>1</v>
      </c>
      <c r="E20" s="6">
        <v>0</v>
      </c>
      <c r="F20" s="7">
        <v>1.3575999999999999</v>
      </c>
      <c r="G20" s="6">
        <v>0</v>
      </c>
      <c r="H20" s="3" t="s">
        <v>22</v>
      </c>
    </row>
    <row r="21" spans="1:8" ht="15" x14ac:dyDescent="0.25">
      <c r="A21" s="3" t="s">
        <v>151</v>
      </c>
      <c r="B21" s="5">
        <v>0</v>
      </c>
      <c r="C21" s="6">
        <v>0.2</v>
      </c>
      <c r="D21" s="3" t="s">
        <v>135</v>
      </c>
      <c r="E21" s="6">
        <v>0</v>
      </c>
      <c r="F21" s="7">
        <v>1.3575999999999999</v>
      </c>
      <c r="G21" s="6">
        <v>0</v>
      </c>
      <c r="H21" s="3" t="s">
        <v>22</v>
      </c>
    </row>
    <row r="22" spans="1:8" ht="15" x14ac:dyDescent="0.25">
      <c r="A22" s="3" t="s">
        <v>152</v>
      </c>
      <c r="B22" s="5">
        <v>0</v>
      </c>
      <c r="C22" s="6">
        <v>0.2</v>
      </c>
      <c r="D22" s="3" t="s">
        <v>135</v>
      </c>
      <c r="E22" s="6">
        <v>0</v>
      </c>
      <c r="F22" s="7">
        <v>1.3575999999999999</v>
      </c>
      <c r="G22" s="6">
        <v>0</v>
      </c>
      <c r="H22" s="3" t="s">
        <v>22</v>
      </c>
    </row>
    <row r="23" spans="1:8" ht="15" x14ac:dyDescent="0.25">
      <c r="A23" s="17" t="s">
        <v>153</v>
      </c>
      <c r="B23" s="5">
        <v>0</v>
      </c>
      <c r="C23" s="6">
        <v>0</v>
      </c>
      <c r="D23" s="3" t="s">
        <v>1</v>
      </c>
      <c r="E23" s="6">
        <v>0</v>
      </c>
      <c r="F23" s="7">
        <v>1.3575999999999999</v>
      </c>
      <c r="G23" s="6">
        <v>0</v>
      </c>
      <c r="H23" s="3" t="s">
        <v>22</v>
      </c>
    </row>
    <row r="24" spans="1:8" ht="15" x14ac:dyDescent="0.25">
      <c r="A24" s="3" t="s">
        <v>154</v>
      </c>
      <c r="B24" s="5">
        <v>0</v>
      </c>
      <c r="C24" s="6">
        <v>0</v>
      </c>
      <c r="D24" s="3" t="s">
        <v>155</v>
      </c>
      <c r="E24" s="6">
        <v>0</v>
      </c>
      <c r="F24" s="7">
        <v>1.3575999999999999</v>
      </c>
      <c r="G24" s="6">
        <v>0</v>
      </c>
      <c r="H24" s="3" t="s">
        <v>22</v>
      </c>
    </row>
    <row r="25" spans="1:8" ht="15" x14ac:dyDescent="0.25">
      <c r="A25" s="3" t="s">
        <v>156</v>
      </c>
      <c r="B25" s="5">
        <v>0</v>
      </c>
      <c r="C25" s="6">
        <v>0</v>
      </c>
      <c r="D25" s="3" t="s">
        <v>1</v>
      </c>
      <c r="E25" s="6">
        <v>0</v>
      </c>
      <c r="F25" s="7">
        <v>1.3575999999999999</v>
      </c>
      <c r="G25" s="6">
        <v>0</v>
      </c>
      <c r="H25" s="3" t="s">
        <v>22</v>
      </c>
    </row>
    <row r="26" spans="1:8" ht="15" x14ac:dyDescent="0.25"/>
    <row r="27" spans="1:8" ht="15" x14ac:dyDescent="0.25">
      <c r="A27" s="2" t="s">
        <v>157</v>
      </c>
      <c r="B27" s="2" t="s">
        <v>129</v>
      </c>
      <c r="C27" s="2" t="s">
        <v>130</v>
      </c>
      <c r="D27" s="2" t="s">
        <v>158</v>
      </c>
      <c r="E27" s="2" t="s">
        <v>132</v>
      </c>
      <c r="F27" s="2" t="s">
        <v>47</v>
      </c>
      <c r="G27" s="2" t="s">
        <v>133</v>
      </c>
      <c r="H27" s="2" t="s">
        <v>49</v>
      </c>
    </row>
    <row r="28" spans="1:8" ht="15" x14ac:dyDescent="0.25">
      <c r="A28" s="3" t="s">
        <v>159</v>
      </c>
      <c r="B28" s="5">
        <v>510</v>
      </c>
      <c r="C28" s="6">
        <v>5</v>
      </c>
      <c r="D28" s="6">
        <v>0.11</v>
      </c>
    </row>
    <row r="29" spans="1:8" ht="15" x14ac:dyDescent="0.25">
      <c r="A29" s="3" t="s">
        <v>160</v>
      </c>
      <c r="B29" s="5">
        <v>0</v>
      </c>
      <c r="C29" s="6">
        <v>5</v>
      </c>
      <c r="D29" s="6">
        <v>0</v>
      </c>
    </row>
    <row r="30" spans="1:8" ht="15" x14ac:dyDescent="0.25">
      <c r="A30" s="3" t="s">
        <v>161</v>
      </c>
      <c r="B30" s="5">
        <v>0</v>
      </c>
      <c r="C30" s="6">
        <v>5</v>
      </c>
      <c r="D30" s="6">
        <v>0</v>
      </c>
    </row>
    <row r="31" spans="1:8" ht="15" x14ac:dyDescent="0.25">
      <c r="A31" s="3" t="s">
        <v>162</v>
      </c>
      <c r="C31" s="6">
        <v>5</v>
      </c>
      <c r="D31" s="6">
        <v>0.48</v>
      </c>
      <c r="E31" s="6">
        <v>2.4</v>
      </c>
      <c r="F31" s="7">
        <v>1.3575999999999999</v>
      </c>
      <c r="G31" s="6">
        <v>3.2582399999999998</v>
      </c>
      <c r="H31" s="3" t="s">
        <v>22</v>
      </c>
    </row>
    <row r="32" spans="1:8" ht="15" x14ac:dyDescent="0.25"/>
    <row r="33" spans="1:8" ht="15" x14ac:dyDescent="0.25">
      <c r="A33" s="3" t="s">
        <v>163</v>
      </c>
      <c r="D33" s="3" t="s">
        <v>1</v>
      </c>
      <c r="E33" s="6">
        <v>3.7985000000000002</v>
      </c>
      <c r="F33" s="7">
        <v>1.3575999999999999</v>
      </c>
      <c r="G33" s="6">
        <v>5.1568436000000002</v>
      </c>
      <c r="H33" s="3" t="s">
        <v>22</v>
      </c>
    </row>
    <row r="34" spans="1:8" ht="15" x14ac:dyDescent="0.25"/>
    <row r="35" spans="1:8" ht="15" x14ac:dyDescent="0.25">
      <c r="A35" s="3" t="s">
        <v>164</v>
      </c>
      <c r="B35" s="5">
        <v>21</v>
      </c>
      <c r="C35" s="5">
        <v>5</v>
      </c>
      <c r="D35" s="3" t="s">
        <v>137</v>
      </c>
      <c r="E35" s="6">
        <v>8.8895</v>
      </c>
      <c r="F35" s="7">
        <v>1.3575999999999999</v>
      </c>
      <c r="G35" s="6">
        <v>12.0683852</v>
      </c>
      <c r="H35" s="3" t="s">
        <v>22</v>
      </c>
    </row>
    <row r="36" spans="1:8" ht="15" x14ac:dyDescent="0.25">
      <c r="A36" s="2" t="s">
        <v>165</v>
      </c>
      <c r="B36" s="2" t="s">
        <v>129</v>
      </c>
      <c r="C36" s="2" t="s">
        <v>130</v>
      </c>
      <c r="D36" s="2" t="s">
        <v>131</v>
      </c>
      <c r="E36" s="2" t="s">
        <v>132</v>
      </c>
      <c r="F36" s="2" t="s">
        <v>47</v>
      </c>
      <c r="G36" s="2" t="s">
        <v>133</v>
      </c>
      <c r="H36" s="2" t="s">
        <v>49</v>
      </c>
    </row>
    <row r="37" spans="1:8" ht="15" x14ac:dyDescent="0.25">
      <c r="A37" s="3" t="s">
        <v>166</v>
      </c>
      <c r="D37" s="3" t="s">
        <v>1</v>
      </c>
      <c r="E37" s="6">
        <v>0</v>
      </c>
      <c r="F37" s="7">
        <v>1.3575999999999999</v>
      </c>
      <c r="G37" s="6">
        <v>0</v>
      </c>
      <c r="H37" s="3" t="s">
        <v>22</v>
      </c>
    </row>
    <row r="38" spans="1:8" ht="15" x14ac:dyDescent="0.25"/>
    <row r="39" spans="1:8" ht="15" x14ac:dyDescent="0.25">
      <c r="A39" s="3" t="s">
        <v>133</v>
      </c>
      <c r="D39" s="3" t="s">
        <v>1</v>
      </c>
      <c r="E39" s="6">
        <v>-5.0910000000000002</v>
      </c>
      <c r="F39" s="7">
        <v>1.3575999999999999</v>
      </c>
      <c r="G39" s="6">
        <v>-6.9115415999999996</v>
      </c>
      <c r="H39" s="3" t="s">
        <v>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showGridLines="0" zoomScaleNormal="100" workbookViewId="0"/>
  </sheetViews>
  <sheetFormatPr defaultRowHeight="14.4" x14ac:dyDescent="0.25"/>
  <cols>
    <col min="1" max="1" width="25" customWidth="1"/>
    <col min="2" max="2" width="18" customWidth="1"/>
    <col min="3" max="3" width="9" customWidth="1"/>
    <col min="4" max="4" width="6" customWidth="1"/>
    <col min="5" max="5" width="11" customWidth="1"/>
    <col min="6" max="6" width="30" customWidth="1"/>
    <col min="7" max="7" width="6" customWidth="1"/>
    <col min="8" max="8" width="11" customWidth="1"/>
    <col min="9" max="9" width="12" customWidth="1"/>
    <col min="10" max="10" width="5" customWidth="1"/>
    <col min="11" max="11" width="7" customWidth="1"/>
    <col min="12" max="12" width="8" customWidth="1"/>
    <col min="13" max="13" width="5" customWidth="1"/>
  </cols>
  <sheetData>
    <row r="1" spans="1:13" ht="15" x14ac:dyDescent="0.25">
      <c r="A1" s="1" t="s">
        <v>23</v>
      </c>
    </row>
    <row r="2" spans="1:13" ht="15" x14ac:dyDescent="0.25">
      <c r="A2" s="1" t="s">
        <v>167</v>
      </c>
    </row>
    <row r="3" spans="1:13" ht="15" x14ac:dyDescent="0.25">
      <c r="A3" s="1" t="s">
        <v>25</v>
      </c>
      <c r="B3" s="1" t="s">
        <v>3</v>
      </c>
    </row>
    <row r="4" spans="1:13" ht="15" x14ac:dyDescent="0.25">
      <c r="A4" s="1" t="s">
        <v>26</v>
      </c>
      <c r="B4" s="1" t="s">
        <v>5</v>
      </c>
    </row>
    <row r="5" spans="1:13" ht="15" x14ac:dyDescent="0.25"/>
    <row r="6" spans="1:13" ht="15" x14ac:dyDescent="0.25">
      <c r="A6" s="2" t="s">
        <v>168</v>
      </c>
      <c r="B6" s="2" t="s">
        <v>169</v>
      </c>
      <c r="C6" s="2" t="s">
        <v>170</v>
      </c>
      <c r="D6" s="2" t="s">
        <v>171</v>
      </c>
      <c r="E6" s="2" t="s">
        <v>31</v>
      </c>
      <c r="F6" s="2" t="s">
        <v>172</v>
      </c>
      <c r="G6" s="2" t="s">
        <v>28</v>
      </c>
      <c r="H6" s="2" t="s">
        <v>27</v>
      </c>
      <c r="I6" s="2" t="s">
        <v>173</v>
      </c>
      <c r="J6" s="2" t="s">
        <v>129</v>
      </c>
      <c r="K6" s="2" t="s">
        <v>174</v>
      </c>
      <c r="L6" s="2" t="s">
        <v>175</v>
      </c>
      <c r="M6" s="2"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showGridLines="0" zoomScaleNormal="100" workbookViewId="0"/>
  </sheetViews>
  <sheetFormatPr defaultRowHeight="14.4" x14ac:dyDescent="0.25"/>
  <cols>
    <col min="1" max="1" width="25" customWidth="1"/>
    <col min="2" max="2" width="13" customWidth="1"/>
    <col min="3" max="3" width="7" customWidth="1"/>
    <col min="4" max="4" width="5" customWidth="1"/>
    <col min="5" max="5" width="7" customWidth="1"/>
    <col min="6" max="6" width="9" customWidth="1"/>
    <col min="7" max="7" width="5" customWidth="1"/>
    <col min="8" max="8" width="31" customWidth="1"/>
  </cols>
  <sheetData>
    <row r="1" spans="1:8" ht="15" x14ac:dyDescent="0.25">
      <c r="A1" s="1" t="s">
        <v>23</v>
      </c>
    </row>
    <row r="2" spans="1:8" ht="15" x14ac:dyDescent="0.25">
      <c r="A2" s="1" t="s">
        <v>177</v>
      </c>
    </row>
    <row r="3" spans="1:8" ht="15" x14ac:dyDescent="0.25">
      <c r="A3" s="1" t="s">
        <v>25</v>
      </c>
      <c r="B3" s="1" t="s">
        <v>3</v>
      </c>
    </row>
    <row r="4" spans="1:8" ht="15" x14ac:dyDescent="0.25">
      <c r="A4" s="1" t="s">
        <v>26</v>
      </c>
      <c r="B4" s="1" t="s">
        <v>5</v>
      </c>
    </row>
    <row r="5" spans="1:8" ht="15" x14ac:dyDescent="0.25"/>
    <row r="6" spans="1:8" ht="15" x14ac:dyDescent="0.25">
      <c r="A6" s="2" t="s">
        <v>178</v>
      </c>
      <c r="B6" s="2" t="s">
        <v>179</v>
      </c>
      <c r="C6" s="2" t="s">
        <v>180</v>
      </c>
      <c r="D6" s="2" t="s">
        <v>1</v>
      </c>
      <c r="E6" s="2" t="s">
        <v>181</v>
      </c>
      <c r="F6" s="2" t="s">
        <v>49</v>
      </c>
      <c r="G6" s="2" t="s">
        <v>1</v>
      </c>
      <c r="H6" s="2" t="s">
        <v>176</v>
      </c>
    </row>
    <row r="7" spans="1:8" ht="15" x14ac:dyDescent="0.25">
      <c r="A7" s="3" t="s">
        <v>182</v>
      </c>
      <c r="B7" s="3" t="s">
        <v>183</v>
      </c>
      <c r="C7" s="3" t="s">
        <v>184</v>
      </c>
      <c r="E7" s="6">
        <v>950.83</v>
      </c>
      <c r="F7" s="3" t="s">
        <v>22</v>
      </c>
      <c r="H7" s="3" t="s">
        <v>185</v>
      </c>
    </row>
    <row r="8" spans="1:8" ht="15" x14ac:dyDescent="0.25">
      <c r="A8" s="3" t="s">
        <v>186</v>
      </c>
      <c r="B8" s="3" t="s">
        <v>183</v>
      </c>
      <c r="C8" s="3" t="s">
        <v>187</v>
      </c>
      <c r="E8" s="6">
        <v>437.59</v>
      </c>
      <c r="F8" s="3" t="s">
        <v>22</v>
      </c>
      <c r="H8" s="3" t="s">
        <v>188</v>
      </c>
    </row>
    <row r="9" spans="1:8" ht="15" x14ac:dyDescent="0.25">
      <c r="A9" s="3" t="s">
        <v>189</v>
      </c>
      <c r="B9" s="3" t="s">
        <v>183</v>
      </c>
      <c r="C9" s="3" t="s">
        <v>190</v>
      </c>
      <c r="E9" s="6">
        <v>644.54</v>
      </c>
      <c r="F9" s="3" t="s">
        <v>22</v>
      </c>
      <c r="H9" s="3" t="s">
        <v>191</v>
      </c>
    </row>
    <row r="10" spans="1:8" ht="15" x14ac:dyDescent="0.25">
      <c r="A10" s="3" t="s">
        <v>192</v>
      </c>
      <c r="B10" s="3" t="s">
        <v>183</v>
      </c>
      <c r="C10" s="3" t="s">
        <v>193</v>
      </c>
      <c r="E10" s="6">
        <v>693.05</v>
      </c>
      <c r="F10" s="3" t="s">
        <v>22</v>
      </c>
      <c r="H10" s="3" t="s">
        <v>194</v>
      </c>
    </row>
    <row r="11" spans="1:8" ht="15" x14ac:dyDescent="0.25">
      <c r="A11" s="3" t="s">
        <v>195</v>
      </c>
      <c r="B11" s="3" t="s">
        <v>183</v>
      </c>
      <c r="C11" s="3" t="s">
        <v>193</v>
      </c>
      <c r="E11" s="6">
        <v>982.27</v>
      </c>
      <c r="F11" s="3" t="s">
        <v>22</v>
      </c>
      <c r="H11" s="3" t="s">
        <v>196</v>
      </c>
    </row>
    <row r="12" spans="1:8" ht="15" x14ac:dyDescent="0.25">
      <c r="A12" s="3" t="s">
        <v>197</v>
      </c>
      <c r="B12" s="3" t="s">
        <v>183</v>
      </c>
      <c r="C12" s="3" t="s">
        <v>198</v>
      </c>
      <c r="E12" s="6">
        <v>1913.25</v>
      </c>
      <c r="F12" s="3" t="s">
        <v>22</v>
      </c>
      <c r="H12" s="3" t="s">
        <v>199</v>
      </c>
    </row>
    <row r="13" spans="1:8" ht="15" x14ac:dyDescent="0.25">
      <c r="A13" s="3" t="s">
        <v>200</v>
      </c>
      <c r="B13" s="3" t="s">
        <v>183</v>
      </c>
      <c r="C13" s="3" t="s">
        <v>198</v>
      </c>
      <c r="E13" s="6">
        <v>863.96</v>
      </c>
      <c r="F13" s="3" t="s">
        <v>22</v>
      </c>
      <c r="H13" s="3" t="s">
        <v>201</v>
      </c>
    </row>
    <row r="14" spans="1:8" ht="15" x14ac:dyDescent="0.25">
      <c r="A14" s="3" t="s">
        <v>182</v>
      </c>
      <c r="B14" s="3" t="s">
        <v>202</v>
      </c>
      <c r="C14" s="3" t="s">
        <v>198</v>
      </c>
      <c r="E14" s="6">
        <v>-950.83</v>
      </c>
      <c r="F14" s="3" t="s">
        <v>22</v>
      </c>
      <c r="H14" s="3" t="s">
        <v>203</v>
      </c>
    </row>
    <row r="15" spans="1:8" ht="15" x14ac:dyDescent="0.25">
      <c r="A15" s="3" t="s">
        <v>192</v>
      </c>
      <c r="B15" s="3" t="s">
        <v>202</v>
      </c>
      <c r="C15" s="3" t="s">
        <v>198</v>
      </c>
      <c r="E15" s="6">
        <v>-693.05</v>
      </c>
      <c r="F15" s="3" t="s">
        <v>22</v>
      </c>
      <c r="H15" s="3" t="s">
        <v>204</v>
      </c>
    </row>
    <row r="16" spans="1:8" ht="15" x14ac:dyDescent="0.25">
      <c r="A16" s="3" t="s">
        <v>205</v>
      </c>
      <c r="B16" s="3" t="s">
        <v>183</v>
      </c>
      <c r="C16" s="3" t="s">
        <v>206</v>
      </c>
      <c r="E16" s="6">
        <v>738.58</v>
      </c>
      <c r="F16" s="3" t="s">
        <v>22</v>
      </c>
      <c r="H16" s="3" t="s">
        <v>207</v>
      </c>
    </row>
    <row r="17" spans="1:8" ht="15" x14ac:dyDescent="0.25">
      <c r="A17" s="3" t="s">
        <v>208</v>
      </c>
      <c r="B17" s="3" t="s">
        <v>183</v>
      </c>
      <c r="C17" s="3" t="s">
        <v>206</v>
      </c>
      <c r="E17" s="6">
        <v>435.13</v>
      </c>
      <c r="F17" s="3" t="s">
        <v>22</v>
      </c>
      <c r="H17" s="3" t="s">
        <v>209</v>
      </c>
    </row>
    <row r="18" spans="1:8" ht="15" x14ac:dyDescent="0.25">
      <c r="A18" s="3" t="s">
        <v>186</v>
      </c>
      <c r="B18" s="3" t="s">
        <v>202</v>
      </c>
      <c r="C18" s="3" t="s">
        <v>206</v>
      </c>
      <c r="E18" s="6">
        <v>-437.59</v>
      </c>
      <c r="F18" s="3" t="s">
        <v>22</v>
      </c>
      <c r="H18" s="3" t="s">
        <v>210</v>
      </c>
    </row>
    <row r="19" spans="1:8" ht="15" x14ac:dyDescent="0.25">
      <c r="A19" s="3" t="s">
        <v>197</v>
      </c>
      <c r="B19" s="3" t="s">
        <v>202</v>
      </c>
      <c r="C19" s="3" t="s">
        <v>206</v>
      </c>
      <c r="E19" s="6">
        <v>-1913.25</v>
      </c>
      <c r="F19" s="3" t="s">
        <v>22</v>
      </c>
      <c r="H19" s="3" t="s">
        <v>211</v>
      </c>
    </row>
    <row r="20" spans="1:8" ht="15" x14ac:dyDescent="0.25">
      <c r="A20" s="3" t="s">
        <v>212</v>
      </c>
      <c r="B20" s="3" t="s">
        <v>183</v>
      </c>
      <c r="C20" s="3" t="s">
        <v>213</v>
      </c>
      <c r="E20" s="6">
        <v>412.2</v>
      </c>
      <c r="F20" s="3" t="s">
        <v>22</v>
      </c>
      <c r="H20" s="3" t="s">
        <v>214</v>
      </c>
    </row>
    <row r="21" spans="1:8" ht="15" x14ac:dyDescent="0.25">
      <c r="A21" s="3" t="s">
        <v>215</v>
      </c>
      <c r="B21" s="3" t="s">
        <v>183</v>
      </c>
      <c r="C21" s="3" t="s">
        <v>213</v>
      </c>
      <c r="E21" s="6">
        <v>150.03</v>
      </c>
      <c r="F21" s="3" t="s">
        <v>22</v>
      </c>
      <c r="H21" s="3" t="s">
        <v>216</v>
      </c>
    </row>
    <row r="22" spans="1:8" ht="15" x14ac:dyDescent="0.25">
      <c r="A22" s="3" t="s">
        <v>189</v>
      </c>
      <c r="B22" s="3" t="s">
        <v>202</v>
      </c>
      <c r="C22" s="3" t="s">
        <v>213</v>
      </c>
      <c r="E22" s="6">
        <v>-644.54</v>
      </c>
      <c r="F22" s="3" t="s">
        <v>22</v>
      </c>
      <c r="H22" s="3" t="s">
        <v>217</v>
      </c>
    </row>
    <row r="23" spans="1:8" ht="15" x14ac:dyDescent="0.25">
      <c r="A23" s="3" t="s">
        <v>205</v>
      </c>
      <c r="B23" s="3" t="s">
        <v>202</v>
      </c>
      <c r="C23" s="3" t="s">
        <v>213</v>
      </c>
      <c r="E23" s="6">
        <v>-738.58</v>
      </c>
      <c r="F23" s="3" t="s">
        <v>22</v>
      </c>
      <c r="H23" s="3" t="s">
        <v>218</v>
      </c>
    </row>
    <row r="24" spans="1:8" ht="15" x14ac:dyDescent="0.25">
      <c r="A24" s="3" t="s">
        <v>219</v>
      </c>
      <c r="B24" s="3" t="s">
        <v>183</v>
      </c>
      <c r="C24" s="3" t="s">
        <v>220</v>
      </c>
      <c r="E24" s="6">
        <v>205.91</v>
      </c>
      <c r="F24" s="3" t="s">
        <v>22</v>
      </c>
      <c r="H24" s="3" t="s">
        <v>221</v>
      </c>
    </row>
    <row r="25" spans="1:8" ht="15" x14ac:dyDescent="0.25">
      <c r="A25" s="3" t="s">
        <v>222</v>
      </c>
      <c r="B25" s="3" t="s">
        <v>183</v>
      </c>
      <c r="C25" s="3" t="s">
        <v>220</v>
      </c>
      <c r="E25" s="6">
        <v>159.91999999999999</v>
      </c>
      <c r="F25" s="3" t="s">
        <v>22</v>
      </c>
      <c r="H25" s="3" t="s">
        <v>223</v>
      </c>
    </row>
    <row r="26" spans="1:8" ht="15" x14ac:dyDescent="0.25">
      <c r="A26" s="3" t="s">
        <v>195</v>
      </c>
      <c r="B26" s="3" t="s">
        <v>202</v>
      </c>
      <c r="C26" s="3" t="s">
        <v>220</v>
      </c>
      <c r="E26" s="6">
        <v>-982.27</v>
      </c>
      <c r="F26" s="3" t="s">
        <v>22</v>
      </c>
      <c r="H26" s="3" t="s">
        <v>224</v>
      </c>
    </row>
    <row r="27" spans="1:8" ht="15" x14ac:dyDescent="0.25">
      <c r="A27" s="3" t="s">
        <v>212</v>
      </c>
      <c r="B27" s="3" t="s">
        <v>202</v>
      </c>
      <c r="C27" s="3" t="s">
        <v>220</v>
      </c>
      <c r="E27" s="6">
        <v>-412.2</v>
      </c>
      <c r="F27" s="3" t="s">
        <v>22</v>
      </c>
      <c r="H27" s="3" t="s">
        <v>225</v>
      </c>
    </row>
    <row r="28" spans="1:8" ht="15" x14ac:dyDescent="0.25">
      <c r="A28" s="3" t="s">
        <v>226</v>
      </c>
      <c r="B28" s="3" t="s">
        <v>183</v>
      </c>
      <c r="C28" s="3" t="s">
        <v>227</v>
      </c>
      <c r="E28" s="6">
        <v>110.8</v>
      </c>
      <c r="F28" s="3" t="s">
        <v>22</v>
      </c>
      <c r="H28" s="3" t="s">
        <v>228</v>
      </c>
    </row>
    <row r="29" spans="1:8" ht="15" x14ac:dyDescent="0.25">
      <c r="A29" s="3" t="s">
        <v>229</v>
      </c>
      <c r="B29" s="3" t="s">
        <v>183</v>
      </c>
      <c r="C29" s="3" t="s">
        <v>227</v>
      </c>
      <c r="E29" s="6">
        <v>364.65</v>
      </c>
      <c r="F29" s="3" t="s">
        <v>22</v>
      </c>
      <c r="H29" s="3" t="s">
        <v>230</v>
      </c>
    </row>
    <row r="30" spans="1:8" ht="15" x14ac:dyDescent="0.25">
      <c r="A30" s="3" t="s">
        <v>200</v>
      </c>
      <c r="B30" s="3" t="s">
        <v>202</v>
      </c>
      <c r="C30" s="3" t="s">
        <v>227</v>
      </c>
      <c r="E30" s="6">
        <v>-863.96</v>
      </c>
      <c r="F30" s="3" t="s">
        <v>22</v>
      </c>
      <c r="H30" s="3" t="s">
        <v>231</v>
      </c>
    </row>
    <row r="31" spans="1:8" ht="15" x14ac:dyDescent="0.25">
      <c r="A31" s="3" t="s">
        <v>219</v>
      </c>
      <c r="B31" s="3" t="s">
        <v>202</v>
      </c>
      <c r="C31" s="3" t="s">
        <v>227</v>
      </c>
      <c r="E31" s="6">
        <v>-205.91</v>
      </c>
      <c r="F31" s="3" t="s">
        <v>22</v>
      </c>
      <c r="H31" s="3" t="s">
        <v>232</v>
      </c>
    </row>
    <row r="32" spans="1:8" ht="15" x14ac:dyDescent="0.25">
      <c r="A32" s="3" t="s">
        <v>233</v>
      </c>
      <c r="B32" s="3" t="s">
        <v>183</v>
      </c>
      <c r="C32" s="3" t="s">
        <v>234</v>
      </c>
      <c r="E32" s="6">
        <v>57.28</v>
      </c>
      <c r="F32" s="3" t="s">
        <v>22</v>
      </c>
      <c r="H32" s="3" t="s">
        <v>235</v>
      </c>
    </row>
    <row r="33" spans="1:8" ht="15" x14ac:dyDescent="0.25">
      <c r="A33" s="3" t="s">
        <v>236</v>
      </c>
      <c r="B33" s="3" t="s">
        <v>183</v>
      </c>
      <c r="C33" s="3" t="s">
        <v>234</v>
      </c>
      <c r="E33" s="6">
        <v>611.1</v>
      </c>
      <c r="F33" s="3" t="s">
        <v>22</v>
      </c>
      <c r="H33" s="3" t="s">
        <v>237</v>
      </c>
    </row>
    <row r="34" spans="1:8" ht="15" x14ac:dyDescent="0.25">
      <c r="A34" s="3" t="s">
        <v>208</v>
      </c>
      <c r="B34" s="3" t="s">
        <v>202</v>
      </c>
      <c r="C34" s="3" t="s">
        <v>234</v>
      </c>
      <c r="E34" s="6">
        <v>-435.13</v>
      </c>
      <c r="F34" s="3" t="s">
        <v>22</v>
      </c>
      <c r="H34" s="3" t="s">
        <v>238</v>
      </c>
    </row>
    <row r="35" spans="1:8" ht="15" x14ac:dyDescent="0.25">
      <c r="A35" s="3" t="s">
        <v>226</v>
      </c>
      <c r="B35" s="3" t="s">
        <v>202</v>
      </c>
      <c r="C35" s="3" t="s">
        <v>234</v>
      </c>
      <c r="E35" s="6">
        <v>-110.8</v>
      </c>
      <c r="F35" s="3" t="s">
        <v>22</v>
      </c>
      <c r="H35" s="3" t="s">
        <v>239</v>
      </c>
    </row>
    <row r="36" spans="1:8" ht="15" x14ac:dyDescent="0.25">
      <c r="A36" s="3" t="s">
        <v>240</v>
      </c>
      <c r="B36" s="3" t="s">
        <v>183</v>
      </c>
      <c r="C36" s="3" t="s">
        <v>241</v>
      </c>
      <c r="E36" s="6">
        <v>454.57</v>
      </c>
      <c r="F36" s="3" t="s">
        <v>22</v>
      </c>
      <c r="H36" s="3" t="s">
        <v>242</v>
      </c>
    </row>
    <row r="37" spans="1:8" ht="15" x14ac:dyDescent="0.25">
      <c r="A37" s="3" t="s">
        <v>215</v>
      </c>
      <c r="B37" s="3" t="s">
        <v>202</v>
      </c>
      <c r="C37" s="3" t="s">
        <v>241</v>
      </c>
      <c r="E37" s="6">
        <v>-150.03</v>
      </c>
      <c r="F37" s="3" t="s">
        <v>22</v>
      </c>
      <c r="H37" s="3" t="s">
        <v>243</v>
      </c>
    </row>
    <row r="38" spans="1:8" ht="15" x14ac:dyDescent="0.25">
      <c r="A38" s="3" t="s">
        <v>233</v>
      </c>
      <c r="B38" s="3" t="s">
        <v>202</v>
      </c>
      <c r="C38" s="3" t="s">
        <v>241</v>
      </c>
      <c r="E38" s="6">
        <v>-57.28</v>
      </c>
      <c r="F38" s="3" t="s">
        <v>22</v>
      </c>
      <c r="H38" s="3" t="s">
        <v>244</v>
      </c>
    </row>
    <row r="39" spans="1:8" ht="15" x14ac:dyDescent="0.25">
      <c r="A39" s="3" t="s">
        <v>245</v>
      </c>
      <c r="B39" s="3" t="s">
        <v>183</v>
      </c>
      <c r="C39" s="3" t="s">
        <v>246</v>
      </c>
      <c r="E39" s="6">
        <v>704.51</v>
      </c>
      <c r="F39" s="3" t="s">
        <v>22</v>
      </c>
      <c r="H39" s="3" t="s">
        <v>247</v>
      </c>
    </row>
    <row r="40" spans="1:8" ht="15" x14ac:dyDescent="0.25">
      <c r="A40" s="3" t="s">
        <v>222</v>
      </c>
      <c r="B40" s="3" t="s">
        <v>202</v>
      </c>
      <c r="C40" s="3" t="s">
        <v>246</v>
      </c>
      <c r="E40" s="6">
        <v>-159.91999999999999</v>
      </c>
      <c r="F40" s="3" t="s">
        <v>22</v>
      </c>
      <c r="H40" s="3" t="s">
        <v>248</v>
      </c>
    </row>
    <row r="41" spans="1:8" ht="15" x14ac:dyDescent="0.25">
      <c r="A41" s="3" t="s">
        <v>249</v>
      </c>
      <c r="B41" s="3" t="s">
        <v>183</v>
      </c>
      <c r="C41" s="3" t="s">
        <v>250</v>
      </c>
      <c r="E41" s="6">
        <v>338.32</v>
      </c>
      <c r="F41" s="3" t="s">
        <v>22</v>
      </c>
      <c r="H41" s="3" t="s">
        <v>185</v>
      </c>
    </row>
    <row r="42" spans="1:8" ht="15" x14ac:dyDescent="0.25">
      <c r="A42" s="3" t="s">
        <v>229</v>
      </c>
      <c r="B42" s="3" t="s">
        <v>202</v>
      </c>
      <c r="C42" s="3" t="s">
        <v>250</v>
      </c>
      <c r="E42" s="6">
        <v>-364.65</v>
      </c>
      <c r="F42" s="3" t="s">
        <v>22</v>
      </c>
      <c r="H42" s="3" t="s">
        <v>251</v>
      </c>
    </row>
    <row r="43" spans="1:8" ht="15" x14ac:dyDescent="0.25">
      <c r="A43" s="3" t="s">
        <v>252</v>
      </c>
      <c r="B43" s="3" t="s">
        <v>183</v>
      </c>
      <c r="C43" s="3" t="s">
        <v>253</v>
      </c>
      <c r="E43" s="6">
        <v>310.08</v>
      </c>
      <c r="F43" s="3" t="s">
        <v>22</v>
      </c>
      <c r="H43" s="3" t="s">
        <v>188</v>
      </c>
    </row>
    <row r="44" spans="1:8" ht="15" x14ac:dyDescent="0.25">
      <c r="A44" s="3" t="s">
        <v>236</v>
      </c>
      <c r="B44" s="3" t="s">
        <v>202</v>
      </c>
      <c r="C44" s="3" t="s">
        <v>253</v>
      </c>
      <c r="E44" s="6">
        <v>-611.1</v>
      </c>
      <c r="F44" s="3" t="s">
        <v>22</v>
      </c>
      <c r="H44" s="3" t="s">
        <v>254</v>
      </c>
    </row>
    <row r="45" spans="1:8" ht="15" x14ac:dyDescent="0.25">
      <c r="A45" s="3" t="s">
        <v>255</v>
      </c>
      <c r="B45" s="3" t="s">
        <v>183</v>
      </c>
      <c r="C45" s="3" t="s">
        <v>256</v>
      </c>
      <c r="E45" s="6">
        <v>309.7</v>
      </c>
      <c r="F45" s="3" t="s">
        <v>22</v>
      </c>
      <c r="H45" s="3" t="s">
        <v>191</v>
      </c>
    </row>
    <row r="46" spans="1:8" ht="15" x14ac:dyDescent="0.25">
      <c r="A46" s="3" t="s">
        <v>240</v>
      </c>
      <c r="B46" s="3" t="s">
        <v>202</v>
      </c>
      <c r="C46" s="3" t="s">
        <v>256</v>
      </c>
      <c r="E46" s="6">
        <v>-454.57</v>
      </c>
      <c r="F46" s="3" t="s">
        <v>22</v>
      </c>
      <c r="H46" s="3" t="s">
        <v>257</v>
      </c>
    </row>
    <row r="47" spans="1:8" ht="15" x14ac:dyDescent="0.25">
      <c r="A47" s="3" t="s">
        <v>258</v>
      </c>
      <c r="B47" s="3" t="s">
        <v>183</v>
      </c>
      <c r="C47" s="3" t="s">
        <v>259</v>
      </c>
      <c r="E47" s="6">
        <v>286.36</v>
      </c>
      <c r="F47" s="3" t="s">
        <v>22</v>
      </c>
      <c r="H47" s="3" t="s">
        <v>196</v>
      </c>
    </row>
    <row r="48" spans="1:8" ht="15" x14ac:dyDescent="0.25">
      <c r="A48" s="3" t="s">
        <v>245</v>
      </c>
      <c r="B48" s="3" t="s">
        <v>202</v>
      </c>
      <c r="C48" s="3" t="s">
        <v>259</v>
      </c>
      <c r="E48" s="6">
        <v>-704.51</v>
      </c>
      <c r="F48" s="3" t="s">
        <v>22</v>
      </c>
      <c r="H48" s="3" t="s">
        <v>260</v>
      </c>
    </row>
    <row r="49" spans="1:8" ht="15" x14ac:dyDescent="0.25">
      <c r="A49" s="3" t="s">
        <v>261</v>
      </c>
      <c r="B49" s="3" t="s">
        <v>183</v>
      </c>
      <c r="C49" s="3" t="s">
        <v>262</v>
      </c>
      <c r="E49" s="6">
        <v>225.72</v>
      </c>
      <c r="F49" s="3" t="s">
        <v>22</v>
      </c>
      <c r="H49" s="3" t="s">
        <v>201</v>
      </c>
    </row>
    <row r="50" spans="1:8" ht="15" x14ac:dyDescent="0.25">
      <c r="A50" s="3" t="s">
        <v>249</v>
      </c>
      <c r="B50" s="3" t="s">
        <v>202</v>
      </c>
      <c r="C50" s="3" t="s">
        <v>262</v>
      </c>
      <c r="E50" s="6">
        <v>-338.32</v>
      </c>
      <c r="F50" s="3" t="s">
        <v>22</v>
      </c>
      <c r="H50" s="3" t="s">
        <v>203</v>
      </c>
    </row>
    <row r="51" spans="1:8" ht="15" x14ac:dyDescent="0.25">
      <c r="A51" s="3" t="s">
        <v>263</v>
      </c>
      <c r="B51" s="3" t="s">
        <v>183</v>
      </c>
      <c r="C51" s="3" t="s">
        <v>264</v>
      </c>
      <c r="E51" s="6">
        <v>194.76</v>
      </c>
      <c r="F51" s="3" t="s">
        <v>22</v>
      </c>
      <c r="H51" s="3" t="s">
        <v>209</v>
      </c>
    </row>
    <row r="52" spans="1:8" ht="15" x14ac:dyDescent="0.25">
      <c r="A52" s="3" t="s">
        <v>252</v>
      </c>
      <c r="B52" s="3" t="s">
        <v>202</v>
      </c>
      <c r="C52" s="3" t="s">
        <v>264</v>
      </c>
      <c r="E52" s="6">
        <v>-310.08</v>
      </c>
      <c r="F52" s="3" t="s">
        <v>22</v>
      </c>
      <c r="H52" s="3" t="s">
        <v>210</v>
      </c>
    </row>
    <row r="53" spans="1:8" ht="15" x14ac:dyDescent="0.25">
      <c r="A53" s="3" t="s">
        <v>265</v>
      </c>
      <c r="B53" s="3" t="s">
        <v>183</v>
      </c>
      <c r="C53" s="3" t="s">
        <v>266</v>
      </c>
      <c r="E53" s="6">
        <v>201.19</v>
      </c>
      <c r="F53" s="3" t="s">
        <v>22</v>
      </c>
      <c r="H53" s="3" t="s">
        <v>216</v>
      </c>
    </row>
    <row r="54" spans="1:8" ht="15" x14ac:dyDescent="0.25">
      <c r="A54" s="3" t="s">
        <v>255</v>
      </c>
      <c r="B54" s="3" t="s">
        <v>202</v>
      </c>
      <c r="C54" s="3" t="s">
        <v>266</v>
      </c>
      <c r="E54" s="6">
        <v>-309.7</v>
      </c>
      <c r="F54" s="3" t="s">
        <v>22</v>
      </c>
      <c r="H54" s="3" t="s">
        <v>217</v>
      </c>
    </row>
    <row r="55" spans="1:8" ht="15" x14ac:dyDescent="0.25">
      <c r="A55" s="3" t="s">
        <v>267</v>
      </c>
      <c r="B55" s="3" t="s">
        <v>183</v>
      </c>
      <c r="C55" s="3" t="s">
        <v>268</v>
      </c>
      <c r="E55" s="6">
        <v>9.4600000000000009</v>
      </c>
      <c r="F55" s="3" t="s">
        <v>22</v>
      </c>
      <c r="H55" s="3" t="s">
        <v>221</v>
      </c>
    </row>
    <row r="56" spans="1:8" ht="15" x14ac:dyDescent="0.25">
      <c r="A56" s="3" t="s">
        <v>269</v>
      </c>
      <c r="B56" s="3" t="s">
        <v>183</v>
      </c>
      <c r="C56" s="3" t="s">
        <v>268</v>
      </c>
      <c r="E56" s="6">
        <v>124.64</v>
      </c>
      <c r="F56" s="3" t="s">
        <v>22</v>
      </c>
      <c r="H56" s="3" t="s">
        <v>223</v>
      </c>
    </row>
    <row r="57" spans="1:8" ht="15" x14ac:dyDescent="0.25">
      <c r="A57" s="3" t="s">
        <v>258</v>
      </c>
      <c r="B57" s="3" t="s">
        <v>202</v>
      </c>
      <c r="C57" s="3" t="s">
        <v>268</v>
      </c>
      <c r="E57" s="6">
        <v>-286.36</v>
      </c>
      <c r="F57" s="3" t="s">
        <v>22</v>
      </c>
      <c r="H57" s="3" t="s">
        <v>224</v>
      </c>
    </row>
    <row r="58" spans="1:8" ht="15" x14ac:dyDescent="0.25">
      <c r="A58" s="3" t="s">
        <v>270</v>
      </c>
      <c r="B58" s="3" t="s">
        <v>183</v>
      </c>
      <c r="C58" s="3" t="s">
        <v>271</v>
      </c>
      <c r="E58" s="6">
        <v>9.4600000000000009</v>
      </c>
      <c r="F58" s="3" t="s">
        <v>22</v>
      </c>
      <c r="H58" s="3" t="s">
        <v>228</v>
      </c>
    </row>
    <row r="59" spans="1:8" ht="15" x14ac:dyDescent="0.25">
      <c r="A59" s="3" t="s">
        <v>272</v>
      </c>
      <c r="B59" s="3" t="s">
        <v>183</v>
      </c>
      <c r="C59" s="3" t="s">
        <v>271</v>
      </c>
      <c r="E59" s="6">
        <v>148.1</v>
      </c>
      <c r="F59" s="3" t="s">
        <v>22</v>
      </c>
      <c r="H59" s="3" t="s">
        <v>230</v>
      </c>
    </row>
    <row r="60" spans="1:8" ht="15" x14ac:dyDescent="0.25">
      <c r="A60" s="3" t="s">
        <v>261</v>
      </c>
      <c r="B60" s="3" t="s">
        <v>202</v>
      </c>
      <c r="C60" s="3" t="s">
        <v>271</v>
      </c>
      <c r="E60" s="6">
        <v>-225.72</v>
      </c>
      <c r="F60" s="3" t="s">
        <v>22</v>
      </c>
      <c r="H60" s="3" t="s">
        <v>231</v>
      </c>
    </row>
    <row r="61" spans="1:8" ht="15" x14ac:dyDescent="0.25">
      <c r="A61" s="3" t="s">
        <v>267</v>
      </c>
      <c r="B61" s="3" t="s">
        <v>202</v>
      </c>
      <c r="C61" s="3" t="s">
        <v>271</v>
      </c>
      <c r="E61" s="6">
        <v>-9.4600000000000009</v>
      </c>
      <c r="F61" s="3" t="s">
        <v>22</v>
      </c>
      <c r="H61" s="3" t="s">
        <v>232</v>
      </c>
    </row>
    <row r="62" spans="1:8" ht="15" x14ac:dyDescent="0.25">
      <c r="A62" s="3" t="s">
        <v>273</v>
      </c>
      <c r="B62" s="3" t="s">
        <v>183</v>
      </c>
      <c r="C62" s="3" t="s">
        <v>274</v>
      </c>
      <c r="E62" s="6">
        <v>9.4600000000000009</v>
      </c>
      <c r="F62" s="3" t="s">
        <v>22</v>
      </c>
      <c r="H62" s="3" t="s">
        <v>275</v>
      </c>
    </row>
    <row r="63" spans="1:8" ht="15" x14ac:dyDescent="0.25">
      <c r="A63" s="3" t="s">
        <v>276</v>
      </c>
      <c r="B63" s="3" t="s">
        <v>183</v>
      </c>
      <c r="C63" s="3" t="s">
        <v>274</v>
      </c>
      <c r="E63" s="6">
        <v>267.5</v>
      </c>
      <c r="F63" s="3" t="s">
        <v>22</v>
      </c>
      <c r="H63" s="3" t="s">
        <v>237</v>
      </c>
    </row>
    <row r="64" spans="1:8" ht="15" x14ac:dyDescent="0.25">
      <c r="A64" s="3" t="s">
        <v>263</v>
      </c>
      <c r="B64" s="3" t="s">
        <v>202</v>
      </c>
      <c r="C64" s="3" t="s">
        <v>274</v>
      </c>
      <c r="E64" s="6">
        <v>-194.76</v>
      </c>
      <c r="F64" s="3" t="s">
        <v>22</v>
      </c>
      <c r="H64" s="3" t="s">
        <v>238</v>
      </c>
    </row>
    <row r="65" spans="1:8" ht="15" x14ac:dyDescent="0.25">
      <c r="A65" s="3" t="s">
        <v>270</v>
      </c>
      <c r="B65" s="3" t="s">
        <v>202</v>
      </c>
      <c r="C65" s="3" t="s">
        <v>274</v>
      </c>
      <c r="E65" s="6">
        <v>-9.4600000000000009</v>
      </c>
      <c r="F65" s="3" t="s">
        <v>22</v>
      </c>
      <c r="H65" s="3" t="s">
        <v>239</v>
      </c>
    </row>
    <row r="66" spans="1:8" ht="15" x14ac:dyDescent="0.25">
      <c r="A66" s="3" t="s">
        <v>273</v>
      </c>
      <c r="B66" s="3" t="s">
        <v>202</v>
      </c>
      <c r="C66" s="3" t="s">
        <v>274</v>
      </c>
      <c r="E66" s="6">
        <v>-9.4600000000000009</v>
      </c>
      <c r="F66" s="3" t="s">
        <v>22</v>
      </c>
      <c r="H66" s="3" t="s">
        <v>277</v>
      </c>
    </row>
    <row r="67" spans="1:8" ht="15" x14ac:dyDescent="0.25">
      <c r="A67" s="3" t="s">
        <v>278</v>
      </c>
      <c r="B67" s="3" t="s">
        <v>183</v>
      </c>
      <c r="C67" s="3" t="s">
        <v>279</v>
      </c>
      <c r="E67" s="6">
        <v>21.79</v>
      </c>
      <c r="F67" s="3" t="s">
        <v>22</v>
      </c>
      <c r="H67" s="3" t="s">
        <v>280</v>
      </c>
    </row>
    <row r="68" spans="1:8" ht="15" x14ac:dyDescent="0.25">
      <c r="A68" s="3" t="s">
        <v>281</v>
      </c>
      <c r="B68" s="3" t="s">
        <v>183</v>
      </c>
      <c r="C68" s="3" t="s">
        <v>279</v>
      </c>
      <c r="E68" s="6">
        <v>318.94</v>
      </c>
      <c r="F68" s="3" t="s">
        <v>22</v>
      </c>
      <c r="H68" s="3" t="s">
        <v>242</v>
      </c>
    </row>
    <row r="69" spans="1:8" ht="15" x14ac:dyDescent="0.25">
      <c r="A69" s="3" t="s">
        <v>265</v>
      </c>
      <c r="B69" s="3" t="s">
        <v>202</v>
      </c>
      <c r="C69" s="3" t="s">
        <v>279</v>
      </c>
      <c r="E69" s="6">
        <v>-201.19</v>
      </c>
      <c r="F69" s="3" t="s">
        <v>22</v>
      </c>
      <c r="H69" s="3" t="s">
        <v>243</v>
      </c>
    </row>
    <row r="70" spans="1:8" ht="15" x14ac:dyDescent="0.25">
      <c r="A70" s="3" t="s">
        <v>278</v>
      </c>
      <c r="B70" s="3" t="s">
        <v>202</v>
      </c>
      <c r="C70" s="3" t="s">
        <v>279</v>
      </c>
      <c r="E70" s="6">
        <v>-21.79</v>
      </c>
      <c r="F70" s="3" t="s">
        <v>22</v>
      </c>
      <c r="H70" s="3" t="s">
        <v>282</v>
      </c>
    </row>
    <row r="71" spans="1:8" ht="15" x14ac:dyDescent="0.25">
      <c r="A71" s="3" t="s">
        <v>283</v>
      </c>
      <c r="B71" s="3" t="s">
        <v>183</v>
      </c>
      <c r="C71" s="3" t="s">
        <v>284</v>
      </c>
      <c r="E71" s="6">
        <v>21.79</v>
      </c>
      <c r="F71" s="3" t="s">
        <v>22</v>
      </c>
      <c r="H71" s="3" t="s">
        <v>285</v>
      </c>
    </row>
    <row r="72" spans="1:8" ht="15" x14ac:dyDescent="0.25">
      <c r="A72" s="3" t="s">
        <v>286</v>
      </c>
      <c r="B72" s="3" t="s">
        <v>183</v>
      </c>
      <c r="C72" s="3" t="s">
        <v>284</v>
      </c>
      <c r="E72" s="6">
        <v>196.16</v>
      </c>
      <c r="F72" s="3" t="s">
        <v>22</v>
      </c>
      <c r="H72" s="3" t="s">
        <v>247</v>
      </c>
    </row>
    <row r="73" spans="1:8" ht="15" x14ac:dyDescent="0.25">
      <c r="A73" s="3" t="s">
        <v>269</v>
      </c>
      <c r="B73" s="3" t="s">
        <v>202</v>
      </c>
      <c r="C73" s="3" t="s">
        <v>284</v>
      </c>
      <c r="E73" s="6">
        <v>-124.64</v>
      </c>
      <c r="F73" s="3" t="s">
        <v>22</v>
      </c>
      <c r="H73" s="3" t="s">
        <v>248</v>
      </c>
    </row>
    <row r="74" spans="1:8" ht="15" x14ac:dyDescent="0.25">
      <c r="A74" s="3" t="s">
        <v>287</v>
      </c>
      <c r="B74" s="3" t="s">
        <v>183</v>
      </c>
      <c r="C74" s="3" t="s">
        <v>288</v>
      </c>
      <c r="E74" s="6">
        <v>12.33</v>
      </c>
      <c r="F74" s="3" t="s">
        <v>22</v>
      </c>
      <c r="H74" s="3" t="s">
        <v>289</v>
      </c>
    </row>
    <row r="75" spans="1:8" ht="15" x14ac:dyDescent="0.25">
      <c r="A75" s="3" t="s">
        <v>290</v>
      </c>
      <c r="B75" s="3" t="s">
        <v>183</v>
      </c>
      <c r="C75" s="3" t="s">
        <v>288</v>
      </c>
      <c r="E75" s="6">
        <v>163.41</v>
      </c>
      <c r="F75" s="3" t="s">
        <v>22</v>
      </c>
      <c r="H75" s="3" t="s">
        <v>185</v>
      </c>
    </row>
    <row r="76" spans="1:8" ht="15" x14ac:dyDescent="0.25">
      <c r="A76" s="3" t="s">
        <v>272</v>
      </c>
      <c r="B76" s="3" t="s">
        <v>202</v>
      </c>
      <c r="C76" s="3" t="s">
        <v>288</v>
      </c>
      <c r="E76" s="6">
        <v>-148.1</v>
      </c>
      <c r="F76" s="3" t="s">
        <v>22</v>
      </c>
      <c r="H76" s="3" t="s">
        <v>251</v>
      </c>
    </row>
    <row r="77" spans="1:8" ht="15" x14ac:dyDescent="0.25">
      <c r="A77" s="3" t="s">
        <v>283</v>
      </c>
      <c r="B77" s="3" t="s">
        <v>202</v>
      </c>
      <c r="C77" s="3" t="s">
        <v>288</v>
      </c>
      <c r="E77" s="6">
        <v>-21.79</v>
      </c>
      <c r="F77" s="3" t="s">
        <v>22</v>
      </c>
      <c r="H77" s="3" t="s">
        <v>291</v>
      </c>
    </row>
    <row r="78" spans="1:8" ht="15" x14ac:dyDescent="0.25">
      <c r="A78" s="3" t="s">
        <v>292</v>
      </c>
      <c r="B78" s="3" t="s">
        <v>183</v>
      </c>
      <c r="C78" s="3" t="s">
        <v>293</v>
      </c>
      <c r="E78" s="6">
        <v>22.75</v>
      </c>
      <c r="F78" s="3" t="s">
        <v>22</v>
      </c>
      <c r="H78" s="3" t="s">
        <v>294</v>
      </c>
    </row>
    <row r="79" spans="1:8" ht="15" x14ac:dyDescent="0.25">
      <c r="A79" s="3" t="s">
        <v>295</v>
      </c>
      <c r="B79" s="3" t="s">
        <v>183</v>
      </c>
      <c r="C79" s="3" t="s">
        <v>293</v>
      </c>
      <c r="E79" s="6">
        <v>133.28</v>
      </c>
      <c r="F79" s="3" t="s">
        <v>22</v>
      </c>
      <c r="H79" s="3" t="s">
        <v>188</v>
      </c>
    </row>
    <row r="80" spans="1:8" ht="15" x14ac:dyDescent="0.25">
      <c r="A80" s="3" t="s">
        <v>276</v>
      </c>
      <c r="B80" s="3" t="s">
        <v>202</v>
      </c>
      <c r="C80" s="3" t="s">
        <v>293</v>
      </c>
      <c r="E80" s="6">
        <v>-267.5</v>
      </c>
      <c r="F80" s="3" t="s">
        <v>22</v>
      </c>
      <c r="H80" s="3" t="s">
        <v>254</v>
      </c>
    </row>
    <row r="81" spans="1:8" ht="15" x14ac:dyDescent="0.25">
      <c r="A81" s="3" t="s">
        <v>287</v>
      </c>
      <c r="B81" s="3" t="s">
        <v>202</v>
      </c>
      <c r="C81" s="3" t="s">
        <v>293</v>
      </c>
      <c r="E81" s="6">
        <v>-12.33</v>
      </c>
      <c r="F81" s="3" t="s">
        <v>22</v>
      </c>
      <c r="H81" s="3" t="s">
        <v>296</v>
      </c>
    </row>
    <row r="82" spans="1:8" ht="15" x14ac:dyDescent="0.25">
      <c r="A82" s="3" t="s">
        <v>297</v>
      </c>
      <c r="B82" s="3" t="s">
        <v>183</v>
      </c>
      <c r="C82" s="3" t="s">
        <v>298</v>
      </c>
      <c r="E82" s="6">
        <v>177.4</v>
      </c>
      <c r="F82" s="3" t="s">
        <v>22</v>
      </c>
      <c r="H82" s="3" t="s">
        <v>191</v>
      </c>
    </row>
    <row r="83" spans="1:8" ht="15" x14ac:dyDescent="0.25">
      <c r="A83" s="3" t="s">
        <v>281</v>
      </c>
      <c r="B83" s="3" t="s">
        <v>202</v>
      </c>
      <c r="C83" s="3" t="s">
        <v>298</v>
      </c>
      <c r="E83" s="6">
        <v>-318.94</v>
      </c>
      <c r="F83" s="3" t="s">
        <v>22</v>
      </c>
      <c r="H83" s="3" t="s">
        <v>257</v>
      </c>
    </row>
    <row r="84" spans="1:8" ht="15" x14ac:dyDescent="0.25">
      <c r="A84" s="3" t="s">
        <v>292</v>
      </c>
      <c r="B84" s="3" t="s">
        <v>202</v>
      </c>
      <c r="C84" s="3" t="s">
        <v>298</v>
      </c>
      <c r="E84" s="6">
        <v>-22.75</v>
      </c>
      <c r="F84" s="3" t="s">
        <v>22</v>
      </c>
      <c r="H84" s="3" t="s">
        <v>299</v>
      </c>
    </row>
    <row r="85" spans="1:8" ht="15" x14ac:dyDescent="0.25">
      <c r="A85" s="3" t="s">
        <v>300</v>
      </c>
      <c r="B85" s="3" t="s">
        <v>183</v>
      </c>
      <c r="C85" s="3" t="s">
        <v>301</v>
      </c>
      <c r="E85" s="6">
        <v>155.63</v>
      </c>
      <c r="F85" s="3" t="s">
        <v>22</v>
      </c>
      <c r="H85" s="3" t="s">
        <v>196</v>
      </c>
    </row>
    <row r="86" spans="1:8" ht="15" x14ac:dyDescent="0.25">
      <c r="A86" s="3" t="s">
        <v>286</v>
      </c>
      <c r="B86" s="3" t="s">
        <v>202</v>
      </c>
      <c r="C86" s="3" t="s">
        <v>301</v>
      </c>
      <c r="E86" s="6">
        <v>-196.16</v>
      </c>
      <c r="F86" s="3" t="s">
        <v>22</v>
      </c>
      <c r="H86" s="3" t="s">
        <v>260</v>
      </c>
    </row>
    <row r="87" spans="1:8" ht="15" x14ac:dyDescent="0.25">
      <c r="A87" s="3" t="s">
        <v>302</v>
      </c>
      <c r="B87" s="3" t="s">
        <v>183</v>
      </c>
      <c r="C87" s="3" t="s">
        <v>303</v>
      </c>
      <c r="E87" s="6">
        <v>142.35</v>
      </c>
      <c r="F87" s="3" t="s">
        <v>22</v>
      </c>
      <c r="H87" s="3" t="s">
        <v>201</v>
      </c>
    </row>
    <row r="88" spans="1:8" ht="15" x14ac:dyDescent="0.25">
      <c r="A88" s="3" t="s">
        <v>290</v>
      </c>
      <c r="B88" s="3" t="s">
        <v>202</v>
      </c>
      <c r="C88" s="3" t="s">
        <v>303</v>
      </c>
      <c r="E88" s="6">
        <v>-163.41</v>
      </c>
      <c r="F88" s="3" t="s">
        <v>22</v>
      </c>
      <c r="H88" s="3" t="s">
        <v>203</v>
      </c>
    </row>
    <row r="89" spans="1:8" ht="15" x14ac:dyDescent="0.25">
      <c r="A89" s="3" t="s">
        <v>304</v>
      </c>
      <c r="B89" s="3" t="s">
        <v>183</v>
      </c>
      <c r="C89" s="3" t="s">
        <v>305</v>
      </c>
      <c r="E89" s="6">
        <v>114.1</v>
      </c>
      <c r="F89" s="3" t="s">
        <v>22</v>
      </c>
      <c r="H89" s="3" t="s">
        <v>209</v>
      </c>
    </row>
    <row r="90" spans="1:8" ht="15" x14ac:dyDescent="0.25">
      <c r="A90" s="3" t="s">
        <v>295</v>
      </c>
      <c r="B90" s="3" t="s">
        <v>202</v>
      </c>
      <c r="C90" s="3" t="s">
        <v>305</v>
      </c>
      <c r="E90" s="6">
        <v>-133.28</v>
      </c>
      <c r="F90" s="3" t="s">
        <v>22</v>
      </c>
      <c r="H90" s="3" t="s">
        <v>210</v>
      </c>
    </row>
    <row r="91" spans="1:8" ht="15" x14ac:dyDescent="0.25">
      <c r="A91" s="3" t="s">
        <v>306</v>
      </c>
      <c r="B91" s="3" t="s">
        <v>183</v>
      </c>
      <c r="C91" s="3" t="s">
        <v>307</v>
      </c>
      <c r="E91" s="6">
        <v>116.38</v>
      </c>
      <c r="F91" s="3" t="s">
        <v>22</v>
      </c>
      <c r="H91" s="3" t="s">
        <v>216</v>
      </c>
    </row>
    <row r="92" spans="1:8" ht="15" x14ac:dyDescent="0.25">
      <c r="A92" s="3" t="s">
        <v>297</v>
      </c>
      <c r="B92" s="3" t="s">
        <v>202</v>
      </c>
      <c r="C92" s="3" t="s">
        <v>307</v>
      </c>
      <c r="E92" s="6">
        <v>-177.4</v>
      </c>
      <c r="F92" s="3" t="s">
        <v>22</v>
      </c>
      <c r="H92" s="3" t="s">
        <v>217</v>
      </c>
    </row>
    <row r="93" spans="1:8" ht="15" x14ac:dyDescent="0.25">
      <c r="A93" s="3" t="s">
        <v>308</v>
      </c>
      <c r="B93" s="3" t="s">
        <v>183</v>
      </c>
      <c r="C93" s="3" t="s">
        <v>309</v>
      </c>
      <c r="E93" s="6">
        <v>116.66</v>
      </c>
      <c r="F93" s="3" t="s">
        <v>22</v>
      </c>
      <c r="H93" s="3" t="s">
        <v>223</v>
      </c>
    </row>
    <row r="94" spans="1:8" ht="15" x14ac:dyDescent="0.25">
      <c r="A94" s="3" t="s">
        <v>300</v>
      </c>
      <c r="B94" s="3" t="s">
        <v>202</v>
      </c>
      <c r="C94" s="3" t="s">
        <v>309</v>
      </c>
      <c r="E94" s="6">
        <v>-155.63</v>
      </c>
      <c r="F94" s="3" t="s">
        <v>22</v>
      </c>
      <c r="H94" s="3" t="s">
        <v>224</v>
      </c>
    </row>
    <row r="95" spans="1:8" ht="15" x14ac:dyDescent="0.25">
      <c r="A95" s="3" t="s">
        <v>310</v>
      </c>
      <c r="B95" s="3" t="s">
        <v>183</v>
      </c>
      <c r="C95" s="3" t="s">
        <v>311</v>
      </c>
      <c r="E95" s="6">
        <v>120.2</v>
      </c>
      <c r="F95" s="3" t="s">
        <v>22</v>
      </c>
      <c r="H95" s="3" t="s">
        <v>230</v>
      </c>
    </row>
    <row r="96" spans="1:8" ht="15" x14ac:dyDescent="0.25">
      <c r="A96" s="3" t="s">
        <v>302</v>
      </c>
      <c r="B96" s="3" t="s">
        <v>202</v>
      </c>
      <c r="C96" s="3" t="s">
        <v>311</v>
      </c>
      <c r="E96" s="6">
        <v>-142.35</v>
      </c>
      <c r="F96" s="3" t="s">
        <v>22</v>
      </c>
      <c r="H96" s="3" t="s">
        <v>231</v>
      </c>
    </row>
    <row r="97" spans="1:8" ht="15" x14ac:dyDescent="0.25">
      <c r="A97" s="3" t="s">
        <v>312</v>
      </c>
      <c r="B97" s="3" t="s">
        <v>183</v>
      </c>
      <c r="C97" s="3" t="s">
        <v>313</v>
      </c>
      <c r="E97" s="6">
        <v>217.44</v>
      </c>
      <c r="F97" s="3" t="s">
        <v>22</v>
      </c>
      <c r="H97" s="3" t="s">
        <v>237</v>
      </c>
    </row>
    <row r="98" spans="1:8" ht="15" x14ac:dyDescent="0.25">
      <c r="A98" s="3" t="s">
        <v>304</v>
      </c>
      <c r="B98" s="3" t="s">
        <v>202</v>
      </c>
      <c r="C98" s="3" t="s">
        <v>313</v>
      </c>
      <c r="E98" s="6">
        <v>-114.1</v>
      </c>
      <c r="F98" s="3" t="s">
        <v>22</v>
      </c>
      <c r="H98" s="3" t="s">
        <v>238</v>
      </c>
    </row>
    <row r="99" spans="1:8" ht="15" x14ac:dyDescent="0.25">
      <c r="A99" s="3" t="s">
        <v>314</v>
      </c>
      <c r="B99" s="3" t="s">
        <v>183</v>
      </c>
      <c r="C99" s="3" t="s">
        <v>315</v>
      </c>
      <c r="E99" s="6">
        <v>338.41</v>
      </c>
      <c r="F99" s="3" t="s">
        <v>22</v>
      </c>
      <c r="H99" s="3" t="s">
        <v>242</v>
      </c>
    </row>
    <row r="100" spans="1:8" ht="15" x14ac:dyDescent="0.25">
      <c r="A100" s="3" t="s">
        <v>306</v>
      </c>
      <c r="B100" s="3" t="s">
        <v>202</v>
      </c>
      <c r="C100" s="3" t="s">
        <v>315</v>
      </c>
      <c r="E100" s="6">
        <v>-116.38</v>
      </c>
      <c r="F100" s="3" t="s">
        <v>22</v>
      </c>
      <c r="H100" s="3" t="s">
        <v>243</v>
      </c>
    </row>
    <row r="101" spans="1:8" ht="15" x14ac:dyDescent="0.25">
      <c r="A101" s="3" t="s">
        <v>316</v>
      </c>
      <c r="B101" s="3" t="s">
        <v>183</v>
      </c>
      <c r="C101" s="3" t="s">
        <v>317</v>
      </c>
      <c r="E101" s="6">
        <v>275.27999999999997</v>
      </c>
      <c r="F101" s="3" t="s">
        <v>22</v>
      </c>
      <c r="H101" s="3" t="s">
        <v>247</v>
      </c>
    </row>
    <row r="102" spans="1:8" ht="15" x14ac:dyDescent="0.25">
      <c r="A102" s="3" t="s">
        <v>308</v>
      </c>
      <c r="B102" s="3" t="s">
        <v>202</v>
      </c>
      <c r="C102" s="3" t="s">
        <v>317</v>
      </c>
      <c r="E102" s="6">
        <v>-116.66</v>
      </c>
      <c r="F102" s="3" t="s">
        <v>22</v>
      </c>
      <c r="H102" s="3" t="s">
        <v>248</v>
      </c>
    </row>
    <row r="103" spans="1:8" ht="15" x14ac:dyDescent="0.25">
      <c r="A103" s="3" t="s">
        <v>318</v>
      </c>
      <c r="B103" s="3" t="s">
        <v>183</v>
      </c>
      <c r="C103" s="3" t="s">
        <v>319</v>
      </c>
      <c r="E103" s="6">
        <v>187.81</v>
      </c>
      <c r="F103" s="3" t="s">
        <v>22</v>
      </c>
      <c r="H103" s="3" t="s">
        <v>185</v>
      </c>
    </row>
    <row r="104" spans="1:8" ht="15" x14ac:dyDescent="0.25">
      <c r="A104" s="3" t="s">
        <v>310</v>
      </c>
      <c r="B104" s="3" t="s">
        <v>202</v>
      </c>
      <c r="C104" s="3" t="s">
        <v>319</v>
      </c>
      <c r="E104" s="6">
        <v>-120.2</v>
      </c>
      <c r="F104" s="3" t="s">
        <v>22</v>
      </c>
      <c r="H104" s="3" t="s">
        <v>251</v>
      </c>
    </row>
    <row r="105" spans="1:8" ht="15" x14ac:dyDescent="0.25">
      <c r="A105" s="3" t="s">
        <v>320</v>
      </c>
      <c r="B105" s="3" t="s">
        <v>183</v>
      </c>
      <c r="C105" s="3" t="s">
        <v>321</v>
      </c>
      <c r="E105" s="6">
        <v>152.55000000000001</v>
      </c>
      <c r="F105" s="3" t="s">
        <v>22</v>
      </c>
      <c r="H105" s="3" t="s">
        <v>188</v>
      </c>
    </row>
    <row r="106" spans="1:8" ht="15" x14ac:dyDescent="0.25">
      <c r="A106" s="3" t="s">
        <v>312</v>
      </c>
      <c r="B106" s="3" t="s">
        <v>202</v>
      </c>
      <c r="C106" s="3" t="s">
        <v>321</v>
      </c>
      <c r="E106" s="6">
        <v>-217.44</v>
      </c>
      <c r="F106" s="3" t="s">
        <v>22</v>
      </c>
      <c r="H106" s="3" t="s">
        <v>254</v>
      </c>
    </row>
    <row r="107" spans="1:8" ht="15" x14ac:dyDescent="0.25">
      <c r="A107" s="3" t="s">
        <v>322</v>
      </c>
      <c r="B107" s="3" t="s">
        <v>183</v>
      </c>
      <c r="C107" s="3" t="s">
        <v>323</v>
      </c>
      <c r="E107" s="6">
        <v>95.22</v>
      </c>
      <c r="F107" s="3" t="s">
        <v>22</v>
      </c>
      <c r="H107" s="3" t="s">
        <v>191</v>
      </c>
    </row>
    <row r="108" spans="1:8" ht="15" x14ac:dyDescent="0.25">
      <c r="A108" s="3" t="s">
        <v>314</v>
      </c>
      <c r="B108" s="3" t="s">
        <v>202</v>
      </c>
      <c r="C108" s="3" t="s">
        <v>323</v>
      </c>
      <c r="E108" s="6">
        <v>-338.41</v>
      </c>
      <c r="F108" s="3" t="s">
        <v>22</v>
      </c>
      <c r="H108" s="3" t="s">
        <v>257</v>
      </c>
    </row>
    <row r="109" spans="1:8" ht="15" x14ac:dyDescent="0.25">
      <c r="A109" s="3" t="s">
        <v>324</v>
      </c>
      <c r="B109" s="3" t="s">
        <v>183</v>
      </c>
      <c r="C109" s="3" t="s">
        <v>325</v>
      </c>
      <c r="E109" s="6">
        <v>108.39</v>
      </c>
      <c r="F109" s="3" t="s">
        <v>22</v>
      </c>
      <c r="H109" s="3" t="s">
        <v>196</v>
      </c>
    </row>
    <row r="110" spans="1:8" ht="15" x14ac:dyDescent="0.25">
      <c r="A110" s="3" t="s">
        <v>316</v>
      </c>
      <c r="B110" s="3" t="s">
        <v>202</v>
      </c>
      <c r="C110" s="3" t="s">
        <v>325</v>
      </c>
      <c r="E110" s="6">
        <v>-275.27999999999997</v>
      </c>
      <c r="F110" s="3" t="s">
        <v>22</v>
      </c>
      <c r="H110" s="3" t="s">
        <v>260</v>
      </c>
    </row>
    <row r="111" spans="1:8" ht="15" x14ac:dyDescent="0.25">
      <c r="A111" s="3" t="s">
        <v>326</v>
      </c>
      <c r="B111" s="3" t="s">
        <v>183</v>
      </c>
      <c r="C111" s="3" t="s">
        <v>327</v>
      </c>
      <c r="E111" s="6">
        <v>90.32</v>
      </c>
      <c r="F111" s="3" t="s">
        <v>22</v>
      </c>
      <c r="H111" s="3" t="s">
        <v>201</v>
      </c>
    </row>
    <row r="112" spans="1:8" ht="15" x14ac:dyDescent="0.25">
      <c r="A112" s="3" t="s">
        <v>318</v>
      </c>
      <c r="B112" s="3" t="s">
        <v>202</v>
      </c>
      <c r="C112" s="3" t="s">
        <v>327</v>
      </c>
      <c r="E112" s="6">
        <v>-187.81</v>
      </c>
      <c r="F112" s="3" t="s">
        <v>22</v>
      </c>
      <c r="H112" s="3" t="s">
        <v>203</v>
      </c>
    </row>
    <row r="113" spans="1:8" ht="15" x14ac:dyDescent="0.25">
      <c r="A113" s="3" t="s">
        <v>320</v>
      </c>
      <c r="B113" s="3" t="s">
        <v>202</v>
      </c>
      <c r="C113" s="3" t="s">
        <v>328</v>
      </c>
      <c r="E113" s="6">
        <v>-152.55000000000001</v>
      </c>
      <c r="F113" s="3" t="s">
        <v>22</v>
      </c>
      <c r="H113" s="3" t="s">
        <v>210</v>
      </c>
    </row>
    <row r="114" spans="1:8" ht="15" x14ac:dyDescent="0.25">
      <c r="A114" s="3" t="s">
        <v>329</v>
      </c>
      <c r="B114" s="3" t="s">
        <v>183</v>
      </c>
      <c r="C114" s="3" t="s">
        <v>330</v>
      </c>
      <c r="E114" s="6">
        <v>168.3</v>
      </c>
      <c r="F114" s="3" t="s">
        <v>22</v>
      </c>
      <c r="H114" s="3" t="s">
        <v>209</v>
      </c>
    </row>
    <row r="115" spans="1:8" ht="15" x14ac:dyDescent="0.25">
      <c r="A115" s="3" t="s">
        <v>331</v>
      </c>
      <c r="B115" s="3" t="s">
        <v>183</v>
      </c>
      <c r="C115" s="3" t="s">
        <v>332</v>
      </c>
      <c r="E115" s="6">
        <v>126.01</v>
      </c>
      <c r="F115" s="3" t="s">
        <v>22</v>
      </c>
      <c r="H115" s="3" t="s">
        <v>214</v>
      </c>
    </row>
    <row r="116" spans="1:8" ht="15" x14ac:dyDescent="0.25">
      <c r="A116" s="3" t="s">
        <v>333</v>
      </c>
      <c r="B116" s="3" t="s">
        <v>183</v>
      </c>
      <c r="C116" s="3" t="s">
        <v>332</v>
      </c>
      <c r="E116" s="6">
        <v>64.91</v>
      </c>
      <c r="F116" s="3" t="s">
        <v>22</v>
      </c>
      <c r="H116" s="3" t="s">
        <v>216</v>
      </c>
    </row>
    <row r="117" spans="1:8" ht="15" x14ac:dyDescent="0.25">
      <c r="A117" s="3" t="s">
        <v>322</v>
      </c>
      <c r="B117" s="3" t="s">
        <v>202</v>
      </c>
      <c r="C117" s="3" t="s">
        <v>332</v>
      </c>
      <c r="E117" s="6">
        <v>-95.22</v>
      </c>
      <c r="F117" s="3" t="s">
        <v>22</v>
      </c>
      <c r="H117" s="3" t="s">
        <v>217</v>
      </c>
    </row>
    <row r="118" spans="1:8" ht="15" x14ac:dyDescent="0.25"/>
    <row r="119" spans="1:8" ht="15" x14ac:dyDescent="0.25">
      <c r="A119" s="3" t="s">
        <v>334</v>
      </c>
      <c r="E119" s="6">
        <f>SUM(E7:E117)</f>
        <v>557.93000000000018</v>
      </c>
      <c r="F119" s="3" t="s">
        <v>22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showGridLines="0" zoomScaleNormal="100" workbookViewId="0"/>
  </sheetViews>
  <sheetFormatPr defaultRowHeight="14.4" x14ac:dyDescent="0.25"/>
  <cols>
    <col min="1" max="1" width="15" customWidth="1"/>
    <col min="2" max="2" width="12" customWidth="1"/>
    <col min="3" max="3" width="27" customWidth="1"/>
    <col min="4" max="4" width="6" customWidth="1"/>
    <col min="5" max="5" width="7" customWidth="1"/>
    <col min="6" max="6" width="6" customWidth="1"/>
    <col min="7" max="7" width="12" customWidth="1"/>
    <col min="8" max="8" width="22" customWidth="1"/>
    <col min="9" max="12" width="25" customWidth="1"/>
    <col min="13" max="13" width="7" customWidth="1"/>
    <col min="14" max="15" width="11" customWidth="1"/>
    <col min="16" max="17" width="7" customWidth="1"/>
  </cols>
  <sheetData>
    <row r="1" spans="1:17" ht="15" x14ac:dyDescent="0.25">
      <c r="A1" s="1" t="s">
        <v>23</v>
      </c>
    </row>
    <row r="2" spans="1:17" ht="15" x14ac:dyDescent="0.25">
      <c r="A2" s="1" t="s">
        <v>335</v>
      </c>
    </row>
    <row r="3" spans="1:17" ht="15" x14ac:dyDescent="0.25">
      <c r="A3" s="1" t="s">
        <v>25</v>
      </c>
      <c r="B3" s="1" t="s">
        <v>3</v>
      </c>
    </row>
    <row r="4" spans="1:17" ht="15" x14ac:dyDescent="0.25">
      <c r="A4" s="1" t="s">
        <v>26</v>
      </c>
      <c r="B4" s="1" t="s">
        <v>5</v>
      </c>
    </row>
    <row r="5" spans="1:17" ht="15" x14ac:dyDescent="0.25"/>
    <row r="6" spans="1:17" ht="15" x14ac:dyDescent="0.25">
      <c r="A6" s="2" t="s">
        <v>336</v>
      </c>
      <c r="B6" s="2" t="s">
        <v>337</v>
      </c>
      <c r="C6" s="2" t="s">
        <v>169</v>
      </c>
      <c r="D6" s="2" t="s">
        <v>338</v>
      </c>
      <c r="E6" s="2" t="s">
        <v>180</v>
      </c>
      <c r="F6" s="2" t="s">
        <v>339</v>
      </c>
      <c r="G6" s="2" t="s">
        <v>340</v>
      </c>
      <c r="H6" s="2" t="s">
        <v>341</v>
      </c>
      <c r="I6" s="2" t="s">
        <v>342</v>
      </c>
      <c r="J6" s="2" t="s">
        <v>343</v>
      </c>
      <c r="K6" s="2" t="s">
        <v>344</v>
      </c>
      <c r="L6" s="2" t="s">
        <v>345</v>
      </c>
      <c r="M6" s="2" t="s">
        <v>49</v>
      </c>
      <c r="N6" s="2" t="s">
        <v>47</v>
      </c>
      <c r="O6" s="2" t="s">
        <v>346</v>
      </c>
      <c r="P6" s="2" t="s">
        <v>347</v>
      </c>
      <c r="Q6" s="2" t="s">
        <v>348</v>
      </c>
    </row>
    <row r="7" spans="1:17" ht="15" x14ac:dyDescent="0.25">
      <c r="A7" s="3" t="s">
        <v>349</v>
      </c>
      <c r="B7" s="3" t="s">
        <v>350</v>
      </c>
      <c r="C7" s="3" t="s">
        <v>81</v>
      </c>
      <c r="D7" s="3" t="s">
        <v>106</v>
      </c>
      <c r="E7" s="8" t="s">
        <v>351</v>
      </c>
      <c r="F7" s="5">
        <v>1</v>
      </c>
      <c r="G7" s="6">
        <v>6.39</v>
      </c>
      <c r="H7" s="6">
        <v>6.39</v>
      </c>
      <c r="I7" s="6">
        <v>8.4002940000000006</v>
      </c>
      <c r="J7" s="6">
        <v>8.4002940000000006</v>
      </c>
      <c r="K7" s="6">
        <v>0</v>
      </c>
      <c r="L7" s="6">
        <v>8.4002940000000006</v>
      </c>
      <c r="M7" s="3" t="s">
        <v>352</v>
      </c>
      <c r="N7" s="6">
        <v>1.3146</v>
      </c>
      <c r="O7" s="5">
        <v>0</v>
      </c>
      <c r="P7" s="5">
        <v>2</v>
      </c>
      <c r="Q7" s="5">
        <v>0</v>
      </c>
    </row>
    <row r="8" spans="1:17" ht="15" x14ac:dyDescent="0.25">
      <c r="A8" s="3" t="s">
        <v>349</v>
      </c>
      <c r="B8" s="3" t="s">
        <v>350</v>
      </c>
      <c r="C8" s="3" t="s">
        <v>81</v>
      </c>
      <c r="D8" s="3" t="s">
        <v>110</v>
      </c>
      <c r="E8" s="8" t="s">
        <v>353</v>
      </c>
      <c r="F8" s="5">
        <v>3</v>
      </c>
      <c r="G8" s="6">
        <v>6.39</v>
      </c>
      <c r="H8" s="6">
        <v>19.18</v>
      </c>
      <c r="I8" s="6">
        <v>8.4002940000000006</v>
      </c>
      <c r="J8" s="6">
        <v>25.214027999999999</v>
      </c>
      <c r="K8" s="6">
        <v>0</v>
      </c>
      <c r="L8" s="6">
        <v>25.214027999999999</v>
      </c>
      <c r="M8" s="3" t="s">
        <v>352</v>
      </c>
      <c r="N8" s="6">
        <v>1.3146</v>
      </c>
      <c r="O8" s="5">
        <v>0</v>
      </c>
      <c r="P8" s="5">
        <v>2</v>
      </c>
      <c r="Q8" s="5">
        <v>0</v>
      </c>
    </row>
    <row r="9" spans="1:17" ht="15" x14ac:dyDescent="0.25">
      <c r="A9" s="3" t="s">
        <v>349</v>
      </c>
      <c r="B9" s="3" t="s">
        <v>350</v>
      </c>
      <c r="C9" s="3" t="s">
        <v>81</v>
      </c>
      <c r="D9" s="3" t="s">
        <v>82</v>
      </c>
      <c r="E9" s="8" t="s">
        <v>353</v>
      </c>
      <c r="F9" s="5">
        <v>1</v>
      </c>
      <c r="G9" s="6">
        <v>6.39</v>
      </c>
      <c r="H9" s="6">
        <v>6.39</v>
      </c>
      <c r="I9" s="6">
        <v>8.4002940000000006</v>
      </c>
      <c r="J9" s="6">
        <v>8.4002940000000006</v>
      </c>
      <c r="K9" s="6">
        <v>0</v>
      </c>
      <c r="L9" s="6">
        <v>8.4002940000000006</v>
      </c>
      <c r="M9" s="3" t="s">
        <v>352</v>
      </c>
      <c r="N9" s="6">
        <v>1.3146</v>
      </c>
      <c r="O9" s="5">
        <v>0</v>
      </c>
      <c r="P9" s="5">
        <v>2</v>
      </c>
      <c r="Q9" s="5">
        <v>0</v>
      </c>
    </row>
    <row r="10" spans="1:17" ht="15" x14ac:dyDescent="0.25">
      <c r="A10" s="3" t="s">
        <v>349</v>
      </c>
      <c r="B10" s="3" t="s">
        <v>350</v>
      </c>
      <c r="C10" s="3" t="s">
        <v>81</v>
      </c>
      <c r="D10" s="3" t="s">
        <v>354</v>
      </c>
      <c r="E10" s="8" t="s">
        <v>355</v>
      </c>
      <c r="F10" s="5">
        <v>1</v>
      </c>
      <c r="G10" s="6">
        <v>6.39</v>
      </c>
      <c r="H10" s="6">
        <v>6.39</v>
      </c>
      <c r="I10" s="6">
        <v>8.4002940000000006</v>
      </c>
      <c r="J10" s="6">
        <v>8.4002940000000006</v>
      </c>
      <c r="K10" s="6">
        <v>0</v>
      </c>
      <c r="L10" s="6">
        <v>8.4002940000000006</v>
      </c>
      <c r="M10" s="3" t="s">
        <v>352</v>
      </c>
      <c r="N10" s="6">
        <v>1.3146</v>
      </c>
      <c r="O10" s="5">
        <v>0</v>
      </c>
      <c r="P10" s="5">
        <v>2</v>
      </c>
      <c r="Q10" s="5">
        <v>0</v>
      </c>
    </row>
    <row r="11" spans="1:17" ht="15" x14ac:dyDescent="0.25">
      <c r="A11" s="3" t="s">
        <v>349</v>
      </c>
      <c r="B11" s="3" t="s">
        <v>350</v>
      </c>
      <c r="C11" s="3" t="s">
        <v>81</v>
      </c>
      <c r="D11" s="3" t="s">
        <v>354</v>
      </c>
      <c r="E11" s="8" t="s">
        <v>356</v>
      </c>
      <c r="F11" s="5">
        <v>1</v>
      </c>
      <c r="G11" s="6">
        <v>6.39</v>
      </c>
      <c r="H11" s="6">
        <v>6.39</v>
      </c>
      <c r="I11" s="6">
        <v>8.4002940000000006</v>
      </c>
      <c r="J11" s="6">
        <v>8.4002940000000006</v>
      </c>
      <c r="K11" s="6">
        <v>0</v>
      </c>
      <c r="L11" s="6">
        <v>8.4002940000000006</v>
      </c>
      <c r="M11" s="3" t="s">
        <v>352</v>
      </c>
      <c r="N11" s="6">
        <v>1.3146</v>
      </c>
      <c r="O11" s="5">
        <v>0</v>
      </c>
      <c r="P11" s="5">
        <v>2</v>
      </c>
      <c r="Q11" s="5">
        <v>0</v>
      </c>
    </row>
    <row r="12" spans="1:17" ht="15" x14ac:dyDescent="0.25">
      <c r="A12" s="3" t="s">
        <v>349</v>
      </c>
      <c r="B12" s="3" t="s">
        <v>350</v>
      </c>
      <c r="C12" s="3" t="s">
        <v>81</v>
      </c>
      <c r="D12" s="3" t="s">
        <v>102</v>
      </c>
      <c r="E12" s="8" t="s">
        <v>357</v>
      </c>
      <c r="F12" s="5">
        <v>1</v>
      </c>
      <c r="G12" s="6">
        <v>6.39</v>
      </c>
      <c r="H12" s="6">
        <v>6.39</v>
      </c>
      <c r="I12" s="6">
        <v>8.4002940000000006</v>
      </c>
      <c r="J12" s="6">
        <v>8.4002940000000006</v>
      </c>
      <c r="K12" s="6">
        <v>0</v>
      </c>
      <c r="L12" s="6">
        <v>8.4002940000000006</v>
      </c>
      <c r="M12" s="3" t="s">
        <v>352</v>
      </c>
      <c r="N12" s="6">
        <v>1.3146</v>
      </c>
      <c r="O12" s="5">
        <v>0</v>
      </c>
      <c r="P12" s="5">
        <v>2</v>
      </c>
      <c r="Q12" s="5">
        <v>0</v>
      </c>
    </row>
    <row r="13" spans="1:17" ht="15" x14ac:dyDescent="0.25">
      <c r="A13" s="3" t="s">
        <v>349</v>
      </c>
      <c r="B13" s="3" t="s">
        <v>350</v>
      </c>
      <c r="C13" s="3" t="s">
        <v>81</v>
      </c>
      <c r="D13" s="3" t="s">
        <v>114</v>
      </c>
      <c r="E13" s="8" t="s">
        <v>357</v>
      </c>
      <c r="F13" s="5">
        <v>2</v>
      </c>
      <c r="G13" s="6">
        <v>6.39</v>
      </c>
      <c r="H13" s="6">
        <v>12.78</v>
      </c>
      <c r="I13" s="6">
        <v>8.4002940000000006</v>
      </c>
      <c r="J13" s="6">
        <v>16.800588000000001</v>
      </c>
      <c r="K13" s="6">
        <v>0</v>
      </c>
      <c r="L13" s="6">
        <v>16.800588000000001</v>
      </c>
      <c r="M13" s="3" t="s">
        <v>352</v>
      </c>
      <c r="N13" s="6">
        <v>1.3146</v>
      </c>
      <c r="O13" s="5">
        <v>0</v>
      </c>
      <c r="P13" s="5">
        <v>2</v>
      </c>
      <c r="Q13" s="5">
        <v>0</v>
      </c>
    </row>
    <row r="14" spans="1:17" ht="15" x14ac:dyDescent="0.25">
      <c r="A14" s="3" t="s">
        <v>349</v>
      </c>
      <c r="B14" s="3" t="s">
        <v>350</v>
      </c>
      <c r="C14" s="3" t="s">
        <v>81</v>
      </c>
      <c r="D14" s="3" t="s">
        <v>91</v>
      </c>
      <c r="E14" s="8" t="s">
        <v>357</v>
      </c>
      <c r="F14" s="5">
        <v>1</v>
      </c>
      <c r="G14" s="6">
        <v>6.39</v>
      </c>
      <c r="H14" s="6">
        <v>6.39</v>
      </c>
      <c r="I14" s="6">
        <v>8.4002940000000006</v>
      </c>
      <c r="J14" s="6">
        <v>8.4002940000000006</v>
      </c>
      <c r="K14" s="6">
        <v>0</v>
      </c>
      <c r="L14" s="6">
        <v>8.4002940000000006</v>
      </c>
      <c r="M14" s="3" t="s">
        <v>352</v>
      </c>
      <c r="N14" s="6">
        <v>1.3146</v>
      </c>
      <c r="O14" s="5">
        <v>0</v>
      </c>
      <c r="P14" s="5">
        <v>2</v>
      </c>
      <c r="Q14" s="5">
        <v>0</v>
      </c>
    </row>
    <row r="15" spans="1:17" ht="15" x14ac:dyDescent="0.25">
      <c r="A15" s="3" t="s">
        <v>349</v>
      </c>
      <c r="B15" s="3" t="s">
        <v>350</v>
      </c>
      <c r="C15" s="3" t="s">
        <v>81</v>
      </c>
      <c r="D15" s="3" t="s">
        <v>114</v>
      </c>
      <c r="E15" s="8" t="s">
        <v>358</v>
      </c>
      <c r="F15" s="5">
        <v>1</v>
      </c>
      <c r="G15" s="6">
        <v>6.39</v>
      </c>
      <c r="H15" s="6">
        <v>6.39</v>
      </c>
      <c r="I15" s="6">
        <v>8.4002940000000006</v>
      </c>
      <c r="J15" s="6">
        <v>8.4002940000000006</v>
      </c>
      <c r="K15" s="6">
        <v>0</v>
      </c>
      <c r="L15" s="6">
        <v>8.4002940000000006</v>
      </c>
      <c r="M15" s="3" t="s">
        <v>352</v>
      </c>
      <c r="N15" s="6">
        <v>1.3146</v>
      </c>
      <c r="O15" s="5">
        <v>0</v>
      </c>
      <c r="P15" s="5">
        <v>2</v>
      </c>
      <c r="Q15" s="5">
        <v>0</v>
      </c>
    </row>
    <row r="16" spans="1:17" ht="15" x14ac:dyDescent="0.25">
      <c r="A16" s="3" t="s">
        <v>349</v>
      </c>
      <c r="B16" s="3" t="s">
        <v>350</v>
      </c>
      <c r="C16" s="3" t="s">
        <v>81</v>
      </c>
      <c r="D16" s="3" t="s">
        <v>102</v>
      </c>
      <c r="E16" s="8" t="s">
        <v>359</v>
      </c>
      <c r="F16" s="5">
        <v>1</v>
      </c>
      <c r="G16" s="6">
        <v>6.39</v>
      </c>
      <c r="H16" s="6">
        <v>6.39</v>
      </c>
      <c r="I16" s="6">
        <v>8.4002940000000006</v>
      </c>
      <c r="J16" s="6">
        <v>8.4002940000000006</v>
      </c>
      <c r="K16" s="6">
        <v>0</v>
      </c>
      <c r="L16" s="6">
        <v>8.4002940000000006</v>
      </c>
      <c r="M16" s="3" t="s">
        <v>352</v>
      </c>
      <c r="N16" s="6">
        <v>1.3146</v>
      </c>
      <c r="O16" s="5">
        <v>0</v>
      </c>
      <c r="P16" s="5">
        <v>2</v>
      </c>
      <c r="Q16" s="5">
        <v>0</v>
      </c>
    </row>
    <row r="17" spans="1:17" ht="15" x14ac:dyDescent="0.25">
      <c r="A17" s="3" t="s">
        <v>349</v>
      </c>
      <c r="B17" s="3" t="s">
        <v>350</v>
      </c>
      <c r="C17" s="3" t="s">
        <v>81</v>
      </c>
      <c r="D17" s="3" t="s">
        <v>66</v>
      </c>
      <c r="E17" s="8" t="s">
        <v>360</v>
      </c>
      <c r="F17" s="5">
        <v>1</v>
      </c>
      <c r="G17" s="6">
        <v>6.39</v>
      </c>
      <c r="H17" s="6">
        <v>6.39</v>
      </c>
      <c r="I17" s="6">
        <v>8.4002940000000006</v>
      </c>
      <c r="J17" s="6">
        <v>8.4002940000000006</v>
      </c>
      <c r="K17" s="6">
        <v>0</v>
      </c>
      <c r="L17" s="6">
        <v>8.4002940000000006</v>
      </c>
      <c r="M17" s="3" t="s">
        <v>352</v>
      </c>
      <c r="N17" s="6">
        <v>1.3146</v>
      </c>
      <c r="O17" s="5">
        <v>0</v>
      </c>
      <c r="P17" s="5">
        <v>2</v>
      </c>
      <c r="Q17" s="5">
        <v>0</v>
      </c>
    </row>
    <row r="18" spans="1:17" ht="15" x14ac:dyDescent="0.25">
      <c r="A18" s="3" t="s">
        <v>349</v>
      </c>
      <c r="B18" s="3" t="s">
        <v>350</v>
      </c>
      <c r="C18" s="3" t="s">
        <v>81</v>
      </c>
      <c r="D18" s="3" t="s">
        <v>354</v>
      </c>
      <c r="E18" s="8" t="s">
        <v>361</v>
      </c>
      <c r="F18" s="5">
        <v>1</v>
      </c>
      <c r="G18" s="6">
        <v>6.39</v>
      </c>
      <c r="H18" s="6">
        <v>6.39</v>
      </c>
      <c r="I18" s="6">
        <v>8.4002940000000006</v>
      </c>
      <c r="J18" s="6">
        <v>8.4002940000000006</v>
      </c>
      <c r="K18" s="6">
        <v>0</v>
      </c>
      <c r="L18" s="6">
        <v>8.4002940000000006</v>
      </c>
      <c r="M18" s="3" t="s">
        <v>352</v>
      </c>
      <c r="N18" s="6">
        <v>1.3146</v>
      </c>
      <c r="O18" s="5">
        <v>0</v>
      </c>
      <c r="P18" s="5">
        <v>2</v>
      </c>
      <c r="Q18" s="5">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2"/>
  <sheetViews>
    <sheetView showGridLines="0" zoomScaleNormal="100" workbookViewId="0"/>
  </sheetViews>
  <sheetFormatPr defaultRowHeight="14.4" x14ac:dyDescent="0.25"/>
  <cols>
    <col min="1" max="1" width="25" customWidth="1"/>
    <col min="2" max="2" width="10" customWidth="1"/>
    <col min="3" max="3" width="15" customWidth="1"/>
    <col min="4" max="4" width="11" customWidth="1"/>
    <col min="5" max="6" width="25" customWidth="1"/>
    <col min="7" max="7" width="10" customWidth="1"/>
    <col min="8" max="8" width="11" customWidth="1"/>
    <col min="9" max="21" width="7" customWidth="1"/>
    <col min="22" max="23" width="10" customWidth="1"/>
  </cols>
  <sheetData>
    <row r="1" spans="1:23" ht="15" x14ac:dyDescent="0.25">
      <c r="A1" s="1" t="s">
        <v>23</v>
      </c>
    </row>
    <row r="2" spans="1:23" ht="15" x14ac:dyDescent="0.25">
      <c r="A2" s="1" t="s">
        <v>362</v>
      </c>
    </row>
    <row r="3" spans="1:23" ht="15" x14ac:dyDescent="0.25">
      <c r="A3" s="1" t="s">
        <v>25</v>
      </c>
      <c r="B3" s="1" t="s">
        <v>3</v>
      </c>
    </row>
    <row r="4" spans="1:23" ht="15" x14ac:dyDescent="0.25">
      <c r="A4" s="1" t="s">
        <v>26</v>
      </c>
      <c r="B4" s="1" t="s">
        <v>5</v>
      </c>
    </row>
    <row r="5" spans="1:23" ht="15" x14ac:dyDescent="0.25"/>
    <row r="6" spans="1:23" ht="15" x14ac:dyDescent="0.25">
      <c r="A6" s="2" t="s">
        <v>27</v>
      </c>
      <c r="B6" s="2" t="s">
        <v>28</v>
      </c>
      <c r="C6" s="2" t="s">
        <v>30</v>
      </c>
      <c r="D6" s="2" t="s">
        <v>31</v>
      </c>
      <c r="E6" s="2" t="s">
        <v>32</v>
      </c>
      <c r="F6" s="2" t="s">
        <v>33</v>
      </c>
      <c r="G6" s="2" t="s">
        <v>363</v>
      </c>
      <c r="H6" s="2" t="s">
        <v>364</v>
      </c>
      <c r="I6" s="2" t="s">
        <v>365</v>
      </c>
      <c r="J6" s="2" t="s">
        <v>366</v>
      </c>
      <c r="K6" s="2" t="s">
        <v>367</v>
      </c>
      <c r="L6" s="2" t="s">
        <v>368</v>
      </c>
      <c r="M6" s="2" t="s">
        <v>369</v>
      </c>
      <c r="N6" s="2" t="s">
        <v>24</v>
      </c>
      <c r="O6" s="2" t="s">
        <v>370</v>
      </c>
      <c r="P6" s="2" t="s">
        <v>45</v>
      </c>
      <c r="Q6" s="2" t="s">
        <v>371</v>
      </c>
      <c r="R6" s="2" t="s">
        <v>372</v>
      </c>
      <c r="S6" s="2" t="s">
        <v>373</v>
      </c>
      <c r="T6" s="2" t="s">
        <v>374</v>
      </c>
      <c r="U6" s="2" t="s">
        <v>375</v>
      </c>
      <c r="V6" s="2" t="s">
        <v>376</v>
      </c>
      <c r="W6" s="2" t="s">
        <v>377</v>
      </c>
    </row>
    <row r="7" spans="1:23" ht="15" x14ac:dyDescent="0.25">
      <c r="A7" s="3" t="s">
        <v>6</v>
      </c>
      <c r="B7" s="3" t="s">
        <v>50</v>
      </c>
      <c r="C7" s="3" t="s">
        <v>52</v>
      </c>
      <c r="D7" s="3" t="s">
        <v>53</v>
      </c>
      <c r="E7" s="3" t="s">
        <v>54</v>
      </c>
      <c r="F7" s="3" t="s">
        <v>55</v>
      </c>
      <c r="G7" s="3" t="s">
        <v>378</v>
      </c>
      <c r="H7" s="5">
        <v>47</v>
      </c>
      <c r="I7" s="5">
        <v>0</v>
      </c>
      <c r="J7" s="5">
        <v>0</v>
      </c>
      <c r="K7" s="5">
        <v>0</v>
      </c>
      <c r="L7" s="5">
        <v>0</v>
      </c>
      <c r="M7" s="5">
        <v>0</v>
      </c>
      <c r="N7" s="5">
        <v>2</v>
      </c>
      <c r="O7" s="5">
        <v>0</v>
      </c>
      <c r="P7" s="5">
        <v>2</v>
      </c>
      <c r="Q7" s="5">
        <v>0</v>
      </c>
      <c r="R7" s="5">
        <v>45</v>
      </c>
      <c r="S7" s="5">
        <v>0</v>
      </c>
      <c r="T7" s="5">
        <v>9</v>
      </c>
      <c r="U7" s="5">
        <v>36</v>
      </c>
      <c r="V7" s="6">
        <v>16</v>
      </c>
      <c r="W7" s="5">
        <v>274</v>
      </c>
    </row>
    <row r="8" spans="1:23" ht="15" x14ac:dyDescent="0.25">
      <c r="A8" s="3" t="s">
        <v>6</v>
      </c>
      <c r="B8" s="3" t="s">
        <v>51</v>
      </c>
      <c r="C8" s="3" t="s">
        <v>379</v>
      </c>
      <c r="D8" s="3" t="s">
        <v>380</v>
      </c>
      <c r="E8" s="3" t="s">
        <v>381</v>
      </c>
      <c r="F8" s="3" t="s">
        <v>382</v>
      </c>
      <c r="G8" s="3" t="s">
        <v>383</v>
      </c>
      <c r="H8" s="5">
        <v>94</v>
      </c>
      <c r="I8" s="5">
        <v>0</v>
      </c>
      <c r="J8" s="5">
        <v>0</v>
      </c>
      <c r="K8" s="5">
        <v>0</v>
      </c>
      <c r="L8" s="5">
        <v>0</v>
      </c>
      <c r="M8" s="5">
        <v>0</v>
      </c>
      <c r="N8" s="5">
        <v>0</v>
      </c>
      <c r="O8" s="5">
        <v>0</v>
      </c>
      <c r="P8" s="5">
        <v>0</v>
      </c>
      <c r="Q8" s="5">
        <v>0</v>
      </c>
      <c r="R8" s="5">
        <v>94</v>
      </c>
      <c r="S8" s="5">
        <v>0</v>
      </c>
      <c r="T8" s="5">
        <v>11</v>
      </c>
      <c r="U8" s="5">
        <v>83</v>
      </c>
      <c r="V8" s="6">
        <v>0</v>
      </c>
      <c r="W8" s="5">
        <v>411</v>
      </c>
    </row>
    <row r="9" spans="1:23" ht="15" x14ac:dyDescent="0.25">
      <c r="A9" s="3" t="s">
        <v>6</v>
      </c>
      <c r="B9" s="3" t="s">
        <v>51</v>
      </c>
      <c r="C9" s="3" t="s">
        <v>58</v>
      </c>
      <c r="D9" s="3" t="s">
        <v>59</v>
      </c>
      <c r="E9" s="3" t="s">
        <v>54</v>
      </c>
      <c r="F9" s="3" t="s">
        <v>60</v>
      </c>
      <c r="G9" s="3" t="s">
        <v>384</v>
      </c>
      <c r="H9" s="5">
        <v>26</v>
      </c>
      <c r="I9" s="5">
        <v>0</v>
      </c>
      <c r="J9" s="5">
        <v>0</v>
      </c>
      <c r="K9" s="5">
        <v>0</v>
      </c>
      <c r="L9" s="5">
        <v>1</v>
      </c>
      <c r="M9" s="5">
        <v>0</v>
      </c>
      <c r="N9" s="5">
        <v>14</v>
      </c>
      <c r="O9" s="5">
        <v>0</v>
      </c>
      <c r="P9" s="5">
        <v>14</v>
      </c>
      <c r="Q9" s="5">
        <v>0</v>
      </c>
      <c r="R9" s="5">
        <v>12</v>
      </c>
      <c r="S9" s="5">
        <v>0</v>
      </c>
      <c r="T9" s="5">
        <v>7</v>
      </c>
      <c r="U9" s="5">
        <v>5</v>
      </c>
      <c r="V9" s="6">
        <v>98</v>
      </c>
      <c r="W9" s="5">
        <v>1005</v>
      </c>
    </row>
    <row r="10" spans="1:23" ht="15" x14ac:dyDescent="0.25">
      <c r="A10" s="3" t="s">
        <v>6</v>
      </c>
      <c r="B10" s="3" t="s">
        <v>51</v>
      </c>
      <c r="C10" s="3" t="s">
        <v>66</v>
      </c>
      <c r="D10" s="3" t="s">
        <v>67</v>
      </c>
      <c r="E10" s="3" t="s">
        <v>68</v>
      </c>
      <c r="F10" s="3" t="s">
        <v>69</v>
      </c>
      <c r="G10" s="3" t="s">
        <v>385</v>
      </c>
      <c r="H10" s="5">
        <v>157</v>
      </c>
      <c r="I10" s="5">
        <v>0</v>
      </c>
      <c r="J10" s="5">
        <v>0</v>
      </c>
      <c r="K10" s="5">
        <v>0</v>
      </c>
      <c r="L10" s="5">
        <v>0</v>
      </c>
      <c r="M10" s="5">
        <v>0</v>
      </c>
      <c r="N10" s="5">
        <v>1</v>
      </c>
      <c r="O10" s="5">
        <v>0</v>
      </c>
      <c r="P10" s="5">
        <v>1</v>
      </c>
      <c r="Q10" s="5">
        <v>0</v>
      </c>
      <c r="R10" s="5">
        <v>156</v>
      </c>
      <c r="S10" s="5">
        <v>0</v>
      </c>
      <c r="T10" s="5">
        <v>8</v>
      </c>
      <c r="U10" s="5">
        <v>148</v>
      </c>
      <c r="V10" s="6">
        <v>7</v>
      </c>
      <c r="W10" s="5">
        <v>444</v>
      </c>
    </row>
    <row r="11" spans="1:23" ht="15" x14ac:dyDescent="0.25">
      <c r="A11" s="3" t="s">
        <v>6</v>
      </c>
      <c r="B11" s="3" t="s">
        <v>51</v>
      </c>
      <c r="C11" s="3" t="s">
        <v>70</v>
      </c>
      <c r="D11" s="3" t="s">
        <v>71</v>
      </c>
      <c r="E11" s="3" t="s">
        <v>54</v>
      </c>
      <c r="F11" s="3" t="s">
        <v>72</v>
      </c>
      <c r="G11" s="3" t="s">
        <v>386</v>
      </c>
      <c r="H11" s="5">
        <v>27</v>
      </c>
      <c r="I11" s="5">
        <v>0</v>
      </c>
      <c r="J11" s="5">
        <v>0</v>
      </c>
      <c r="K11" s="5">
        <v>0</v>
      </c>
      <c r="L11" s="5">
        <v>2</v>
      </c>
      <c r="M11" s="5">
        <v>3</v>
      </c>
      <c r="N11" s="5">
        <v>4</v>
      </c>
      <c r="O11" s="5">
        <v>0</v>
      </c>
      <c r="P11" s="5">
        <v>4</v>
      </c>
      <c r="Q11" s="5">
        <v>0</v>
      </c>
      <c r="R11" s="5">
        <v>23</v>
      </c>
      <c r="S11" s="5">
        <v>0</v>
      </c>
      <c r="T11" s="5">
        <v>10</v>
      </c>
      <c r="U11" s="5">
        <v>13</v>
      </c>
      <c r="V11" s="6">
        <v>28</v>
      </c>
      <c r="W11" s="5">
        <v>1094</v>
      </c>
    </row>
    <row r="12" spans="1:23" ht="15" x14ac:dyDescent="0.25">
      <c r="A12" s="3" t="s">
        <v>387</v>
      </c>
      <c r="B12" s="3" t="s">
        <v>51</v>
      </c>
      <c r="C12" s="3" t="s">
        <v>388</v>
      </c>
      <c r="D12" s="3" t="s">
        <v>389</v>
      </c>
      <c r="E12" s="3" t="s">
        <v>54</v>
      </c>
      <c r="F12" s="3" t="s">
        <v>390</v>
      </c>
      <c r="G12" s="3" t="s">
        <v>386</v>
      </c>
      <c r="H12" s="5">
        <v>0</v>
      </c>
      <c r="I12" s="5">
        <v>0</v>
      </c>
      <c r="J12" s="5">
        <v>0</v>
      </c>
      <c r="K12" s="5">
        <v>0</v>
      </c>
      <c r="L12" s="5">
        <v>0</v>
      </c>
      <c r="M12" s="5">
        <v>0</v>
      </c>
      <c r="N12" s="5">
        <v>0</v>
      </c>
      <c r="O12" s="5">
        <v>0</v>
      </c>
      <c r="P12" s="5">
        <v>0</v>
      </c>
      <c r="Q12" s="5">
        <v>0</v>
      </c>
      <c r="R12" s="5">
        <v>0</v>
      </c>
      <c r="S12" s="5">
        <v>0</v>
      </c>
      <c r="T12" s="5">
        <v>0</v>
      </c>
      <c r="U12" s="5">
        <v>0</v>
      </c>
      <c r="V12" s="6">
        <v>0</v>
      </c>
      <c r="W12" s="5">
        <v>0</v>
      </c>
    </row>
    <row r="13" spans="1:23" ht="15" x14ac:dyDescent="0.25">
      <c r="A13" s="3" t="s">
        <v>6</v>
      </c>
      <c r="B13" s="3" t="s">
        <v>51</v>
      </c>
      <c r="C13" s="3" t="s">
        <v>77</v>
      </c>
      <c r="D13" s="3" t="s">
        <v>78</v>
      </c>
      <c r="E13" s="3" t="s">
        <v>79</v>
      </c>
      <c r="F13" s="3" t="s">
        <v>80</v>
      </c>
      <c r="G13" s="3" t="s">
        <v>391</v>
      </c>
      <c r="H13" s="5">
        <v>41</v>
      </c>
      <c r="I13" s="5">
        <v>0</v>
      </c>
      <c r="J13" s="5">
        <v>0</v>
      </c>
      <c r="K13" s="5">
        <v>0</v>
      </c>
      <c r="L13" s="5">
        <v>0</v>
      </c>
      <c r="M13" s="5">
        <v>0</v>
      </c>
      <c r="N13" s="5">
        <v>1</v>
      </c>
      <c r="O13" s="5">
        <v>1</v>
      </c>
      <c r="P13" s="5">
        <v>0</v>
      </c>
      <c r="Q13" s="5">
        <v>0</v>
      </c>
      <c r="R13" s="5">
        <v>41</v>
      </c>
      <c r="S13" s="5">
        <v>0</v>
      </c>
      <c r="T13" s="5">
        <v>11</v>
      </c>
      <c r="U13" s="5">
        <v>30</v>
      </c>
      <c r="V13" s="6">
        <v>0</v>
      </c>
      <c r="W13" s="5">
        <v>315</v>
      </c>
    </row>
    <row r="14" spans="1:23" ht="15" x14ac:dyDescent="0.25">
      <c r="A14" s="3" t="s">
        <v>387</v>
      </c>
      <c r="B14" s="3" t="s">
        <v>51</v>
      </c>
      <c r="C14" s="3" t="s">
        <v>392</v>
      </c>
      <c r="D14" s="3" t="s">
        <v>78</v>
      </c>
      <c r="E14" s="3" t="s">
        <v>79</v>
      </c>
      <c r="F14" s="3" t="s">
        <v>393</v>
      </c>
      <c r="G14" s="3" t="s">
        <v>391</v>
      </c>
      <c r="H14" s="5">
        <v>0</v>
      </c>
      <c r="I14" s="5">
        <v>0</v>
      </c>
      <c r="J14" s="5">
        <v>0</v>
      </c>
      <c r="K14" s="5">
        <v>0</v>
      </c>
      <c r="L14" s="5">
        <v>0</v>
      </c>
      <c r="M14" s="5">
        <v>0</v>
      </c>
      <c r="N14" s="5">
        <v>0</v>
      </c>
      <c r="O14" s="5">
        <v>0</v>
      </c>
      <c r="P14" s="5">
        <v>0</v>
      </c>
      <c r="Q14" s="5">
        <v>0</v>
      </c>
      <c r="R14" s="5">
        <v>0</v>
      </c>
      <c r="S14" s="5">
        <v>0</v>
      </c>
      <c r="T14" s="5">
        <v>0</v>
      </c>
      <c r="U14" s="5">
        <v>0</v>
      </c>
      <c r="V14" s="6">
        <v>0</v>
      </c>
      <c r="W14" s="5">
        <v>6</v>
      </c>
    </row>
    <row r="15" spans="1:23" ht="15" x14ac:dyDescent="0.25">
      <c r="A15" s="3" t="s">
        <v>6</v>
      </c>
      <c r="B15" s="3" t="s">
        <v>51</v>
      </c>
      <c r="C15" s="3" t="s">
        <v>394</v>
      </c>
      <c r="D15" s="3" t="s">
        <v>389</v>
      </c>
      <c r="E15" s="3" t="s">
        <v>395</v>
      </c>
      <c r="F15" s="3" t="s">
        <v>396</v>
      </c>
      <c r="G15" s="3" t="s">
        <v>397</v>
      </c>
      <c r="H15" s="5">
        <v>0</v>
      </c>
      <c r="I15" s="5">
        <v>0</v>
      </c>
      <c r="J15" s="5">
        <v>0</v>
      </c>
      <c r="K15" s="5">
        <v>0</v>
      </c>
      <c r="L15" s="5">
        <v>0</v>
      </c>
      <c r="M15" s="5">
        <v>0</v>
      </c>
      <c r="N15" s="5">
        <v>0</v>
      </c>
      <c r="O15" s="5">
        <v>0</v>
      </c>
      <c r="P15" s="5">
        <v>0</v>
      </c>
      <c r="Q15" s="5">
        <v>0</v>
      </c>
      <c r="R15" s="5">
        <v>0</v>
      </c>
      <c r="S15" s="5">
        <v>0</v>
      </c>
      <c r="T15" s="5">
        <v>0</v>
      </c>
      <c r="U15" s="5">
        <v>0</v>
      </c>
      <c r="V15" s="6">
        <v>0</v>
      </c>
      <c r="W15" s="5">
        <v>0</v>
      </c>
    </row>
    <row r="16" spans="1:23" ht="15" x14ac:dyDescent="0.25">
      <c r="A16" s="3" t="s">
        <v>6</v>
      </c>
      <c r="B16" s="3" t="s">
        <v>51</v>
      </c>
      <c r="C16" s="3" t="s">
        <v>82</v>
      </c>
      <c r="D16" s="3" t="s">
        <v>83</v>
      </c>
      <c r="E16" s="3" t="s">
        <v>54</v>
      </c>
      <c r="F16" s="3" t="s">
        <v>84</v>
      </c>
      <c r="G16" s="3" t="s">
        <v>398</v>
      </c>
      <c r="H16" s="5">
        <v>30</v>
      </c>
      <c r="I16" s="5">
        <v>0</v>
      </c>
      <c r="J16" s="5">
        <v>0</v>
      </c>
      <c r="K16" s="5">
        <v>0</v>
      </c>
      <c r="L16" s="5">
        <v>0</v>
      </c>
      <c r="M16" s="5">
        <v>0</v>
      </c>
      <c r="N16" s="5">
        <v>1</v>
      </c>
      <c r="O16" s="5">
        <v>1</v>
      </c>
      <c r="P16" s="5">
        <v>0</v>
      </c>
      <c r="Q16" s="5">
        <v>0</v>
      </c>
      <c r="R16" s="5">
        <v>30</v>
      </c>
      <c r="S16" s="5">
        <v>0</v>
      </c>
      <c r="T16" s="5">
        <v>28</v>
      </c>
      <c r="U16" s="5">
        <v>2</v>
      </c>
      <c r="V16" s="6">
        <v>0</v>
      </c>
      <c r="W16" s="5">
        <v>450</v>
      </c>
    </row>
    <row r="17" spans="1:23" ht="15" x14ac:dyDescent="0.25">
      <c r="A17" s="3" t="s">
        <v>6</v>
      </c>
      <c r="B17" s="3" t="s">
        <v>51</v>
      </c>
      <c r="C17" s="3" t="s">
        <v>399</v>
      </c>
      <c r="D17" s="3" t="s">
        <v>400</v>
      </c>
      <c r="E17" s="3" t="s">
        <v>54</v>
      </c>
      <c r="F17" s="3" t="s">
        <v>401</v>
      </c>
      <c r="G17" s="3" t="s">
        <v>398</v>
      </c>
      <c r="H17" s="5">
        <v>41</v>
      </c>
      <c r="I17" s="5">
        <v>0</v>
      </c>
      <c r="J17" s="5">
        <v>0</v>
      </c>
      <c r="K17" s="5">
        <v>0</v>
      </c>
      <c r="L17" s="5">
        <v>0</v>
      </c>
      <c r="M17" s="5">
        <v>0</v>
      </c>
      <c r="N17" s="5">
        <v>0</v>
      </c>
      <c r="O17" s="5">
        <v>0</v>
      </c>
      <c r="P17" s="5">
        <v>0</v>
      </c>
      <c r="Q17" s="5">
        <v>0</v>
      </c>
      <c r="R17" s="5">
        <v>41</v>
      </c>
      <c r="S17" s="5">
        <v>0</v>
      </c>
      <c r="T17" s="5">
        <v>9</v>
      </c>
      <c r="U17" s="5">
        <v>32</v>
      </c>
      <c r="V17" s="6">
        <v>0</v>
      </c>
      <c r="W17" s="5">
        <v>439</v>
      </c>
    </row>
    <row r="18" spans="1:23" ht="15" x14ac:dyDescent="0.25">
      <c r="A18" s="3" t="s">
        <v>6</v>
      </c>
      <c r="B18" s="3" t="s">
        <v>50</v>
      </c>
      <c r="C18" s="3" t="s">
        <v>85</v>
      </c>
      <c r="D18" s="3" t="s">
        <v>86</v>
      </c>
      <c r="E18" s="3" t="s">
        <v>87</v>
      </c>
      <c r="F18" s="3" t="s">
        <v>88</v>
      </c>
      <c r="G18" s="3" t="s">
        <v>402</v>
      </c>
      <c r="H18" s="5">
        <v>26</v>
      </c>
      <c r="I18" s="5">
        <v>0</v>
      </c>
      <c r="J18" s="5">
        <v>0</v>
      </c>
      <c r="K18" s="5">
        <v>0</v>
      </c>
      <c r="L18" s="5">
        <v>0</v>
      </c>
      <c r="M18" s="5">
        <v>4</v>
      </c>
      <c r="N18" s="5">
        <v>4</v>
      </c>
      <c r="O18" s="5">
        <v>0</v>
      </c>
      <c r="P18" s="5">
        <v>4</v>
      </c>
      <c r="Q18" s="5">
        <v>0</v>
      </c>
      <c r="R18" s="5">
        <v>22</v>
      </c>
      <c r="S18" s="5">
        <v>0</v>
      </c>
      <c r="T18" s="5">
        <v>21</v>
      </c>
      <c r="U18" s="5">
        <v>1</v>
      </c>
      <c r="V18" s="6">
        <v>44</v>
      </c>
      <c r="W18" s="5">
        <v>8426</v>
      </c>
    </row>
    <row r="19" spans="1:23" ht="15" x14ac:dyDescent="0.25">
      <c r="A19" s="3" t="s">
        <v>6</v>
      </c>
      <c r="B19" s="3" t="s">
        <v>51</v>
      </c>
      <c r="C19" s="3" t="s">
        <v>354</v>
      </c>
      <c r="D19" s="3" t="s">
        <v>403</v>
      </c>
      <c r="E19" s="3" t="s">
        <v>404</v>
      </c>
      <c r="F19" s="3" t="s">
        <v>405</v>
      </c>
      <c r="G19" s="3" t="s">
        <v>406</v>
      </c>
      <c r="H19" s="5">
        <v>42</v>
      </c>
      <c r="I19" s="5">
        <v>0</v>
      </c>
      <c r="J19" s="5">
        <v>0</v>
      </c>
      <c r="K19" s="5">
        <v>0</v>
      </c>
      <c r="L19" s="5">
        <v>0</v>
      </c>
      <c r="M19" s="5">
        <v>1</v>
      </c>
      <c r="N19" s="5">
        <v>0</v>
      </c>
      <c r="O19" s="5">
        <v>0</v>
      </c>
      <c r="P19" s="5">
        <v>0</v>
      </c>
      <c r="Q19" s="5">
        <v>0</v>
      </c>
      <c r="R19" s="5">
        <v>42</v>
      </c>
      <c r="S19" s="5">
        <v>0</v>
      </c>
      <c r="T19" s="5">
        <v>29</v>
      </c>
      <c r="U19" s="5">
        <v>13</v>
      </c>
      <c r="V19" s="6">
        <v>0</v>
      </c>
      <c r="W19" s="5">
        <v>479</v>
      </c>
    </row>
    <row r="20" spans="1:23" ht="15" x14ac:dyDescent="0.25">
      <c r="A20" s="3" t="s">
        <v>6</v>
      </c>
      <c r="B20" s="3" t="s">
        <v>51</v>
      </c>
      <c r="C20" s="3" t="s">
        <v>407</v>
      </c>
      <c r="D20" s="3" t="s">
        <v>389</v>
      </c>
      <c r="E20" s="3" t="s">
        <v>404</v>
      </c>
      <c r="F20" s="3" t="s">
        <v>408</v>
      </c>
      <c r="G20" s="3" t="s">
        <v>409</v>
      </c>
      <c r="H20" s="5">
        <v>0</v>
      </c>
      <c r="I20" s="5">
        <v>0</v>
      </c>
      <c r="J20" s="5">
        <v>0</v>
      </c>
      <c r="K20" s="5">
        <v>0</v>
      </c>
      <c r="L20" s="5">
        <v>0</v>
      </c>
      <c r="M20" s="5">
        <v>0</v>
      </c>
      <c r="N20" s="5">
        <v>0</v>
      </c>
      <c r="O20" s="5">
        <v>0</v>
      </c>
      <c r="P20" s="5">
        <v>0</v>
      </c>
      <c r="Q20" s="5">
        <v>0</v>
      </c>
      <c r="R20" s="5">
        <v>0</v>
      </c>
      <c r="S20" s="5">
        <v>0</v>
      </c>
      <c r="T20" s="5">
        <v>0</v>
      </c>
      <c r="U20" s="5">
        <v>0</v>
      </c>
      <c r="V20" s="6">
        <v>0</v>
      </c>
      <c r="W20" s="5">
        <v>1</v>
      </c>
    </row>
    <row r="21" spans="1:23" ht="15" x14ac:dyDescent="0.25">
      <c r="A21" s="3" t="s">
        <v>6</v>
      </c>
      <c r="B21" s="3" t="s">
        <v>51</v>
      </c>
      <c r="C21" s="3" t="s">
        <v>91</v>
      </c>
      <c r="D21" s="3" t="s">
        <v>92</v>
      </c>
      <c r="E21" s="3" t="s">
        <v>54</v>
      </c>
      <c r="F21" s="3" t="s">
        <v>93</v>
      </c>
      <c r="G21" s="3" t="s">
        <v>410</v>
      </c>
      <c r="H21" s="5">
        <v>67</v>
      </c>
      <c r="I21" s="5">
        <v>0</v>
      </c>
      <c r="J21" s="5">
        <v>0</v>
      </c>
      <c r="K21" s="5">
        <v>0</v>
      </c>
      <c r="L21" s="5">
        <v>0</v>
      </c>
      <c r="M21" s="5">
        <v>4</v>
      </c>
      <c r="N21" s="5">
        <v>4</v>
      </c>
      <c r="O21" s="5">
        <v>1</v>
      </c>
      <c r="P21" s="5">
        <v>3</v>
      </c>
      <c r="Q21" s="5">
        <v>0</v>
      </c>
      <c r="R21" s="5">
        <v>64</v>
      </c>
      <c r="S21" s="5">
        <v>0</v>
      </c>
      <c r="T21" s="5">
        <v>41</v>
      </c>
      <c r="U21" s="5">
        <v>23</v>
      </c>
      <c r="V21" s="6">
        <v>21</v>
      </c>
      <c r="W21" s="5">
        <v>1505</v>
      </c>
    </row>
    <row r="22" spans="1:23" ht="15" x14ac:dyDescent="0.25">
      <c r="A22" s="3" t="s">
        <v>6</v>
      </c>
      <c r="B22" s="3" t="s">
        <v>51</v>
      </c>
      <c r="C22" s="3" t="s">
        <v>411</v>
      </c>
      <c r="D22" s="3" t="s">
        <v>412</v>
      </c>
      <c r="E22" s="3" t="s">
        <v>54</v>
      </c>
      <c r="F22" s="3" t="s">
        <v>413</v>
      </c>
      <c r="G22" s="3" t="s">
        <v>378</v>
      </c>
      <c r="H22" s="5">
        <v>51</v>
      </c>
      <c r="I22" s="5">
        <v>0</v>
      </c>
      <c r="J22" s="5">
        <v>0</v>
      </c>
      <c r="K22" s="5">
        <v>0</v>
      </c>
      <c r="L22" s="5">
        <v>0</v>
      </c>
      <c r="M22" s="5">
        <v>0</v>
      </c>
      <c r="N22" s="5">
        <v>0</v>
      </c>
      <c r="O22" s="5">
        <v>0</v>
      </c>
      <c r="P22" s="5">
        <v>0</v>
      </c>
      <c r="Q22" s="5">
        <v>0</v>
      </c>
      <c r="R22" s="5">
        <v>51</v>
      </c>
      <c r="S22" s="5">
        <v>0</v>
      </c>
      <c r="T22" s="5">
        <v>26</v>
      </c>
      <c r="U22" s="5">
        <v>25</v>
      </c>
      <c r="V22" s="6">
        <v>0</v>
      </c>
      <c r="W22" s="5">
        <v>414</v>
      </c>
    </row>
    <row r="23" spans="1:23" ht="15" x14ac:dyDescent="0.25">
      <c r="A23" s="3" t="s">
        <v>6</v>
      </c>
      <c r="B23" s="3" t="s">
        <v>51</v>
      </c>
      <c r="C23" s="3" t="s">
        <v>94</v>
      </c>
      <c r="D23" s="3" t="s">
        <v>95</v>
      </c>
      <c r="E23" s="3" t="s">
        <v>96</v>
      </c>
      <c r="F23" s="3" t="s">
        <v>97</v>
      </c>
      <c r="G23" s="3" t="s">
        <v>414</v>
      </c>
      <c r="H23" s="5">
        <v>87</v>
      </c>
      <c r="I23" s="5">
        <v>0</v>
      </c>
      <c r="J23" s="5">
        <v>0</v>
      </c>
      <c r="K23" s="5">
        <v>0</v>
      </c>
      <c r="L23" s="5">
        <v>0</v>
      </c>
      <c r="M23" s="5">
        <v>2</v>
      </c>
      <c r="N23" s="5">
        <v>3</v>
      </c>
      <c r="O23" s="5">
        <v>0</v>
      </c>
      <c r="P23" s="5">
        <v>3</v>
      </c>
      <c r="Q23" s="5">
        <v>0</v>
      </c>
      <c r="R23" s="5">
        <v>84</v>
      </c>
      <c r="S23" s="5">
        <v>0</v>
      </c>
      <c r="T23" s="5">
        <v>33</v>
      </c>
      <c r="U23" s="5">
        <v>51</v>
      </c>
      <c r="V23" s="6">
        <v>21</v>
      </c>
      <c r="W23" s="5">
        <v>120</v>
      </c>
    </row>
    <row r="24" spans="1:23" ht="15" x14ac:dyDescent="0.25">
      <c r="A24" s="3" t="s">
        <v>6</v>
      </c>
      <c r="B24" s="3" t="s">
        <v>51</v>
      </c>
      <c r="C24" s="3" t="s">
        <v>415</v>
      </c>
      <c r="D24" s="3" t="s">
        <v>389</v>
      </c>
      <c r="E24" s="3" t="s">
        <v>96</v>
      </c>
      <c r="F24" s="3" t="s">
        <v>416</v>
      </c>
      <c r="G24" s="3" t="s">
        <v>417</v>
      </c>
      <c r="H24" s="5">
        <v>0</v>
      </c>
      <c r="I24" s="5">
        <v>0</v>
      </c>
      <c r="J24" s="5">
        <v>0</v>
      </c>
      <c r="K24" s="5">
        <v>0</v>
      </c>
      <c r="L24" s="5">
        <v>0</v>
      </c>
      <c r="M24" s="5">
        <v>0</v>
      </c>
      <c r="N24" s="5">
        <v>0</v>
      </c>
      <c r="O24" s="5">
        <v>0</v>
      </c>
      <c r="P24" s="5">
        <v>0</v>
      </c>
      <c r="Q24" s="5">
        <v>0</v>
      </c>
      <c r="R24" s="5">
        <v>0</v>
      </c>
      <c r="S24" s="5">
        <v>0</v>
      </c>
      <c r="T24" s="5">
        <v>0</v>
      </c>
      <c r="U24" s="5">
        <v>0</v>
      </c>
      <c r="V24" s="6">
        <v>0</v>
      </c>
      <c r="W24" s="5">
        <v>0</v>
      </c>
    </row>
    <row r="25" spans="1:23" ht="15" x14ac:dyDescent="0.25">
      <c r="A25" s="3" t="s">
        <v>6</v>
      </c>
      <c r="B25" s="3" t="s">
        <v>51</v>
      </c>
      <c r="C25" s="3" t="s">
        <v>98</v>
      </c>
      <c r="D25" s="3" t="s">
        <v>99</v>
      </c>
      <c r="E25" s="3" t="s">
        <v>100</v>
      </c>
      <c r="F25" s="3" t="s">
        <v>101</v>
      </c>
      <c r="G25" s="3" t="s">
        <v>418</v>
      </c>
      <c r="H25" s="5">
        <v>121</v>
      </c>
      <c r="I25" s="5">
        <v>0</v>
      </c>
      <c r="J25" s="5">
        <v>0</v>
      </c>
      <c r="K25" s="5">
        <v>0</v>
      </c>
      <c r="L25" s="5">
        <v>0</v>
      </c>
      <c r="M25" s="5">
        <v>4</v>
      </c>
      <c r="N25" s="5">
        <v>4</v>
      </c>
      <c r="O25" s="5">
        <v>0</v>
      </c>
      <c r="P25" s="5">
        <v>4</v>
      </c>
      <c r="Q25" s="5">
        <v>0</v>
      </c>
      <c r="R25" s="5">
        <v>117</v>
      </c>
      <c r="S25" s="5">
        <v>0</v>
      </c>
      <c r="T25" s="5">
        <v>23</v>
      </c>
      <c r="U25" s="5">
        <v>94</v>
      </c>
      <c r="V25" s="6">
        <v>28</v>
      </c>
      <c r="W25" s="5">
        <v>62</v>
      </c>
    </row>
    <row r="26" spans="1:23" ht="15" x14ac:dyDescent="0.25">
      <c r="A26" s="3" t="s">
        <v>6</v>
      </c>
      <c r="B26" s="3" t="s">
        <v>51</v>
      </c>
      <c r="C26" s="3" t="s">
        <v>102</v>
      </c>
      <c r="D26" s="3" t="s">
        <v>103</v>
      </c>
      <c r="E26" s="3" t="s">
        <v>104</v>
      </c>
      <c r="F26" s="3" t="s">
        <v>105</v>
      </c>
      <c r="G26" s="3" t="s">
        <v>419</v>
      </c>
      <c r="H26" s="5">
        <v>59</v>
      </c>
      <c r="I26" s="5">
        <v>0</v>
      </c>
      <c r="J26" s="5">
        <v>0</v>
      </c>
      <c r="K26" s="5">
        <v>0</v>
      </c>
      <c r="L26" s="5">
        <v>0</v>
      </c>
      <c r="M26" s="5">
        <v>1</v>
      </c>
      <c r="N26" s="5">
        <v>1</v>
      </c>
      <c r="O26" s="5">
        <v>0</v>
      </c>
      <c r="P26" s="5">
        <v>1</v>
      </c>
      <c r="Q26" s="5">
        <v>0</v>
      </c>
      <c r="R26" s="5">
        <v>58</v>
      </c>
      <c r="S26" s="5">
        <v>1</v>
      </c>
      <c r="T26" s="5">
        <v>27</v>
      </c>
      <c r="U26" s="5">
        <v>30</v>
      </c>
      <c r="V26" s="6">
        <v>7</v>
      </c>
      <c r="W26" s="5">
        <v>315</v>
      </c>
    </row>
    <row r="27" spans="1:23" ht="15" x14ac:dyDescent="0.25">
      <c r="A27" s="3" t="s">
        <v>6</v>
      </c>
      <c r="B27" s="3" t="s">
        <v>51</v>
      </c>
      <c r="C27" s="3" t="s">
        <v>106</v>
      </c>
      <c r="D27" s="3" t="s">
        <v>107</v>
      </c>
      <c r="E27" s="3" t="s">
        <v>54</v>
      </c>
      <c r="F27" s="3" t="s">
        <v>108</v>
      </c>
      <c r="G27" s="3" t="s">
        <v>420</v>
      </c>
      <c r="H27" s="5">
        <v>25</v>
      </c>
      <c r="I27" s="5">
        <v>0</v>
      </c>
      <c r="J27" s="5">
        <v>0</v>
      </c>
      <c r="K27" s="5">
        <v>0</v>
      </c>
      <c r="L27" s="5">
        <v>0</v>
      </c>
      <c r="M27" s="5">
        <v>0</v>
      </c>
      <c r="N27" s="5">
        <v>1</v>
      </c>
      <c r="O27" s="5">
        <v>0</v>
      </c>
      <c r="P27" s="5">
        <v>1</v>
      </c>
      <c r="Q27" s="5">
        <v>0</v>
      </c>
      <c r="R27" s="5">
        <v>24</v>
      </c>
      <c r="S27" s="5">
        <v>0</v>
      </c>
      <c r="T27" s="5">
        <v>7</v>
      </c>
      <c r="U27" s="5">
        <v>17</v>
      </c>
      <c r="V27" s="6">
        <v>7</v>
      </c>
      <c r="W27" s="5">
        <v>416</v>
      </c>
    </row>
    <row r="28" spans="1:23" ht="15" x14ac:dyDescent="0.25">
      <c r="A28" s="3" t="s">
        <v>6</v>
      </c>
      <c r="B28" s="3" t="s">
        <v>51</v>
      </c>
      <c r="C28" s="3" t="s">
        <v>110</v>
      </c>
      <c r="D28" s="3" t="s">
        <v>111</v>
      </c>
      <c r="E28" s="3" t="s">
        <v>112</v>
      </c>
      <c r="F28" s="3" t="s">
        <v>113</v>
      </c>
      <c r="G28" s="3" t="s">
        <v>421</v>
      </c>
      <c r="H28" s="5">
        <v>12</v>
      </c>
      <c r="I28" s="5">
        <v>0</v>
      </c>
      <c r="J28" s="5">
        <v>0</v>
      </c>
      <c r="K28" s="5">
        <v>0</v>
      </c>
      <c r="L28" s="5">
        <v>0</v>
      </c>
      <c r="M28" s="5">
        <v>0</v>
      </c>
      <c r="N28" s="5">
        <v>1</v>
      </c>
      <c r="O28" s="5">
        <v>1</v>
      </c>
      <c r="P28" s="5">
        <v>0</v>
      </c>
      <c r="Q28" s="5">
        <v>0</v>
      </c>
      <c r="R28" s="5">
        <v>12</v>
      </c>
      <c r="S28" s="5">
        <v>0</v>
      </c>
      <c r="T28" s="5">
        <v>12</v>
      </c>
      <c r="U28" s="5">
        <v>0</v>
      </c>
      <c r="V28" s="6">
        <v>0</v>
      </c>
      <c r="W28" s="5">
        <v>2126</v>
      </c>
    </row>
    <row r="29" spans="1:23" ht="15" x14ac:dyDescent="0.25">
      <c r="A29" s="3" t="s">
        <v>6</v>
      </c>
      <c r="B29" s="3" t="s">
        <v>51</v>
      </c>
      <c r="C29" s="3" t="s">
        <v>114</v>
      </c>
      <c r="D29" s="3" t="s">
        <v>115</v>
      </c>
      <c r="E29" s="3" t="s">
        <v>112</v>
      </c>
      <c r="F29" s="3" t="s">
        <v>116</v>
      </c>
      <c r="G29" s="3" t="s">
        <v>422</v>
      </c>
      <c r="H29" s="5">
        <v>16</v>
      </c>
      <c r="I29" s="5">
        <v>0</v>
      </c>
      <c r="J29" s="5">
        <v>0</v>
      </c>
      <c r="K29" s="5">
        <v>0</v>
      </c>
      <c r="L29" s="5">
        <v>0</v>
      </c>
      <c r="M29" s="5">
        <v>2</v>
      </c>
      <c r="N29" s="5">
        <v>2</v>
      </c>
      <c r="O29" s="5">
        <v>0</v>
      </c>
      <c r="P29" s="5">
        <v>2</v>
      </c>
      <c r="Q29" s="5">
        <v>0</v>
      </c>
      <c r="R29" s="5">
        <v>14</v>
      </c>
      <c r="S29" s="5">
        <v>0</v>
      </c>
      <c r="T29" s="5">
        <v>14</v>
      </c>
      <c r="U29" s="5">
        <v>0</v>
      </c>
      <c r="V29" s="6">
        <v>14</v>
      </c>
      <c r="W29" s="5">
        <v>1406</v>
      </c>
    </row>
    <row r="30" spans="1:23" ht="15" x14ac:dyDescent="0.25">
      <c r="A30" s="3" t="s">
        <v>6</v>
      </c>
      <c r="B30" s="3" t="s">
        <v>51</v>
      </c>
      <c r="C30" s="3" t="s">
        <v>118</v>
      </c>
      <c r="D30" s="3" t="s">
        <v>119</v>
      </c>
      <c r="E30" s="3" t="s">
        <v>112</v>
      </c>
      <c r="F30" s="3" t="s">
        <v>120</v>
      </c>
      <c r="G30" s="3" t="s">
        <v>422</v>
      </c>
      <c r="H30" s="5">
        <v>10</v>
      </c>
      <c r="I30" s="5">
        <v>0</v>
      </c>
      <c r="J30" s="5">
        <v>0</v>
      </c>
      <c r="K30" s="5">
        <v>0</v>
      </c>
      <c r="L30" s="5">
        <v>0</v>
      </c>
      <c r="M30" s="5">
        <v>1</v>
      </c>
      <c r="N30" s="5">
        <v>2</v>
      </c>
      <c r="O30" s="5">
        <v>1</v>
      </c>
      <c r="P30" s="5">
        <v>1</v>
      </c>
      <c r="Q30" s="5">
        <v>0</v>
      </c>
      <c r="R30" s="5">
        <v>9</v>
      </c>
      <c r="S30" s="5">
        <v>0</v>
      </c>
      <c r="T30" s="5">
        <v>9</v>
      </c>
      <c r="U30" s="5">
        <v>0</v>
      </c>
      <c r="V30" s="6">
        <v>7</v>
      </c>
      <c r="W30" s="5">
        <v>1305</v>
      </c>
    </row>
    <row r="31" spans="1:23" ht="15" x14ac:dyDescent="0.25">
      <c r="A31" s="3" t="s">
        <v>6</v>
      </c>
      <c r="B31" s="3" t="s">
        <v>51</v>
      </c>
      <c r="C31" s="3" t="s">
        <v>122</v>
      </c>
      <c r="D31" s="3" t="s">
        <v>123</v>
      </c>
      <c r="E31" s="3" t="s">
        <v>124</v>
      </c>
      <c r="F31" s="3" t="s">
        <v>125</v>
      </c>
      <c r="G31" s="3" t="s">
        <v>423</v>
      </c>
      <c r="H31" s="5">
        <v>31</v>
      </c>
      <c r="I31" s="5">
        <v>0</v>
      </c>
      <c r="J31" s="5">
        <v>0</v>
      </c>
      <c r="K31" s="5">
        <v>0</v>
      </c>
      <c r="L31" s="5">
        <v>0</v>
      </c>
      <c r="M31" s="5">
        <v>0</v>
      </c>
      <c r="N31" s="5">
        <v>1</v>
      </c>
      <c r="O31" s="5">
        <v>0</v>
      </c>
      <c r="P31" s="5">
        <v>1</v>
      </c>
      <c r="Q31" s="5">
        <v>0</v>
      </c>
      <c r="R31" s="5">
        <v>30</v>
      </c>
      <c r="S31" s="5">
        <v>0</v>
      </c>
      <c r="T31" s="5">
        <v>11</v>
      </c>
      <c r="U31" s="5">
        <v>19</v>
      </c>
      <c r="V31" s="6">
        <v>7</v>
      </c>
      <c r="W31" s="5">
        <v>636</v>
      </c>
    </row>
    <row r="32" spans="1:23" ht="15" x14ac:dyDescent="0.25">
      <c r="G32" s="15" t="s">
        <v>126</v>
      </c>
      <c r="H32" s="5">
        <f t="shared" ref="H32:W32" si="0">SUM(H7:H31)</f>
        <v>1010</v>
      </c>
      <c r="I32" s="5">
        <f t="shared" si="0"/>
        <v>0</v>
      </c>
      <c r="J32" s="5">
        <f t="shared" si="0"/>
        <v>0</v>
      </c>
      <c r="K32" s="5">
        <f t="shared" si="0"/>
        <v>0</v>
      </c>
      <c r="L32" s="5">
        <f t="shared" si="0"/>
        <v>3</v>
      </c>
      <c r="M32" s="5">
        <f t="shared" si="0"/>
        <v>22</v>
      </c>
      <c r="N32" s="5">
        <f t="shared" si="0"/>
        <v>46</v>
      </c>
      <c r="O32" s="5">
        <f t="shared" si="0"/>
        <v>5</v>
      </c>
      <c r="P32" s="5">
        <f t="shared" si="0"/>
        <v>41</v>
      </c>
      <c r="Q32" s="5">
        <f t="shared" si="0"/>
        <v>0</v>
      </c>
      <c r="R32" s="5">
        <f t="shared" si="0"/>
        <v>969</v>
      </c>
      <c r="S32" s="5">
        <f t="shared" si="0"/>
        <v>1</v>
      </c>
      <c r="T32" s="5">
        <f t="shared" si="0"/>
        <v>346</v>
      </c>
      <c r="U32" s="5">
        <f t="shared" si="0"/>
        <v>622</v>
      </c>
      <c r="V32" s="6">
        <f t="shared" si="0"/>
        <v>305</v>
      </c>
      <c r="W32" s="5">
        <f t="shared" si="0"/>
        <v>21649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showGridLines="0" zoomScaleNormal="100" workbookViewId="0"/>
  </sheetViews>
  <sheetFormatPr defaultRowHeight="14.4" x14ac:dyDescent="0.25"/>
  <cols>
    <col min="1" max="2" width="15" customWidth="1"/>
    <col min="3" max="3" width="11" customWidth="1"/>
    <col min="4" max="4" width="50" customWidth="1"/>
    <col min="5" max="5" width="6" customWidth="1"/>
    <col min="6" max="6" width="10" customWidth="1"/>
    <col min="7" max="7" width="30" customWidth="1"/>
    <col min="8" max="8" width="5" customWidth="1"/>
    <col min="9" max="9" width="7" customWidth="1"/>
    <col min="10" max="10" width="8" customWidth="1"/>
    <col min="11" max="11" width="12" customWidth="1"/>
  </cols>
  <sheetData>
    <row r="1" spans="1:11" ht="15" x14ac:dyDescent="0.25">
      <c r="A1" s="1" t="s">
        <v>23</v>
      </c>
    </row>
    <row r="2" spans="1:11" ht="15" x14ac:dyDescent="0.25">
      <c r="A2" s="1" t="s">
        <v>424</v>
      </c>
    </row>
    <row r="3" spans="1:11" ht="15" x14ac:dyDescent="0.25">
      <c r="A3" s="1" t="s">
        <v>25</v>
      </c>
      <c r="B3" s="1" t="s">
        <v>3</v>
      </c>
    </row>
    <row r="4" spans="1:11" ht="15" x14ac:dyDescent="0.25">
      <c r="A4" s="1" t="s">
        <v>26</v>
      </c>
      <c r="B4" s="1" t="s">
        <v>5</v>
      </c>
    </row>
    <row r="5" spans="1:11" ht="15" x14ac:dyDescent="0.25"/>
    <row r="6" spans="1:11" ht="15" x14ac:dyDescent="0.25">
      <c r="A6" s="2" t="s">
        <v>336</v>
      </c>
      <c r="B6" s="2" t="s">
        <v>425</v>
      </c>
      <c r="C6" s="2" t="s">
        <v>31</v>
      </c>
      <c r="D6" s="2" t="s">
        <v>172</v>
      </c>
      <c r="E6" s="2" t="s">
        <v>28</v>
      </c>
      <c r="F6" s="2" t="s">
        <v>29</v>
      </c>
      <c r="G6" s="2" t="s">
        <v>27</v>
      </c>
      <c r="H6" s="2" t="s">
        <v>426</v>
      </c>
      <c r="I6" s="2" t="s">
        <v>427</v>
      </c>
      <c r="J6" s="2" t="s">
        <v>428</v>
      </c>
      <c r="K6" s="2" t="s">
        <v>429</v>
      </c>
    </row>
    <row r="7" spans="1:11" ht="15" x14ac:dyDescent="0.25">
      <c r="A7" s="3" t="s">
        <v>1</v>
      </c>
      <c r="B7" s="3" t="s">
        <v>52</v>
      </c>
      <c r="C7" s="3" t="s">
        <v>430</v>
      </c>
      <c r="D7" s="3" t="s">
        <v>431</v>
      </c>
      <c r="E7" s="3" t="s">
        <v>50</v>
      </c>
      <c r="F7" s="3" t="s">
        <v>51</v>
      </c>
      <c r="G7" s="3" t="s">
        <v>6</v>
      </c>
      <c r="H7" s="5">
        <v>0</v>
      </c>
      <c r="I7" s="5">
        <v>36</v>
      </c>
      <c r="J7" s="5">
        <v>10</v>
      </c>
      <c r="K7" s="5">
        <v>26</v>
      </c>
    </row>
    <row r="8" spans="1:11" ht="15" x14ac:dyDescent="0.25">
      <c r="A8" s="3" t="s">
        <v>1</v>
      </c>
      <c r="B8" s="3" t="s">
        <v>379</v>
      </c>
      <c r="C8" s="3" t="s">
        <v>432</v>
      </c>
      <c r="D8" s="3" t="s">
        <v>433</v>
      </c>
      <c r="E8" s="3" t="s">
        <v>51</v>
      </c>
      <c r="F8" s="3" t="s">
        <v>51</v>
      </c>
      <c r="G8" s="3" t="s">
        <v>6</v>
      </c>
      <c r="H8" s="5">
        <v>0</v>
      </c>
      <c r="I8" s="5">
        <v>83</v>
      </c>
      <c r="J8" s="5">
        <v>2</v>
      </c>
      <c r="K8" s="5">
        <v>81</v>
      </c>
    </row>
    <row r="9" spans="1:11" ht="15" x14ac:dyDescent="0.25">
      <c r="A9" s="3" t="s">
        <v>1</v>
      </c>
      <c r="B9" s="3" t="s">
        <v>66</v>
      </c>
      <c r="C9" s="3" t="s">
        <v>434</v>
      </c>
      <c r="D9" s="3" t="s">
        <v>435</v>
      </c>
      <c r="E9" s="3" t="s">
        <v>51</v>
      </c>
      <c r="F9" s="3" t="s">
        <v>51</v>
      </c>
      <c r="G9" s="3" t="s">
        <v>6</v>
      </c>
      <c r="H9" s="5">
        <v>0</v>
      </c>
      <c r="I9" s="5">
        <v>148</v>
      </c>
      <c r="J9" s="5">
        <v>9</v>
      </c>
      <c r="K9" s="5">
        <v>139</v>
      </c>
    </row>
    <row r="10" spans="1:11" ht="15" x14ac:dyDescent="0.25">
      <c r="A10" s="3" t="s">
        <v>1</v>
      </c>
      <c r="B10" s="3" t="s">
        <v>77</v>
      </c>
      <c r="C10" s="3" t="s">
        <v>436</v>
      </c>
      <c r="D10" s="3" t="s">
        <v>437</v>
      </c>
      <c r="E10" s="3" t="s">
        <v>51</v>
      </c>
      <c r="F10" s="3" t="s">
        <v>51</v>
      </c>
      <c r="G10" s="3" t="s">
        <v>6</v>
      </c>
      <c r="H10" s="5">
        <v>0</v>
      </c>
      <c r="I10" s="5">
        <v>30</v>
      </c>
      <c r="J10" s="5">
        <v>2</v>
      </c>
      <c r="K10" s="5">
        <v>28</v>
      </c>
    </row>
    <row r="11" spans="1:11" ht="15" x14ac:dyDescent="0.25">
      <c r="A11" s="3" t="s">
        <v>1</v>
      </c>
      <c r="B11" s="3" t="s">
        <v>399</v>
      </c>
      <c r="C11" s="3" t="s">
        <v>438</v>
      </c>
      <c r="D11" s="3" t="s">
        <v>439</v>
      </c>
      <c r="E11" s="3" t="s">
        <v>51</v>
      </c>
      <c r="F11" s="3" t="s">
        <v>51</v>
      </c>
      <c r="G11" s="3" t="s">
        <v>6</v>
      </c>
      <c r="H11" s="5">
        <v>0</v>
      </c>
      <c r="I11" s="5">
        <v>32</v>
      </c>
      <c r="J11" s="5">
        <v>4</v>
      </c>
      <c r="K11" s="5">
        <v>28</v>
      </c>
    </row>
    <row r="12" spans="1:11" ht="15" x14ac:dyDescent="0.25">
      <c r="A12" s="3" t="s">
        <v>1</v>
      </c>
      <c r="B12" s="3" t="s">
        <v>354</v>
      </c>
      <c r="C12" s="3" t="s">
        <v>440</v>
      </c>
      <c r="D12" s="3" t="s">
        <v>441</v>
      </c>
      <c r="E12" s="3" t="s">
        <v>51</v>
      </c>
      <c r="F12" s="3" t="s">
        <v>51</v>
      </c>
      <c r="G12" s="3" t="s">
        <v>6</v>
      </c>
      <c r="H12" s="5">
        <v>0</v>
      </c>
      <c r="I12" s="5">
        <v>13</v>
      </c>
      <c r="J12" s="5">
        <v>11</v>
      </c>
      <c r="K12" s="5">
        <v>2</v>
      </c>
    </row>
    <row r="13" spans="1:11" ht="15" x14ac:dyDescent="0.25">
      <c r="A13" s="3" t="s">
        <v>1</v>
      </c>
      <c r="B13" s="3" t="s">
        <v>91</v>
      </c>
      <c r="C13" s="3" t="s">
        <v>442</v>
      </c>
      <c r="D13" s="3" t="s">
        <v>443</v>
      </c>
      <c r="E13" s="3" t="s">
        <v>51</v>
      </c>
      <c r="F13" s="3" t="s">
        <v>51</v>
      </c>
      <c r="G13" s="3" t="s">
        <v>6</v>
      </c>
      <c r="H13" s="5">
        <v>0</v>
      </c>
      <c r="I13" s="5">
        <v>23</v>
      </c>
      <c r="J13" s="5">
        <v>13</v>
      </c>
      <c r="K13" s="5">
        <v>10</v>
      </c>
    </row>
    <row r="14" spans="1:11" ht="15" x14ac:dyDescent="0.25">
      <c r="A14" s="3" t="s">
        <v>1</v>
      </c>
      <c r="B14" s="3" t="s">
        <v>411</v>
      </c>
      <c r="C14" s="3" t="s">
        <v>444</v>
      </c>
      <c r="D14" s="3" t="s">
        <v>445</v>
      </c>
      <c r="E14" s="3" t="s">
        <v>51</v>
      </c>
      <c r="F14" s="3" t="s">
        <v>51</v>
      </c>
      <c r="G14" s="3" t="s">
        <v>6</v>
      </c>
      <c r="H14" s="5">
        <v>0</v>
      </c>
      <c r="I14" s="5">
        <v>25</v>
      </c>
      <c r="J14" s="5">
        <v>5</v>
      </c>
      <c r="K14" s="5">
        <v>20</v>
      </c>
    </row>
    <row r="15" spans="1:11" ht="15" x14ac:dyDescent="0.25">
      <c r="A15" s="3" t="s">
        <v>1</v>
      </c>
      <c r="B15" s="3" t="s">
        <v>94</v>
      </c>
      <c r="C15" s="3" t="s">
        <v>446</v>
      </c>
      <c r="D15" s="3" t="s">
        <v>447</v>
      </c>
      <c r="E15" s="3" t="s">
        <v>51</v>
      </c>
      <c r="F15" s="3" t="s">
        <v>51</v>
      </c>
      <c r="G15" s="3" t="s">
        <v>6</v>
      </c>
      <c r="H15" s="5">
        <v>0</v>
      </c>
      <c r="I15" s="5">
        <v>51</v>
      </c>
      <c r="J15" s="5">
        <v>4</v>
      </c>
      <c r="K15" s="5">
        <v>47</v>
      </c>
    </row>
    <row r="16" spans="1:11" ht="15" x14ac:dyDescent="0.25">
      <c r="A16" s="3" t="s">
        <v>1</v>
      </c>
      <c r="B16" s="3" t="s">
        <v>98</v>
      </c>
      <c r="C16" s="3" t="s">
        <v>448</v>
      </c>
      <c r="D16" s="3" t="s">
        <v>449</v>
      </c>
      <c r="E16" s="3" t="s">
        <v>51</v>
      </c>
      <c r="F16" s="3" t="s">
        <v>51</v>
      </c>
      <c r="G16" s="3" t="s">
        <v>6</v>
      </c>
      <c r="H16" s="5">
        <v>0</v>
      </c>
      <c r="I16" s="5">
        <v>94</v>
      </c>
      <c r="J16" s="5">
        <v>4</v>
      </c>
      <c r="K16" s="5">
        <v>90</v>
      </c>
    </row>
    <row r="17" spans="1:11" ht="15" x14ac:dyDescent="0.25">
      <c r="A17" s="3" t="s">
        <v>1</v>
      </c>
      <c r="B17" s="3" t="s">
        <v>102</v>
      </c>
      <c r="C17" s="3" t="s">
        <v>450</v>
      </c>
      <c r="D17" s="3" t="s">
        <v>451</v>
      </c>
      <c r="E17" s="3" t="s">
        <v>51</v>
      </c>
      <c r="F17" s="3" t="s">
        <v>51</v>
      </c>
      <c r="G17" s="3" t="s">
        <v>6</v>
      </c>
      <c r="H17" s="5">
        <v>1</v>
      </c>
      <c r="I17" s="5">
        <v>30</v>
      </c>
      <c r="J17" s="5">
        <v>13</v>
      </c>
      <c r="K17" s="5">
        <v>18</v>
      </c>
    </row>
    <row r="18" spans="1:11" ht="15" x14ac:dyDescent="0.25">
      <c r="A18" s="3" t="s">
        <v>1</v>
      </c>
      <c r="B18" s="3" t="s">
        <v>106</v>
      </c>
      <c r="C18" s="3" t="s">
        <v>452</v>
      </c>
      <c r="D18" s="3" t="s">
        <v>453</v>
      </c>
      <c r="E18" s="3" t="s">
        <v>51</v>
      </c>
      <c r="F18" s="3" t="s">
        <v>51</v>
      </c>
      <c r="G18" s="3" t="s">
        <v>6</v>
      </c>
      <c r="H18" s="5">
        <v>0</v>
      </c>
      <c r="I18" s="5">
        <v>17</v>
      </c>
      <c r="J18" s="5">
        <v>12</v>
      </c>
      <c r="K18" s="5">
        <v>5</v>
      </c>
    </row>
    <row r="19" spans="1:11" ht="15" x14ac:dyDescent="0.25">
      <c r="A19" s="3" t="s">
        <v>1</v>
      </c>
      <c r="B19" s="3" t="s">
        <v>122</v>
      </c>
      <c r="C19" s="3" t="s">
        <v>454</v>
      </c>
      <c r="D19" s="3" t="s">
        <v>455</v>
      </c>
      <c r="E19" s="3" t="s">
        <v>51</v>
      </c>
      <c r="F19" s="3" t="s">
        <v>51</v>
      </c>
      <c r="G19" s="3" t="s">
        <v>6</v>
      </c>
      <c r="H19" s="5">
        <v>0</v>
      </c>
      <c r="I19" s="5">
        <v>19</v>
      </c>
      <c r="J19" s="5">
        <v>3</v>
      </c>
      <c r="K19" s="5">
        <v>16</v>
      </c>
    </row>
    <row r="20" spans="1:11" ht="15" x14ac:dyDescent="0.25">
      <c r="G20" s="10" t="s">
        <v>126</v>
      </c>
      <c r="H20" s="5">
        <f>SUM(H7:H19)</f>
        <v>1</v>
      </c>
      <c r="I20" s="5">
        <f>SUM(I7:I19)</f>
        <v>601</v>
      </c>
      <c r="J20" s="5">
        <f>SUM(J7:J19)</f>
        <v>92</v>
      </c>
      <c r="K20" s="5">
        <f>SUM(K7:K19)</f>
        <v>510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showGridLines="0" zoomScaleNormal="100" workbookViewId="0"/>
  </sheetViews>
  <sheetFormatPr defaultRowHeight="14.4" x14ac:dyDescent="0.25"/>
  <cols>
    <col min="1" max="1" width="15" customWidth="1"/>
    <col min="2" max="2" width="13" customWidth="1"/>
    <col min="3" max="3" width="14" customWidth="1"/>
    <col min="4" max="4" width="10" customWidth="1"/>
    <col min="5" max="5" width="8" customWidth="1"/>
    <col min="6" max="6" width="10" customWidth="1"/>
    <col min="7" max="7" width="11" customWidth="1"/>
    <col min="8" max="8" width="50" customWidth="1"/>
    <col min="9" max="9" width="8" customWidth="1"/>
    <col min="10" max="10" width="6" customWidth="1"/>
    <col min="11" max="11" width="20" customWidth="1"/>
    <col min="12" max="12" width="8" customWidth="1"/>
    <col min="13" max="13" width="10" customWidth="1"/>
    <col min="14" max="14" width="6" customWidth="1"/>
    <col min="15" max="15" width="8" customWidth="1"/>
  </cols>
  <sheetData>
    <row r="1" spans="1:15" ht="15" x14ac:dyDescent="0.25">
      <c r="A1" s="1" t="s">
        <v>23</v>
      </c>
    </row>
    <row r="2" spans="1:15" ht="15" x14ac:dyDescent="0.25">
      <c r="A2" s="1" t="s">
        <v>456</v>
      </c>
    </row>
    <row r="3" spans="1:15" ht="15" x14ac:dyDescent="0.25">
      <c r="A3" s="1" t="s">
        <v>25</v>
      </c>
      <c r="B3" s="1" t="s">
        <v>3</v>
      </c>
    </row>
    <row r="4" spans="1:15" ht="15" x14ac:dyDescent="0.25">
      <c r="A4" s="1" t="s">
        <v>26</v>
      </c>
      <c r="B4" s="1" t="s">
        <v>5</v>
      </c>
    </row>
    <row r="5" spans="1:15" ht="15" x14ac:dyDescent="0.25"/>
    <row r="6" spans="1:15" ht="15" x14ac:dyDescent="0.25">
      <c r="A6" s="2" t="s">
        <v>178</v>
      </c>
      <c r="B6" s="2" t="s">
        <v>337</v>
      </c>
      <c r="C6" s="2" t="s">
        <v>169</v>
      </c>
      <c r="D6" s="2" t="s">
        <v>457</v>
      </c>
      <c r="E6" s="2" t="s">
        <v>458</v>
      </c>
      <c r="F6" s="2" t="s">
        <v>338</v>
      </c>
      <c r="G6" s="2" t="s">
        <v>31</v>
      </c>
      <c r="H6" s="2" t="s">
        <v>172</v>
      </c>
      <c r="I6" s="2" t="s">
        <v>29</v>
      </c>
      <c r="J6" s="2" t="s">
        <v>28</v>
      </c>
      <c r="K6" s="2" t="s">
        <v>27</v>
      </c>
      <c r="L6" s="2" t="s">
        <v>459</v>
      </c>
      <c r="M6" s="2" t="s">
        <v>460</v>
      </c>
      <c r="N6" s="2" t="s">
        <v>130</v>
      </c>
      <c r="O6" s="2" t="s">
        <v>175</v>
      </c>
    </row>
    <row r="7" spans="1:15" ht="15" x14ac:dyDescent="0.25">
      <c r="A7" s="3" t="s">
        <v>461</v>
      </c>
      <c r="B7" s="3" t="s">
        <v>462</v>
      </c>
      <c r="C7" s="3" t="s">
        <v>73</v>
      </c>
      <c r="D7" s="4" t="s">
        <v>463</v>
      </c>
      <c r="E7" s="8" t="s">
        <v>464</v>
      </c>
      <c r="F7" s="3" t="s">
        <v>58</v>
      </c>
      <c r="G7" s="3" t="s">
        <v>59</v>
      </c>
      <c r="H7" s="3" t="s">
        <v>465</v>
      </c>
      <c r="I7" s="3" t="s">
        <v>51</v>
      </c>
      <c r="J7" s="3" t="s">
        <v>51</v>
      </c>
      <c r="K7" s="3" t="s">
        <v>6</v>
      </c>
      <c r="L7" s="5">
        <v>1</v>
      </c>
      <c r="M7" s="8" t="s">
        <v>466</v>
      </c>
      <c r="N7" s="6">
        <v>0.39950000000000002</v>
      </c>
      <c r="O7" s="6">
        <v>0.39950000000000002</v>
      </c>
    </row>
    <row r="8" spans="1:15" ht="15" x14ac:dyDescent="0.25">
      <c r="A8" s="3" t="s">
        <v>461</v>
      </c>
      <c r="B8" s="3" t="s">
        <v>467</v>
      </c>
      <c r="C8" s="3" t="s">
        <v>468</v>
      </c>
      <c r="D8" s="4" t="s">
        <v>469</v>
      </c>
      <c r="E8" s="8" t="s">
        <v>470</v>
      </c>
      <c r="F8" s="3" t="s">
        <v>70</v>
      </c>
      <c r="G8" s="3" t="s">
        <v>71</v>
      </c>
      <c r="H8" s="3" t="s">
        <v>471</v>
      </c>
      <c r="I8" s="3" t="s">
        <v>51</v>
      </c>
      <c r="J8" s="3" t="s">
        <v>51</v>
      </c>
      <c r="K8" s="3" t="s">
        <v>6</v>
      </c>
      <c r="L8" s="5">
        <v>2</v>
      </c>
      <c r="M8" s="8" t="s">
        <v>472</v>
      </c>
      <c r="N8" s="6">
        <v>0.39950000000000002</v>
      </c>
      <c r="O8" s="6">
        <v>0.79900000000000004</v>
      </c>
    </row>
    <row r="9" spans="1:15" ht="15" x14ac:dyDescent="0.25">
      <c r="A9" s="3" t="s">
        <v>473</v>
      </c>
      <c r="B9" s="3" t="s">
        <v>474</v>
      </c>
      <c r="C9" s="3" t="s">
        <v>475</v>
      </c>
      <c r="D9" s="4" t="s">
        <v>1</v>
      </c>
      <c r="E9" s="8" t="s">
        <v>476</v>
      </c>
      <c r="F9" s="3" t="s">
        <v>354</v>
      </c>
      <c r="G9" s="3" t="s">
        <v>403</v>
      </c>
      <c r="H9" s="3" t="s">
        <v>441</v>
      </c>
      <c r="I9" s="3" t="s">
        <v>51</v>
      </c>
      <c r="J9" s="3" t="s">
        <v>51</v>
      </c>
      <c r="K9" s="3" t="s">
        <v>6</v>
      </c>
      <c r="L9" s="5">
        <v>1</v>
      </c>
      <c r="M9" s="8" t="s">
        <v>476</v>
      </c>
      <c r="N9" s="6">
        <v>0.2</v>
      </c>
      <c r="O9" s="6">
        <v>0.2</v>
      </c>
    </row>
    <row r="10" spans="1:15" ht="15" x14ac:dyDescent="0.25">
      <c r="A10" s="3" t="s">
        <v>48</v>
      </c>
      <c r="B10" s="3" t="s">
        <v>462</v>
      </c>
      <c r="C10" s="3" t="s">
        <v>73</v>
      </c>
      <c r="D10" s="4" t="s">
        <v>477</v>
      </c>
      <c r="E10" s="8" t="s">
        <v>1</v>
      </c>
      <c r="F10" s="3" t="s">
        <v>114</v>
      </c>
      <c r="G10" s="3" t="s">
        <v>115</v>
      </c>
      <c r="H10" s="3" t="s">
        <v>478</v>
      </c>
      <c r="I10" s="3" t="s">
        <v>51</v>
      </c>
      <c r="J10" s="3" t="s">
        <v>51</v>
      </c>
      <c r="K10" s="3" t="s">
        <v>6</v>
      </c>
      <c r="L10" s="5">
        <v>1</v>
      </c>
      <c r="M10" s="8" t="s">
        <v>5</v>
      </c>
      <c r="N10" s="6">
        <v>-0.39950000000000002</v>
      </c>
      <c r="O10" s="6">
        <v>-0.39950000000000002</v>
      </c>
    </row>
    <row r="11" spans="1:15" ht="15" x14ac:dyDescent="0.25">
      <c r="A11" s="3" t="s">
        <v>48</v>
      </c>
      <c r="B11" s="3" t="s">
        <v>462</v>
      </c>
      <c r="C11" s="3" t="s">
        <v>73</v>
      </c>
      <c r="D11" s="4" t="s">
        <v>477</v>
      </c>
      <c r="E11" s="8" t="s">
        <v>1</v>
      </c>
      <c r="F11" s="3" t="s">
        <v>114</v>
      </c>
      <c r="G11" s="3" t="s">
        <v>115</v>
      </c>
      <c r="H11" s="3" t="s">
        <v>478</v>
      </c>
      <c r="I11" s="3" t="s">
        <v>51</v>
      </c>
      <c r="J11" s="3" t="s">
        <v>51</v>
      </c>
      <c r="K11" s="3" t="s">
        <v>6</v>
      </c>
      <c r="L11" s="5">
        <v>1</v>
      </c>
      <c r="M11" s="8" t="s">
        <v>5</v>
      </c>
      <c r="N11" s="6">
        <v>-0.39950000000000002</v>
      </c>
      <c r="O11" s="6">
        <v>-0.39950000000000002</v>
      </c>
    </row>
    <row r="12" spans="1:15" ht="15" x14ac:dyDescent="0.25">
      <c r="A12" s="3" t="s">
        <v>48</v>
      </c>
      <c r="B12" s="3" t="s">
        <v>462</v>
      </c>
      <c r="C12" s="3" t="s">
        <v>73</v>
      </c>
      <c r="D12" s="4" t="s">
        <v>477</v>
      </c>
      <c r="E12" s="8" t="s">
        <v>1</v>
      </c>
      <c r="F12" s="3" t="s">
        <v>118</v>
      </c>
      <c r="G12" s="3" t="s">
        <v>119</v>
      </c>
      <c r="H12" s="3" t="s">
        <v>479</v>
      </c>
      <c r="I12" s="3" t="s">
        <v>51</v>
      </c>
      <c r="J12" s="3" t="s">
        <v>51</v>
      </c>
      <c r="K12" s="3" t="s">
        <v>6</v>
      </c>
      <c r="L12" s="5">
        <v>1</v>
      </c>
      <c r="M12" s="8" t="s">
        <v>5</v>
      </c>
      <c r="N12" s="6">
        <v>-0.39950000000000002</v>
      </c>
      <c r="O12" s="6">
        <v>-0.39950000000000002</v>
      </c>
    </row>
    <row r="13" spans="1:15" ht="15" x14ac:dyDescent="0.25">
      <c r="A13" s="3" t="s">
        <v>48</v>
      </c>
      <c r="B13" s="3" t="s">
        <v>480</v>
      </c>
      <c r="C13" s="3" t="s">
        <v>75</v>
      </c>
      <c r="D13" s="4" t="s">
        <v>481</v>
      </c>
      <c r="E13" s="8" t="s">
        <v>1</v>
      </c>
      <c r="F13" s="3" t="s">
        <v>70</v>
      </c>
      <c r="G13" s="3" t="s">
        <v>71</v>
      </c>
      <c r="H13" s="3" t="s">
        <v>471</v>
      </c>
      <c r="I13" s="3" t="s">
        <v>51</v>
      </c>
      <c r="J13" s="3" t="s">
        <v>51</v>
      </c>
      <c r="K13" s="3" t="s">
        <v>6</v>
      </c>
      <c r="L13" s="5">
        <v>2</v>
      </c>
      <c r="M13" s="8" t="s">
        <v>482</v>
      </c>
      <c r="N13" s="6">
        <v>-0.39950000000000002</v>
      </c>
      <c r="O13" s="6">
        <v>-0.79900000000000004</v>
      </c>
    </row>
    <row r="14" spans="1:15" ht="15" x14ac:dyDescent="0.25">
      <c r="A14" s="3" t="s">
        <v>48</v>
      </c>
      <c r="B14" s="3" t="s">
        <v>462</v>
      </c>
      <c r="C14" s="3" t="s">
        <v>73</v>
      </c>
      <c r="D14" s="4" t="s">
        <v>483</v>
      </c>
      <c r="E14" s="8" t="s">
        <v>1</v>
      </c>
      <c r="F14" s="3" t="s">
        <v>70</v>
      </c>
      <c r="G14" s="3" t="s">
        <v>71</v>
      </c>
      <c r="H14" s="3" t="s">
        <v>471</v>
      </c>
      <c r="I14" s="3" t="s">
        <v>51</v>
      </c>
      <c r="J14" s="3" t="s">
        <v>51</v>
      </c>
      <c r="K14" s="3" t="s">
        <v>6</v>
      </c>
      <c r="L14" s="5">
        <v>1</v>
      </c>
      <c r="M14" s="8" t="s">
        <v>5</v>
      </c>
      <c r="N14" s="6">
        <v>-0.39950000000000002</v>
      </c>
      <c r="O14" s="6">
        <v>-0.39950000000000002</v>
      </c>
    </row>
    <row r="15" spans="1:15" ht="15" x14ac:dyDescent="0.25">
      <c r="A15" s="3" t="s">
        <v>48</v>
      </c>
      <c r="B15" s="3" t="s">
        <v>484</v>
      </c>
      <c r="C15" s="3" t="s">
        <v>89</v>
      </c>
      <c r="D15" s="4" t="s">
        <v>485</v>
      </c>
      <c r="E15" s="8" t="s">
        <v>1</v>
      </c>
      <c r="F15" s="3" t="s">
        <v>85</v>
      </c>
      <c r="G15" s="3" t="s">
        <v>86</v>
      </c>
      <c r="H15" s="3" t="s">
        <v>486</v>
      </c>
      <c r="I15" s="3" t="s">
        <v>51</v>
      </c>
      <c r="J15" s="3" t="s">
        <v>50</v>
      </c>
      <c r="K15" s="3" t="s">
        <v>6</v>
      </c>
      <c r="L15" s="5">
        <v>4</v>
      </c>
      <c r="M15" s="8" t="s">
        <v>472</v>
      </c>
      <c r="N15" s="6">
        <v>-0.52449999999999997</v>
      </c>
      <c r="O15" s="6">
        <v>-2.0979999999999999</v>
      </c>
    </row>
    <row r="16" spans="1:15" ht="15" x14ac:dyDescent="0.25">
      <c r="A16" s="3" t="s">
        <v>48</v>
      </c>
      <c r="B16" s="3" t="s">
        <v>480</v>
      </c>
      <c r="C16" s="3" t="s">
        <v>75</v>
      </c>
      <c r="D16" s="4" t="s">
        <v>481</v>
      </c>
      <c r="E16" s="8" t="s">
        <v>1</v>
      </c>
      <c r="F16" s="3" t="s">
        <v>91</v>
      </c>
      <c r="G16" s="3" t="s">
        <v>92</v>
      </c>
      <c r="H16" s="3" t="s">
        <v>443</v>
      </c>
      <c r="I16" s="3" t="s">
        <v>51</v>
      </c>
      <c r="J16" s="3" t="s">
        <v>51</v>
      </c>
      <c r="K16" s="3" t="s">
        <v>6</v>
      </c>
      <c r="L16" s="5">
        <v>2</v>
      </c>
      <c r="M16" s="8" t="s">
        <v>482</v>
      </c>
      <c r="N16" s="6">
        <v>-0.39950000000000002</v>
      </c>
      <c r="O16" s="6">
        <v>-0.79900000000000004</v>
      </c>
    </row>
    <row r="17" spans="1:15" ht="15" x14ac:dyDescent="0.25">
      <c r="A17" s="3" t="s">
        <v>48</v>
      </c>
      <c r="B17" s="3" t="s">
        <v>462</v>
      </c>
      <c r="C17" s="3" t="s">
        <v>73</v>
      </c>
      <c r="D17" s="4" t="s">
        <v>483</v>
      </c>
      <c r="E17" s="8" t="s">
        <v>1</v>
      </c>
      <c r="F17" s="3" t="s">
        <v>91</v>
      </c>
      <c r="G17" s="3" t="s">
        <v>92</v>
      </c>
      <c r="H17" s="3" t="s">
        <v>443</v>
      </c>
      <c r="I17" s="3" t="s">
        <v>51</v>
      </c>
      <c r="J17" s="3" t="s">
        <v>51</v>
      </c>
      <c r="K17" s="3" t="s">
        <v>6</v>
      </c>
      <c r="L17" s="5">
        <v>2</v>
      </c>
      <c r="M17" s="8" t="s">
        <v>5</v>
      </c>
      <c r="N17" s="6">
        <v>-0.39950000000000002</v>
      </c>
      <c r="O17" s="6">
        <v>-0.79900000000000004</v>
      </c>
    </row>
    <row r="18" spans="1:15" ht="15" x14ac:dyDescent="0.25">
      <c r="A18" s="3" t="s">
        <v>48</v>
      </c>
      <c r="B18" s="3" t="s">
        <v>480</v>
      </c>
      <c r="C18" s="3" t="s">
        <v>75</v>
      </c>
      <c r="D18" s="4" t="s">
        <v>481</v>
      </c>
      <c r="E18" s="8" t="s">
        <v>1</v>
      </c>
      <c r="F18" s="3" t="s">
        <v>94</v>
      </c>
      <c r="G18" s="3" t="s">
        <v>95</v>
      </c>
      <c r="H18" s="3" t="s">
        <v>447</v>
      </c>
      <c r="I18" s="3" t="s">
        <v>51</v>
      </c>
      <c r="J18" s="3" t="s">
        <v>51</v>
      </c>
      <c r="K18" s="3" t="s">
        <v>6</v>
      </c>
      <c r="L18" s="5">
        <v>2</v>
      </c>
      <c r="M18" s="8" t="s">
        <v>482</v>
      </c>
      <c r="N18" s="6">
        <v>-0.39950000000000002</v>
      </c>
      <c r="O18" s="6">
        <v>-0.79900000000000004</v>
      </c>
    </row>
    <row r="19" spans="1:15" ht="15" x14ac:dyDescent="0.25">
      <c r="A19" s="3" t="s">
        <v>48</v>
      </c>
      <c r="B19" s="3" t="s">
        <v>480</v>
      </c>
      <c r="C19" s="3" t="s">
        <v>75</v>
      </c>
      <c r="D19" s="4" t="s">
        <v>481</v>
      </c>
      <c r="E19" s="8" t="s">
        <v>1</v>
      </c>
      <c r="F19" s="3" t="s">
        <v>98</v>
      </c>
      <c r="G19" s="3" t="s">
        <v>99</v>
      </c>
      <c r="H19" s="3" t="s">
        <v>449</v>
      </c>
      <c r="I19" s="3" t="s">
        <v>51</v>
      </c>
      <c r="J19" s="3" t="s">
        <v>51</v>
      </c>
      <c r="K19" s="3" t="s">
        <v>6</v>
      </c>
      <c r="L19" s="5">
        <v>2</v>
      </c>
      <c r="M19" s="8" t="s">
        <v>482</v>
      </c>
      <c r="N19" s="6">
        <v>-0.39950000000000002</v>
      </c>
      <c r="O19" s="6">
        <v>-0.79900000000000004</v>
      </c>
    </row>
    <row r="20" spans="1:15" ht="15" x14ac:dyDescent="0.25">
      <c r="A20" s="3" t="s">
        <v>48</v>
      </c>
      <c r="B20" s="3" t="s">
        <v>480</v>
      </c>
      <c r="C20" s="3" t="s">
        <v>75</v>
      </c>
      <c r="D20" s="4" t="s">
        <v>481</v>
      </c>
      <c r="E20" s="8" t="s">
        <v>1</v>
      </c>
      <c r="F20" s="3" t="s">
        <v>98</v>
      </c>
      <c r="G20" s="3" t="s">
        <v>99</v>
      </c>
      <c r="H20" s="3" t="s">
        <v>449</v>
      </c>
      <c r="I20" s="3" t="s">
        <v>51</v>
      </c>
      <c r="J20" s="3" t="s">
        <v>51</v>
      </c>
      <c r="K20" s="3" t="s">
        <v>6</v>
      </c>
      <c r="L20" s="5">
        <v>1</v>
      </c>
      <c r="M20" s="8" t="s">
        <v>482</v>
      </c>
      <c r="N20" s="6">
        <v>-0.39950000000000002</v>
      </c>
      <c r="O20" s="6">
        <v>-0.39950000000000002</v>
      </c>
    </row>
    <row r="21" spans="1:15" ht="15" x14ac:dyDescent="0.25">
      <c r="A21" s="3" t="s">
        <v>48</v>
      </c>
      <c r="B21" s="3" t="s">
        <v>462</v>
      </c>
      <c r="C21" s="3" t="s">
        <v>73</v>
      </c>
      <c r="D21" s="4" t="s">
        <v>483</v>
      </c>
      <c r="E21" s="8" t="s">
        <v>1</v>
      </c>
      <c r="F21" s="3" t="s">
        <v>98</v>
      </c>
      <c r="G21" s="3" t="s">
        <v>99</v>
      </c>
      <c r="H21" s="3" t="s">
        <v>449</v>
      </c>
      <c r="I21" s="3" t="s">
        <v>51</v>
      </c>
      <c r="J21" s="3" t="s">
        <v>51</v>
      </c>
      <c r="K21" s="3" t="s">
        <v>6</v>
      </c>
      <c r="L21" s="5">
        <v>1</v>
      </c>
      <c r="M21" s="8" t="s">
        <v>5</v>
      </c>
      <c r="N21" s="6">
        <v>-0.39950000000000002</v>
      </c>
      <c r="O21" s="6">
        <v>-0.39950000000000002</v>
      </c>
    </row>
    <row r="22" spans="1:15" ht="15" x14ac:dyDescent="0.25">
      <c r="A22" s="3" t="s">
        <v>48</v>
      </c>
      <c r="B22" s="3" t="s">
        <v>484</v>
      </c>
      <c r="C22" s="3" t="s">
        <v>89</v>
      </c>
      <c r="D22" s="4" t="s">
        <v>485</v>
      </c>
      <c r="E22" s="8" t="s">
        <v>1</v>
      </c>
      <c r="F22" s="3" t="s">
        <v>102</v>
      </c>
      <c r="G22" s="3" t="s">
        <v>103</v>
      </c>
      <c r="H22" s="3" t="s">
        <v>451</v>
      </c>
      <c r="I22" s="3" t="s">
        <v>51</v>
      </c>
      <c r="J22" s="3" t="s">
        <v>51</v>
      </c>
      <c r="K22" s="3" t="s">
        <v>6</v>
      </c>
      <c r="L22" s="5">
        <v>1</v>
      </c>
      <c r="M22" s="8" t="s">
        <v>472</v>
      </c>
      <c r="N22" s="6">
        <v>-0.39950000000000002</v>
      </c>
      <c r="O22" s="6">
        <v>-0.39950000000000002</v>
      </c>
    </row>
    <row r="23" spans="1:15" ht="15" x14ac:dyDescent="0.25">
      <c r="N23" s="14" t="s">
        <v>126</v>
      </c>
      <c r="O23" s="6">
        <f>SUM(O7:O22)</f>
        <v>-7.4909999999999997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Summary</vt:lpstr>
      <vt:lpstr>Reported Sales</vt:lpstr>
      <vt:lpstr>Other Fees &amp; Storage Charges</vt:lpstr>
      <vt:lpstr>Refurb-Rework Fees</vt:lpstr>
      <vt:lpstr>Retentions Summary</vt:lpstr>
      <vt:lpstr>Retentions - Unpaid Invoice</vt:lpstr>
      <vt:lpstr>Stock Report</vt:lpstr>
      <vt:lpstr>Overstocks</vt:lpstr>
      <vt:lpstr>Consignment Stock Movements Fee</vt:lpstr>
      <vt:lpstr>Freight Charges</vt:lpstr>
      <vt:lpstr>Movement Fee</vt:lpstr>
      <vt:lpstr>Glossary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Alexey Kuznetsov</dc:creator>
  <cp:lastModifiedBy>Alexey Kuznetsov</cp:lastModifiedBy>
  <dcterms:created xsi:type="dcterms:W3CDTF">2018-04-13T10:15:45Z</dcterms:created>
  <dcterms:modified xsi:type="dcterms:W3CDTF">2018-04-13T10:15:45Z</dcterms:modified>
</cp:coreProperties>
</file>