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CA1F7707-B06C-2942-94C2-7B8A63208A52}" xr6:coauthVersionLast="47" xr6:coauthVersionMax="47" xr10:uidLastSave="{00000000-0000-0000-0000-000000000000}"/>
  <bookViews>
    <workbookView xWindow="33900" yWindow="1080" windowWidth="30240" windowHeight="17180" xr2:uid="{00000000-000D-0000-FFFF-FFFF00000000}"/>
  </bookViews>
  <sheets>
    <sheet name="Reported Sales" sheetId="8713" r:id="rId1"/>
  </sheets>
  <calcPr calcId="191028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" i="8713" l="1"/>
  <c r="V23" i="8713"/>
  <c r="T23" i="8713"/>
  <c r="S23" i="8713"/>
  <c r="R23" i="8713"/>
  <c r="Q23" i="8713"/>
  <c r="P23" i="8713"/>
  <c r="O23" i="8713"/>
  <c r="N23" i="8713"/>
  <c r="M23" i="8713"/>
  <c r="L23" i="8713"/>
</calcChain>
</file>

<file path=xl/sharedStrings.xml><?xml version="1.0" encoding="utf-8"?>
<sst xmlns="http://schemas.openxmlformats.org/spreadsheetml/2006/main" count="225" uniqueCount="78">
  <si>
    <t>From Proper Music Distribution Ltd</t>
  </si>
  <si>
    <t>Reported Sales</t>
  </si>
  <si>
    <t>Reporting Period</t>
  </si>
  <si>
    <t>May 2022</t>
  </si>
  <si>
    <t>Month Ended</t>
  </si>
  <si>
    <t>31-May-22</t>
  </si>
  <si>
    <t>Label</t>
  </si>
  <si>
    <t>Format</t>
  </si>
  <si>
    <t>Format Group</t>
  </si>
  <si>
    <t>Catalogue Number</t>
  </si>
  <si>
    <t>Barcode</t>
  </si>
  <si>
    <t>Artist</t>
  </si>
  <si>
    <t>Title</t>
  </si>
  <si>
    <t>PPD</t>
  </si>
  <si>
    <t>Customer</t>
  </si>
  <si>
    <t>Country</t>
  </si>
  <si>
    <t>Country Code</t>
  </si>
  <si>
    <t>Sales Units</t>
  </si>
  <si>
    <t>Sales Discount (GBP)</t>
  </si>
  <si>
    <t>Sales Value (GBP)</t>
  </si>
  <si>
    <t>Cost Value at Agreed Buy Price</t>
  </si>
  <si>
    <t>Returns Units</t>
  </si>
  <si>
    <t>Returns Discount (GBP)</t>
  </si>
  <si>
    <t>Returns Value (GBP)</t>
  </si>
  <si>
    <t>Returns Value at Cost Price</t>
  </si>
  <si>
    <t>Net Sales</t>
  </si>
  <si>
    <t/>
  </si>
  <si>
    <t>Invoice Amount in US Dollars</t>
  </si>
  <si>
    <t>Exchange Rate</t>
  </si>
  <si>
    <t>Invoice</t>
  </si>
  <si>
    <t>Currency</t>
  </si>
  <si>
    <t>Currency Code</t>
  </si>
  <si>
    <t>MUSIC ROAD RECORDS</t>
  </si>
  <si>
    <t>CD</t>
  </si>
  <si>
    <t>'MRRCD009</t>
  </si>
  <si>
    <t>'700261299891</t>
  </si>
  <si>
    <t>JIMMY LAFAVE</t>
  </si>
  <si>
    <t>FAVORITES</t>
  </si>
  <si>
    <t>AMAZON 04</t>
  </si>
  <si>
    <t>UNITED KINGDOM</t>
  </si>
  <si>
    <t>GB</t>
  </si>
  <si>
    <t>US Dollars</t>
  </si>
  <si>
    <t>USD</t>
  </si>
  <si>
    <t>'MRRCD010</t>
  </si>
  <si>
    <t>'700261318622</t>
  </si>
  <si>
    <t>MALCOLM HOLCOMBE</t>
  </si>
  <si>
    <t>TO DRINK THE RAIN</t>
  </si>
  <si>
    <t>RAREWAVES.COM LTD</t>
  </si>
  <si>
    <t>'MRRCD023</t>
  </si>
  <si>
    <t>'700261419619</t>
  </si>
  <si>
    <t>NIGHT TRIBE,THE</t>
  </si>
  <si>
    <t>BERTUS GROOTHANDEL &amp; DIST BV</t>
  </si>
  <si>
    <t>NETHERLANDS</t>
  </si>
  <si>
    <t>NL</t>
  </si>
  <si>
    <t>SUNRISE RECORDS AND ENTERTAINM</t>
  </si>
  <si>
    <t>'MRRCD024</t>
  </si>
  <si>
    <t>'700261420592</t>
  </si>
  <si>
    <t>TRAIL FOUR</t>
  </si>
  <si>
    <t>AMAZON EU SARL</t>
  </si>
  <si>
    <t>'MRRCD025</t>
  </si>
  <si>
    <t>'700261424811</t>
  </si>
  <si>
    <t>LANCE CANALES</t>
  </si>
  <si>
    <t>BLESSING AND THE CURSE,THE</t>
  </si>
  <si>
    <t>'MRRCD027</t>
  </si>
  <si>
    <t>'700261439600</t>
  </si>
  <si>
    <t>LEVI PARHAM</t>
  </si>
  <si>
    <t>THESE AMERICAN BLUES</t>
  </si>
  <si>
    <t>GERMANY</t>
  </si>
  <si>
    <t>DE</t>
  </si>
  <si>
    <t>'MRRCD028</t>
  </si>
  <si>
    <t>'700261438665</t>
  </si>
  <si>
    <t>TRAIL FIVE</t>
  </si>
  <si>
    <t>CD2</t>
  </si>
  <si>
    <t>'MRRCD030</t>
  </si>
  <si>
    <t>'700261466811</t>
  </si>
  <si>
    <t>PEACE TOWN</t>
  </si>
  <si>
    <t>LITTLE AMBER FISH LTD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</si>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</sst>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2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3" fontId="2" fillId="3" borderId="1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3"/>
  <sheetViews>
    <sheetView showGridLines="0" tabSelected="1" zoomScaleNormal="100" workbookViewId="0">
      <selection activeCell="Q31" sqref="Q31"/>
    </sheetView>
  </sheetViews>
  <sheetFormatPr baseColWidth="10" defaultColWidth="8.7109375" defaultRowHeight="16" x14ac:dyDescent="0.2"/>
  <cols>
    <col min="1" max="1" width="15.28515625" customWidth="1"/>
    <col min="2" max="2" width="12" customWidth="1"/>
    <col min="3" max="3" width="10" customWidth="1"/>
    <col min="4" max="4" width="14" customWidth="1"/>
    <col min="5" max="5" width="11" customWidth="1"/>
    <col min="6" max="6" width="28" customWidth="1"/>
    <col min="7" max="7" width="30" customWidth="1"/>
    <col min="8" max="8" width="7" customWidth="1"/>
    <col min="9" max="9" width="27" customWidth="1"/>
    <col min="10" max="10" width="13" customWidth="1"/>
    <col min="11" max="11" width="11" customWidth="1"/>
    <col min="12" max="13" width="13.7109375" customWidth="1"/>
    <col min="14" max="14" width="12" customWidth="1"/>
    <col min="15" max="15" width="10" customWidth="1"/>
    <col min="16" max="16" width="19" customWidth="1"/>
    <col min="17" max="17" width="11" customWidth="1"/>
    <col min="18" max="18" width="15.42578125" customWidth="1"/>
    <col min="19" max="19" width="22.140625" customWidth="1"/>
    <col min="20" max="20" width="12" customWidth="1"/>
    <col min="21" max="21" width="3" customWidth="1"/>
    <col min="22" max="22" width="17" customWidth="1"/>
    <col min="23" max="23" width="11" customWidth="1"/>
    <col min="24" max="25" width="7" customWidth="1"/>
    <col min="26" max="26" width="11" customWidth="1"/>
  </cols>
  <sheetData>
    <row r="1" spans="1:26" x14ac:dyDescent="0.2">
      <c r="A1" s="1" t="s">
        <v>0</v>
      </c>
    </row>
    <row r="2" spans="1:26" x14ac:dyDescent="0.2">
      <c r="A2" s="1" t="s">
        <v>1</v>
      </c>
    </row>
    <row r="3" spans="1:26" x14ac:dyDescent="0.2">
      <c r="A3" s="1" t="s">
        <v>2</v>
      </c>
      <c r="B3" s="1" t="s">
        <v>3</v>
      </c>
    </row>
    <row r="4" spans="1:26" x14ac:dyDescent="0.2">
      <c r="A4" s="1" t="s">
        <v>4</v>
      </c>
      <c r="B4" s="1" t="s">
        <v>5</v>
      </c>
    </row>
    <row r="6" spans="1:26" x14ac:dyDescent="0.2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  <c r="Q6" s="2" t="s">
        <v>22</v>
      </c>
      <c r="R6" s="2" t="s">
        <v>23</v>
      </c>
      <c r="S6" s="2" t="s">
        <v>24</v>
      </c>
      <c r="T6" s="2" t="s">
        <v>25</v>
      </c>
      <c r="U6" s="2" t="s">
        <v>26</v>
      </c>
      <c r="V6" s="2" t="s">
        <v>27</v>
      </c>
      <c r="W6" s="2" t="s">
        <v>28</v>
      </c>
      <c r="X6" s="2" t="s">
        <v>29</v>
      </c>
      <c r="Y6" s="2" t="s">
        <v>30</v>
      </c>
      <c r="Z6" s="2" t="s">
        <v>31</v>
      </c>
    </row>
    <row r="7" spans="1:26" x14ac:dyDescent="0.2">
      <c r="A7" s="3" t="s">
        <v>32</v>
      </c>
      <c r="B7" s="3" t="s">
        <v>33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4">
        <v>9.77</v>
      </c>
      <c r="I7" s="3" t="s">
        <v>38</v>
      </c>
      <c r="J7" s="3" t="s">
        <v>39</v>
      </c>
      <c r="K7" s="3" t="s">
        <v>40</v>
      </c>
      <c r="L7" s="5">
        <v>1</v>
      </c>
      <c r="M7" s="4">
        <v>1.474</v>
      </c>
      <c r="N7" s="4">
        <v>8.2959999999999994</v>
      </c>
      <c r="O7" s="4">
        <v>10.4114799991704</v>
      </c>
      <c r="P7" s="5">
        <v>0</v>
      </c>
      <c r="Q7" s="4">
        <v>0</v>
      </c>
      <c r="R7" s="4">
        <v>0</v>
      </c>
      <c r="S7" s="4">
        <v>0</v>
      </c>
      <c r="T7" s="5">
        <v>1</v>
      </c>
      <c r="V7" s="4">
        <v>10.4114799991704</v>
      </c>
      <c r="W7" s="6">
        <v>1</v>
      </c>
      <c r="X7" s="4">
        <v>10.4114799991704</v>
      </c>
      <c r="Y7" s="3" t="s">
        <v>41</v>
      </c>
      <c r="Z7" s="3" t="s">
        <v>42</v>
      </c>
    </row>
    <row r="8" spans="1:26" x14ac:dyDescent="0.2">
      <c r="A8" s="3" t="s">
        <v>32</v>
      </c>
      <c r="B8" s="3" t="s">
        <v>33</v>
      </c>
      <c r="C8" s="3" t="s">
        <v>33</v>
      </c>
      <c r="D8" s="3" t="s">
        <v>43</v>
      </c>
      <c r="E8" s="3" t="s">
        <v>44</v>
      </c>
      <c r="F8" s="3" t="s">
        <v>45</v>
      </c>
      <c r="G8" s="3" t="s">
        <v>46</v>
      </c>
      <c r="H8" s="4">
        <v>9.77</v>
      </c>
      <c r="I8" s="3" t="s">
        <v>47</v>
      </c>
      <c r="J8" s="3" t="s">
        <v>39</v>
      </c>
      <c r="K8" s="3" t="s">
        <v>40</v>
      </c>
      <c r="L8" s="5">
        <v>1</v>
      </c>
      <c r="M8" s="4">
        <v>1.47</v>
      </c>
      <c r="N8" s="4">
        <v>8.3000000000000007</v>
      </c>
      <c r="O8" s="4">
        <v>7</v>
      </c>
      <c r="P8" s="5">
        <v>0</v>
      </c>
      <c r="Q8" s="4">
        <v>0</v>
      </c>
      <c r="R8" s="4">
        <v>0</v>
      </c>
      <c r="S8" s="4">
        <v>0</v>
      </c>
      <c r="T8" s="5">
        <v>1</v>
      </c>
      <c r="V8" s="4">
        <v>7</v>
      </c>
      <c r="W8" s="6">
        <v>1</v>
      </c>
      <c r="X8" s="4">
        <v>7</v>
      </c>
      <c r="Y8" s="3" t="s">
        <v>41</v>
      </c>
      <c r="Z8" s="3" t="s">
        <v>42</v>
      </c>
    </row>
    <row r="9" spans="1:26" x14ac:dyDescent="0.2">
      <c r="A9" s="3" t="s">
        <v>32</v>
      </c>
      <c r="B9" s="3" t="s">
        <v>33</v>
      </c>
      <c r="C9" s="3" t="s">
        <v>33</v>
      </c>
      <c r="D9" s="3" t="s">
        <v>48</v>
      </c>
      <c r="E9" s="3" t="s">
        <v>49</v>
      </c>
      <c r="F9" s="3" t="s">
        <v>36</v>
      </c>
      <c r="G9" s="3" t="s">
        <v>50</v>
      </c>
      <c r="H9" s="4">
        <v>9.77</v>
      </c>
      <c r="I9" s="3" t="s">
        <v>51</v>
      </c>
      <c r="J9" s="3" t="s">
        <v>52</v>
      </c>
      <c r="K9" s="3" t="s">
        <v>53</v>
      </c>
      <c r="L9" s="5">
        <v>1</v>
      </c>
      <c r="M9" s="4">
        <v>3.0951</v>
      </c>
      <c r="N9" s="4">
        <v>6.6749000000000001</v>
      </c>
      <c r="O9" s="4">
        <v>7</v>
      </c>
      <c r="P9" s="5">
        <v>0</v>
      </c>
      <c r="Q9" s="4">
        <v>0</v>
      </c>
      <c r="R9" s="4">
        <v>0</v>
      </c>
      <c r="S9" s="4">
        <v>0</v>
      </c>
      <c r="T9" s="5">
        <v>1</v>
      </c>
      <c r="V9" s="4">
        <v>7</v>
      </c>
      <c r="W9" s="6">
        <v>1</v>
      </c>
      <c r="X9" s="4">
        <v>7</v>
      </c>
      <c r="Y9" s="3" t="s">
        <v>41</v>
      </c>
      <c r="Z9" s="3" t="s">
        <v>42</v>
      </c>
    </row>
    <row r="10" spans="1:26" x14ac:dyDescent="0.2">
      <c r="A10" s="3" t="s">
        <v>32</v>
      </c>
      <c r="B10" s="3" t="s">
        <v>33</v>
      </c>
      <c r="C10" s="3" t="s">
        <v>33</v>
      </c>
      <c r="D10" s="3" t="s">
        <v>48</v>
      </c>
      <c r="E10" s="3" t="s">
        <v>49</v>
      </c>
      <c r="F10" s="3" t="s">
        <v>36</v>
      </c>
      <c r="G10" s="3" t="s">
        <v>50</v>
      </c>
      <c r="H10" s="4">
        <v>9.77</v>
      </c>
      <c r="I10" s="3" t="s">
        <v>54</v>
      </c>
      <c r="J10" s="3" t="s">
        <v>39</v>
      </c>
      <c r="K10" s="3" t="s">
        <v>40</v>
      </c>
      <c r="L10" s="5">
        <v>1</v>
      </c>
      <c r="M10" s="4">
        <v>1.79</v>
      </c>
      <c r="N10" s="4">
        <v>7.98</v>
      </c>
      <c r="O10" s="4">
        <v>7</v>
      </c>
      <c r="P10" s="5">
        <v>0</v>
      </c>
      <c r="Q10" s="4">
        <v>0</v>
      </c>
      <c r="R10" s="4">
        <v>0</v>
      </c>
      <c r="S10" s="4">
        <v>0</v>
      </c>
      <c r="T10" s="5">
        <v>1</v>
      </c>
      <c r="V10" s="4">
        <v>7</v>
      </c>
      <c r="W10" s="6">
        <v>1</v>
      </c>
      <c r="X10" s="4">
        <v>7</v>
      </c>
      <c r="Y10" s="3" t="s">
        <v>41</v>
      </c>
      <c r="Z10" s="3" t="s">
        <v>42</v>
      </c>
    </row>
    <row r="11" spans="1:26" x14ac:dyDescent="0.2">
      <c r="A11" s="3" t="s">
        <v>32</v>
      </c>
      <c r="B11" s="3" t="s">
        <v>33</v>
      </c>
      <c r="C11" s="3" t="s">
        <v>33</v>
      </c>
      <c r="D11" s="3" t="s">
        <v>55</v>
      </c>
      <c r="E11" s="3" t="s">
        <v>56</v>
      </c>
      <c r="F11" s="3" t="s">
        <v>36</v>
      </c>
      <c r="G11" s="3" t="s">
        <v>57</v>
      </c>
      <c r="H11" s="4">
        <v>9.77</v>
      </c>
      <c r="I11" s="3" t="s">
        <v>58</v>
      </c>
      <c r="J11" s="3" t="s">
        <v>39</v>
      </c>
      <c r="K11" s="3" t="s">
        <v>40</v>
      </c>
      <c r="L11" s="5">
        <v>0</v>
      </c>
      <c r="M11" s="4">
        <v>0</v>
      </c>
      <c r="N11" s="4">
        <v>0</v>
      </c>
      <c r="O11" s="4">
        <v>0</v>
      </c>
      <c r="P11" s="5">
        <v>1</v>
      </c>
      <c r="Q11" s="4">
        <v>2.1036000000000001</v>
      </c>
      <c r="R11" s="4">
        <v>7.6664000000000003</v>
      </c>
      <c r="S11" s="4">
        <v>7</v>
      </c>
      <c r="T11" s="5">
        <v>-1</v>
      </c>
      <c r="V11" s="4">
        <v>-7</v>
      </c>
      <c r="W11" s="6">
        <v>1</v>
      </c>
      <c r="X11" s="4">
        <v>-7</v>
      </c>
      <c r="Y11" s="3" t="s">
        <v>41</v>
      </c>
      <c r="Z11" s="3" t="s">
        <v>42</v>
      </c>
    </row>
    <row r="12" spans="1:26" x14ac:dyDescent="0.2">
      <c r="A12" s="3" t="s">
        <v>32</v>
      </c>
      <c r="B12" s="3" t="s">
        <v>33</v>
      </c>
      <c r="C12" s="3" t="s">
        <v>33</v>
      </c>
      <c r="D12" s="3" t="s">
        <v>55</v>
      </c>
      <c r="E12" s="3" t="s">
        <v>56</v>
      </c>
      <c r="F12" s="3" t="s">
        <v>36</v>
      </c>
      <c r="G12" s="3" t="s">
        <v>57</v>
      </c>
      <c r="H12" s="4">
        <v>9.77</v>
      </c>
      <c r="I12" s="3" t="s">
        <v>51</v>
      </c>
      <c r="J12" s="3" t="s">
        <v>52</v>
      </c>
      <c r="K12" s="3" t="s">
        <v>53</v>
      </c>
      <c r="L12" s="5">
        <v>1</v>
      </c>
      <c r="M12" s="4">
        <v>3.0951</v>
      </c>
      <c r="N12" s="4">
        <v>6.6749000000000001</v>
      </c>
      <c r="O12" s="4">
        <v>7</v>
      </c>
      <c r="P12" s="5">
        <v>0</v>
      </c>
      <c r="Q12" s="4">
        <v>0</v>
      </c>
      <c r="R12" s="4">
        <v>0</v>
      </c>
      <c r="S12" s="4">
        <v>0</v>
      </c>
      <c r="T12" s="5">
        <v>1</v>
      </c>
      <c r="V12" s="4">
        <v>7</v>
      </c>
      <c r="W12" s="6">
        <v>1</v>
      </c>
      <c r="X12" s="4">
        <v>7</v>
      </c>
      <c r="Y12" s="3" t="s">
        <v>41</v>
      </c>
      <c r="Z12" s="3" t="s">
        <v>42</v>
      </c>
    </row>
    <row r="13" spans="1:26" x14ac:dyDescent="0.2">
      <c r="A13" s="3" t="s">
        <v>32</v>
      </c>
      <c r="B13" s="3" t="s">
        <v>33</v>
      </c>
      <c r="C13" s="3" t="s">
        <v>33</v>
      </c>
      <c r="D13" s="3" t="s">
        <v>59</v>
      </c>
      <c r="E13" s="3" t="s">
        <v>60</v>
      </c>
      <c r="F13" s="3" t="s">
        <v>61</v>
      </c>
      <c r="G13" s="3" t="s">
        <v>62</v>
      </c>
      <c r="H13" s="4">
        <v>9.77</v>
      </c>
      <c r="I13" s="3" t="s">
        <v>38</v>
      </c>
      <c r="J13" s="3" t="s">
        <v>39</v>
      </c>
      <c r="K13" s="3" t="s">
        <v>40</v>
      </c>
      <c r="L13" s="5">
        <v>0</v>
      </c>
      <c r="M13" s="4">
        <v>0</v>
      </c>
      <c r="N13" s="4">
        <v>0</v>
      </c>
      <c r="O13" s="4">
        <v>0</v>
      </c>
      <c r="P13" s="5">
        <v>1</v>
      </c>
      <c r="Q13" s="4">
        <v>2.9784999999999999</v>
      </c>
      <c r="R13" s="4">
        <v>6.7915000000000001</v>
      </c>
      <c r="S13" s="4">
        <v>8.5233324993208495</v>
      </c>
      <c r="T13" s="5">
        <v>-1</v>
      </c>
      <c r="V13" s="4">
        <v>-8.5233324993208495</v>
      </c>
      <c r="W13" s="6">
        <v>1</v>
      </c>
      <c r="X13" s="4">
        <v>-8.5233324993208495</v>
      </c>
      <c r="Y13" s="3" t="s">
        <v>41</v>
      </c>
      <c r="Z13" s="3" t="s">
        <v>42</v>
      </c>
    </row>
    <row r="14" spans="1:26" x14ac:dyDescent="0.2">
      <c r="A14" s="3" t="s">
        <v>32</v>
      </c>
      <c r="B14" s="3" t="s">
        <v>33</v>
      </c>
      <c r="C14" s="3" t="s">
        <v>33</v>
      </c>
      <c r="D14" s="3" t="s">
        <v>59</v>
      </c>
      <c r="E14" s="3" t="s">
        <v>60</v>
      </c>
      <c r="F14" s="3" t="s">
        <v>61</v>
      </c>
      <c r="G14" s="3" t="s">
        <v>62</v>
      </c>
      <c r="H14" s="4">
        <v>9.77</v>
      </c>
      <c r="I14" s="3" t="s">
        <v>38</v>
      </c>
      <c r="J14" s="3" t="s">
        <v>39</v>
      </c>
      <c r="K14" s="3" t="s">
        <v>40</v>
      </c>
      <c r="L14" s="5">
        <v>1</v>
      </c>
      <c r="M14" s="4">
        <v>1.474</v>
      </c>
      <c r="N14" s="4">
        <v>8.2959999999999994</v>
      </c>
      <c r="O14" s="4">
        <v>10.4114799991704</v>
      </c>
      <c r="P14" s="5">
        <v>0</v>
      </c>
      <c r="Q14" s="4">
        <v>0</v>
      </c>
      <c r="R14" s="4">
        <v>0</v>
      </c>
      <c r="S14" s="4">
        <v>0</v>
      </c>
      <c r="T14" s="5">
        <v>1</v>
      </c>
      <c r="V14" s="4">
        <v>10.4114799991704</v>
      </c>
      <c r="W14" s="6">
        <v>1</v>
      </c>
      <c r="X14" s="4">
        <v>10.4114799991704</v>
      </c>
      <c r="Y14" s="3" t="s">
        <v>41</v>
      </c>
      <c r="Z14" s="3" t="s">
        <v>42</v>
      </c>
    </row>
    <row r="15" spans="1:26" x14ac:dyDescent="0.2">
      <c r="A15" s="3" t="s">
        <v>32</v>
      </c>
      <c r="B15" s="3" t="s">
        <v>33</v>
      </c>
      <c r="C15" s="3" t="s">
        <v>33</v>
      </c>
      <c r="D15" s="3" t="s">
        <v>63</v>
      </c>
      <c r="E15" s="3" t="s">
        <v>64</v>
      </c>
      <c r="F15" s="3" t="s">
        <v>65</v>
      </c>
      <c r="G15" s="3" t="s">
        <v>66</v>
      </c>
      <c r="H15" s="4">
        <v>9.77</v>
      </c>
      <c r="I15" s="3" t="s">
        <v>51</v>
      </c>
      <c r="J15" s="3" t="s">
        <v>67</v>
      </c>
      <c r="K15" s="3" t="s">
        <v>68</v>
      </c>
      <c r="L15" s="5">
        <v>1</v>
      </c>
      <c r="M15" s="4">
        <v>3.1627999999999998</v>
      </c>
      <c r="N15" s="4">
        <v>6.6071999999999997</v>
      </c>
      <c r="O15" s="4">
        <v>7</v>
      </c>
      <c r="P15" s="5">
        <v>0</v>
      </c>
      <c r="Q15" s="4">
        <v>0</v>
      </c>
      <c r="R15" s="4">
        <v>0</v>
      </c>
      <c r="S15" s="4">
        <v>0</v>
      </c>
      <c r="T15" s="5">
        <v>1</v>
      </c>
      <c r="V15" s="4">
        <v>7</v>
      </c>
      <c r="W15" s="6">
        <v>1</v>
      </c>
      <c r="X15" s="4">
        <v>7</v>
      </c>
      <c r="Y15" s="3" t="s">
        <v>41</v>
      </c>
      <c r="Z15" s="3" t="s">
        <v>42</v>
      </c>
    </row>
    <row r="16" spans="1:26" x14ac:dyDescent="0.2">
      <c r="A16" s="3" t="s">
        <v>32</v>
      </c>
      <c r="B16" s="3" t="s">
        <v>33</v>
      </c>
      <c r="C16" s="3" t="s">
        <v>33</v>
      </c>
      <c r="D16" s="3" t="s">
        <v>63</v>
      </c>
      <c r="E16" s="3" t="s">
        <v>64</v>
      </c>
      <c r="F16" s="3" t="s">
        <v>65</v>
      </c>
      <c r="G16" s="3" t="s">
        <v>66</v>
      </c>
      <c r="H16" s="4">
        <v>9.77</v>
      </c>
      <c r="I16" s="3" t="s">
        <v>47</v>
      </c>
      <c r="J16" s="3" t="s">
        <v>39</v>
      </c>
      <c r="K16" s="3" t="s">
        <v>40</v>
      </c>
      <c r="L16" s="5">
        <v>1</v>
      </c>
      <c r="M16" s="4">
        <v>1.47</v>
      </c>
      <c r="N16" s="4">
        <v>8.3000000000000007</v>
      </c>
      <c r="O16" s="4">
        <v>7</v>
      </c>
      <c r="P16" s="5">
        <v>0</v>
      </c>
      <c r="Q16" s="4">
        <v>0</v>
      </c>
      <c r="R16" s="4">
        <v>0</v>
      </c>
      <c r="S16" s="4">
        <v>0</v>
      </c>
      <c r="T16" s="5">
        <v>1</v>
      </c>
      <c r="V16" s="4">
        <v>7</v>
      </c>
      <c r="W16" s="6">
        <v>1</v>
      </c>
      <c r="X16" s="4">
        <v>7</v>
      </c>
      <c r="Y16" s="3" t="s">
        <v>41</v>
      </c>
      <c r="Z16" s="3" t="s">
        <v>42</v>
      </c>
    </row>
    <row r="17" spans="1:26" x14ac:dyDescent="0.2">
      <c r="A17" s="3" t="s">
        <v>32</v>
      </c>
      <c r="B17" s="3" t="s">
        <v>33</v>
      </c>
      <c r="C17" s="3" t="s">
        <v>33</v>
      </c>
      <c r="D17" s="3" t="s">
        <v>69</v>
      </c>
      <c r="E17" s="3" t="s">
        <v>70</v>
      </c>
      <c r="F17" s="3" t="s">
        <v>36</v>
      </c>
      <c r="G17" s="3" t="s">
        <v>71</v>
      </c>
      <c r="H17" s="4">
        <v>9.77</v>
      </c>
      <c r="I17" s="3" t="s">
        <v>51</v>
      </c>
      <c r="J17" s="3" t="s">
        <v>52</v>
      </c>
      <c r="K17" s="3" t="s">
        <v>53</v>
      </c>
      <c r="L17" s="5">
        <v>1</v>
      </c>
      <c r="M17" s="4">
        <v>3.0951</v>
      </c>
      <c r="N17" s="4">
        <v>6.6749000000000001</v>
      </c>
      <c r="O17" s="4">
        <v>7</v>
      </c>
      <c r="P17" s="5">
        <v>0</v>
      </c>
      <c r="Q17" s="4">
        <v>0</v>
      </c>
      <c r="R17" s="4">
        <v>0</v>
      </c>
      <c r="S17" s="4">
        <v>0</v>
      </c>
      <c r="T17" s="5">
        <v>1</v>
      </c>
      <c r="V17" s="4">
        <v>7</v>
      </c>
      <c r="W17" s="6">
        <v>1</v>
      </c>
      <c r="X17" s="4">
        <v>7</v>
      </c>
      <c r="Y17" s="3" t="s">
        <v>41</v>
      </c>
      <c r="Z17" s="3" t="s">
        <v>42</v>
      </c>
    </row>
    <row r="18" spans="1:26" x14ac:dyDescent="0.2">
      <c r="A18" s="3" t="s">
        <v>32</v>
      </c>
      <c r="B18" s="3" t="s">
        <v>72</v>
      </c>
      <c r="C18" s="3" t="s">
        <v>33</v>
      </c>
      <c r="D18" s="3" t="s">
        <v>73</v>
      </c>
      <c r="E18" s="3" t="s">
        <v>74</v>
      </c>
      <c r="F18" s="3" t="s">
        <v>36</v>
      </c>
      <c r="G18" s="3" t="s">
        <v>75</v>
      </c>
      <c r="H18" s="4">
        <v>12</v>
      </c>
      <c r="I18" s="3" t="s">
        <v>38</v>
      </c>
      <c r="J18" s="3" t="s">
        <v>39</v>
      </c>
      <c r="K18" s="3" t="s">
        <v>40</v>
      </c>
      <c r="L18" s="5">
        <v>1</v>
      </c>
      <c r="M18" s="4">
        <v>1.8</v>
      </c>
      <c r="N18" s="4">
        <v>10.199999999999999</v>
      </c>
      <c r="O18" s="4">
        <v>8.6</v>
      </c>
      <c r="P18" s="5">
        <v>0</v>
      </c>
      <c r="Q18" s="4">
        <v>0</v>
      </c>
      <c r="R18" s="4">
        <v>0</v>
      </c>
      <c r="S18" s="4">
        <v>0</v>
      </c>
      <c r="T18" s="5">
        <v>1</v>
      </c>
      <c r="V18" s="4">
        <v>8.6</v>
      </c>
      <c r="W18" s="6">
        <v>1</v>
      </c>
      <c r="X18" s="4">
        <v>8.6</v>
      </c>
      <c r="Y18" s="3" t="s">
        <v>41</v>
      </c>
      <c r="Z18" s="3" t="s">
        <v>42</v>
      </c>
    </row>
    <row r="19" spans="1:26" x14ac:dyDescent="0.2">
      <c r="A19" s="3" t="s">
        <v>32</v>
      </c>
      <c r="B19" s="3" t="s">
        <v>72</v>
      </c>
      <c r="C19" s="3" t="s">
        <v>33</v>
      </c>
      <c r="D19" s="3" t="s">
        <v>73</v>
      </c>
      <c r="E19" s="3" t="s">
        <v>74</v>
      </c>
      <c r="F19" s="3" t="s">
        <v>36</v>
      </c>
      <c r="G19" s="3" t="s">
        <v>75</v>
      </c>
      <c r="H19" s="4">
        <v>12</v>
      </c>
      <c r="I19" s="3" t="s">
        <v>58</v>
      </c>
      <c r="J19" s="3" t="s">
        <v>39</v>
      </c>
      <c r="K19" s="3" t="s">
        <v>40</v>
      </c>
      <c r="L19" s="5">
        <v>0</v>
      </c>
      <c r="M19" s="4">
        <v>0</v>
      </c>
      <c r="N19" s="4">
        <v>0</v>
      </c>
      <c r="O19" s="4">
        <v>0</v>
      </c>
      <c r="P19" s="5">
        <v>8</v>
      </c>
      <c r="Q19" s="4">
        <v>20.776199999999999</v>
      </c>
      <c r="R19" s="4">
        <v>75.223799999999997</v>
      </c>
      <c r="S19" s="4">
        <v>68.8</v>
      </c>
      <c r="T19" s="5">
        <v>-8</v>
      </c>
      <c r="V19" s="4">
        <v>-68.8</v>
      </c>
      <c r="W19" s="6">
        <v>1</v>
      </c>
      <c r="X19" s="4">
        <v>-68.8</v>
      </c>
      <c r="Y19" s="3" t="s">
        <v>41</v>
      </c>
      <c r="Z19" s="3" t="s">
        <v>42</v>
      </c>
    </row>
    <row r="20" spans="1:26" x14ac:dyDescent="0.2">
      <c r="A20" s="3" t="s">
        <v>32</v>
      </c>
      <c r="B20" s="3" t="s">
        <v>72</v>
      </c>
      <c r="C20" s="3" t="s">
        <v>33</v>
      </c>
      <c r="D20" s="3" t="s">
        <v>73</v>
      </c>
      <c r="E20" s="3" t="s">
        <v>74</v>
      </c>
      <c r="F20" s="3" t="s">
        <v>36</v>
      </c>
      <c r="G20" s="3" t="s">
        <v>75</v>
      </c>
      <c r="H20" s="4">
        <v>12</v>
      </c>
      <c r="I20" s="3" t="s">
        <v>58</v>
      </c>
      <c r="J20" s="3" t="s">
        <v>39</v>
      </c>
      <c r="K20" s="3" t="s">
        <v>40</v>
      </c>
      <c r="L20" s="5">
        <v>1</v>
      </c>
      <c r="M20" s="4">
        <v>2.5768</v>
      </c>
      <c r="N20" s="4">
        <v>9.4231999999999996</v>
      </c>
      <c r="O20" s="4">
        <v>8.6</v>
      </c>
      <c r="P20" s="5">
        <v>0</v>
      </c>
      <c r="Q20" s="4">
        <v>0</v>
      </c>
      <c r="R20" s="4">
        <v>0</v>
      </c>
      <c r="S20" s="4">
        <v>0</v>
      </c>
      <c r="T20" s="5">
        <v>1</v>
      </c>
      <c r="V20" s="4">
        <v>8.6</v>
      </c>
      <c r="W20" s="6">
        <v>1</v>
      </c>
      <c r="X20" s="4">
        <v>8.6</v>
      </c>
      <c r="Y20" s="3" t="s">
        <v>41</v>
      </c>
      <c r="Z20" s="3" t="s">
        <v>42</v>
      </c>
    </row>
    <row r="21" spans="1:26" x14ac:dyDescent="0.2">
      <c r="A21" s="3" t="s">
        <v>32</v>
      </c>
      <c r="B21" s="3" t="s">
        <v>72</v>
      </c>
      <c r="C21" s="3" t="s">
        <v>33</v>
      </c>
      <c r="D21" s="3" t="s">
        <v>73</v>
      </c>
      <c r="E21" s="3" t="s">
        <v>74</v>
      </c>
      <c r="F21" s="3" t="s">
        <v>36</v>
      </c>
      <c r="G21" s="3" t="s">
        <v>75</v>
      </c>
      <c r="H21" s="4">
        <v>12</v>
      </c>
      <c r="I21" s="3" t="s">
        <v>58</v>
      </c>
      <c r="J21" s="3" t="s">
        <v>39</v>
      </c>
      <c r="K21" s="3" t="s">
        <v>40</v>
      </c>
      <c r="L21" s="5">
        <v>1</v>
      </c>
      <c r="M21" s="4">
        <v>2.5768</v>
      </c>
      <c r="N21" s="4">
        <v>9.4231999999999996</v>
      </c>
      <c r="O21" s="4">
        <v>8.6</v>
      </c>
      <c r="P21" s="5">
        <v>0</v>
      </c>
      <c r="Q21" s="4">
        <v>0</v>
      </c>
      <c r="R21" s="4">
        <v>0</v>
      </c>
      <c r="S21" s="4">
        <v>0</v>
      </c>
      <c r="T21" s="5">
        <v>1</v>
      </c>
      <c r="V21" s="4">
        <v>8.6</v>
      </c>
      <c r="W21" s="6">
        <v>1</v>
      </c>
      <c r="X21" s="4">
        <v>8.6</v>
      </c>
      <c r="Y21" s="3" t="s">
        <v>41</v>
      </c>
      <c r="Z21" s="3" t="s">
        <v>42</v>
      </c>
    </row>
    <row r="22" spans="1:26" x14ac:dyDescent="0.2">
      <c r="A22" s="3" t="s">
        <v>32</v>
      </c>
      <c r="B22" s="3" t="s">
        <v>72</v>
      </c>
      <c r="C22" s="3" t="s">
        <v>33</v>
      </c>
      <c r="D22" s="3" t="s">
        <v>73</v>
      </c>
      <c r="E22" s="3" t="s">
        <v>74</v>
      </c>
      <c r="F22" s="3" t="s">
        <v>36</v>
      </c>
      <c r="G22" s="3" t="s">
        <v>75</v>
      </c>
      <c r="H22" s="4">
        <v>12</v>
      </c>
      <c r="I22" s="3" t="s">
        <v>76</v>
      </c>
      <c r="J22" s="3" t="s">
        <v>39</v>
      </c>
      <c r="K22" s="3" t="s">
        <v>40</v>
      </c>
      <c r="L22" s="5">
        <v>1</v>
      </c>
      <c r="M22" s="4">
        <v>1.919</v>
      </c>
      <c r="N22" s="4">
        <v>10.081</v>
      </c>
      <c r="O22" s="4">
        <v>8.6</v>
      </c>
      <c r="P22" s="5">
        <v>0</v>
      </c>
      <c r="Q22" s="4">
        <v>0</v>
      </c>
      <c r="R22" s="4">
        <v>0</v>
      </c>
      <c r="S22" s="4">
        <v>0</v>
      </c>
      <c r="T22" s="5">
        <v>1</v>
      </c>
      <c r="V22" s="4">
        <v>8.6</v>
      </c>
      <c r="W22" s="6">
        <v>1</v>
      </c>
      <c r="X22" s="4">
        <v>8.6</v>
      </c>
      <c r="Y22" s="3" t="s">
        <v>41</v>
      </c>
      <c r="Z22" s="3" t="s">
        <v>42</v>
      </c>
    </row>
    <row r="23" spans="1:26" x14ac:dyDescent="0.2">
      <c r="K23" s="1" t="s">
        <v>77</v>
      </c>
      <c r="L23" s="5">
        <f t="shared" ref="L23:T23" si="0">SUM(L7:L22)</f>
        <v>13</v>
      </c>
      <c r="M23" s="4">
        <f t="shared" si="0"/>
        <v>28.998699999999996</v>
      </c>
      <c r="N23" s="4">
        <f t="shared" si="0"/>
        <v>106.93129999999999</v>
      </c>
      <c r="O23" s="4">
        <f t="shared" si="0"/>
        <v>104.22295999834077</v>
      </c>
      <c r="P23" s="5">
        <f t="shared" si="0"/>
        <v>10</v>
      </c>
      <c r="Q23" s="4">
        <f t="shared" si="0"/>
        <v>25.8583</v>
      </c>
      <c r="R23" s="4">
        <f t="shared" si="0"/>
        <v>89.681699999999992</v>
      </c>
      <c r="S23" s="4">
        <f t="shared" si="0"/>
        <v>84.323332499320841</v>
      </c>
      <c r="T23" s="5">
        <f t="shared" si="0"/>
        <v>3</v>
      </c>
      <c r="V23" s="4">
        <f>SUM(V7:V22)</f>
        <v>19.89962749901995</v>
      </c>
      <c r="X23" s="4">
        <f>SUM(X7:X22)</f>
        <v>19.89962749901995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Post, Ben</cp:lastModifiedBy>
  <cp:revision/>
  <dcterms:created xsi:type="dcterms:W3CDTF">2023-10-14T21:26:44Z</dcterms:created>
  <dcterms:modified xsi:type="dcterms:W3CDTF">2023-11-17T14:44:12Z</dcterms:modified>
  <cp:category/>
  <cp:contentStatus/>
</cp:coreProperties>
</file>