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.200\BSG Data\BSG Home\BSM-BSG\Business Management\Aaron\Oh Boy Records\Oh Boy Records\Royalties\2016 4Q\"/>
    </mc:Choice>
  </mc:AlternateContent>
  <bookViews>
    <workbookView xWindow="0" yWindow="0" windowWidth="16515" windowHeight="8280"/>
  </bookViews>
  <sheets>
    <sheet name="Sales" sheetId="2" r:id="rId1"/>
  </sheets>
  <calcPr calcId="171027"/>
</workbook>
</file>

<file path=xl/calcChain.xml><?xml version="1.0" encoding="utf-8"?>
<calcChain xmlns="http://schemas.openxmlformats.org/spreadsheetml/2006/main">
  <c r="N3" i="2" l="1"/>
  <c r="O3" i="2" s="1"/>
  <c r="N4" i="2"/>
  <c r="O4" i="2" s="1"/>
  <c r="N5" i="2"/>
  <c r="O10" i="2" s="1"/>
  <c r="N6" i="2"/>
  <c r="N7" i="2"/>
  <c r="O7" i="2" s="1"/>
  <c r="N8" i="2"/>
  <c r="O8" i="2" s="1"/>
  <c r="N9" i="2"/>
  <c r="O9" i="2" s="1"/>
  <c r="N10" i="2"/>
  <c r="N11" i="2"/>
  <c r="O11" i="2" s="1"/>
  <c r="N12" i="2"/>
  <c r="O12" i="2" s="1"/>
  <c r="N13" i="2"/>
  <c r="O13" i="2" s="1"/>
  <c r="N14" i="2"/>
  <c r="N15" i="2"/>
  <c r="O15" i="2" s="1"/>
  <c r="N16" i="2"/>
  <c r="O16" i="2" s="1"/>
  <c r="N17" i="2"/>
  <c r="O17" i="2" s="1"/>
  <c r="N18" i="2"/>
  <c r="N19" i="2"/>
  <c r="O19" i="2" s="1"/>
  <c r="N20" i="2"/>
  <c r="O20" i="2" s="1"/>
  <c r="N21" i="2"/>
  <c r="O21" i="2" s="1"/>
  <c r="N22" i="2"/>
  <c r="N23" i="2"/>
  <c r="O23" i="2" s="1"/>
  <c r="N24" i="2"/>
  <c r="O24" i="2" s="1"/>
  <c r="N25" i="2"/>
  <c r="O25" i="2" s="1"/>
  <c r="N26" i="2"/>
  <c r="N27" i="2"/>
  <c r="O27" i="2" s="1"/>
  <c r="N28" i="2"/>
  <c r="O28" i="2" s="1"/>
  <c r="N29" i="2"/>
  <c r="O29" i="2" s="1"/>
  <c r="N30" i="2"/>
  <c r="N31" i="2"/>
  <c r="O31" i="2" s="1"/>
  <c r="N32" i="2"/>
  <c r="O32" i="2" s="1"/>
  <c r="N33" i="2"/>
  <c r="O33" i="2" s="1"/>
  <c r="N34" i="2"/>
  <c r="N35" i="2"/>
  <c r="O35" i="2" s="1"/>
  <c r="N36" i="2"/>
  <c r="O36" i="2" s="1"/>
  <c r="N37" i="2"/>
  <c r="O37" i="2" s="1"/>
  <c r="N38" i="2"/>
  <c r="N39" i="2"/>
  <c r="O39" i="2" s="1"/>
  <c r="N40" i="2"/>
  <c r="O40" i="2" s="1"/>
  <c r="N41" i="2"/>
  <c r="O41" i="2" s="1"/>
  <c r="N42" i="2"/>
  <c r="N43" i="2"/>
  <c r="O43" i="2" s="1"/>
  <c r="N44" i="2"/>
  <c r="O44" i="2" s="1"/>
  <c r="N45" i="2"/>
  <c r="O45" i="2" s="1"/>
  <c r="N46" i="2"/>
  <c r="N47" i="2"/>
  <c r="O47" i="2" s="1"/>
  <c r="N48" i="2"/>
  <c r="O48" i="2" s="1"/>
  <c r="N49" i="2"/>
  <c r="O49" i="2" s="1"/>
  <c r="N50" i="2"/>
  <c r="N51" i="2"/>
  <c r="O51" i="2" s="1"/>
  <c r="N52" i="2"/>
  <c r="O52" i="2" s="1"/>
  <c r="N53" i="2"/>
  <c r="O53" i="2" s="1"/>
  <c r="N54" i="2"/>
  <c r="N55" i="2"/>
  <c r="O55" i="2" s="1"/>
  <c r="N56" i="2"/>
  <c r="O56" i="2" s="1"/>
  <c r="N57" i="2"/>
  <c r="O57" i="2" s="1"/>
  <c r="N58" i="2"/>
  <c r="N59" i="2"/>
  <c r="O59" i="2" s="1"/>
  <c r="N60" i="2"/>
  <c r="O60" i="2" s="1"/>
  <c r="N61" i="2"/>
  <c r="O61" i="2" s="1"/>
  <c r="N62" i="2"/>
  <c r="N63" i="2"/>
  <c r="O63" i="2" s="1"/>
  <c r="N64" i="2"/>
  <c r="O64" i="2" s="1"/>
  <c r="N65" i="2"/>
  <c r="O65" i="2" s="1"/>
  <c r="N66" i="2"/>
  <c r="N67" i="2"/>
  <c r="O67" i="2" s="1"/>
  <c r="N68" i="2"/>
  <c r="O68" i="2" s="1"/>
  <c r="N69" i="2"/>
  <c r="O69" i="2" s="1"/>
  <c r="N70" i="2"/>
  <c r="N71" i="2"/>
  <c r="O71" i="2" s="1"/>
  <c r="N72" i="2"/>
  <c r="O72" i="2" s="1"/>
  <c r="N73" i="2"/>
  <c r="O73" i="2" s="1"/>
  <c r="N74" i="2"/>
  <c r="N75" i="2"/>
  <c r="O75" i="2" s="1"/>
  <c r="N76" i="2"/>
  <c r="O76" i="2" s="1"/>
  <c r="N77" i="2"/>
  <c r="O77" i="2" s="1"/>
  <c r="N78" i="2"/>
  <c r="N79" i="2"/>
  <c r="O79" i="2" s="1"/>
  <c r="N80" i="2"/>
  <c r="O80" i="2" s="1"/>
  <c r="N81" i="2"/>
  <c r="O81" i="2" s="1"/>
  <c r="N82" i="2"/>
  <c r="N83" i="2"/>
  <c r="O83" i="2" s="1"/>
  <c r="N84" i="2"/>
  <c r="O84" i="2" s="1"/>
  <c r="N85" i="2"/>
  <c r="O85" i="2" s="1"/>
  <c r="N86" i="2"/>
  <c r="N87" i="2"/>
  <c r="O87" i="2" s="1"/>
  <c r="N88" i="2"/>
  <c r="O88" i="2" s="1"/>
  <c r="N89" i="2"/>
  <c r="O89" i="2" s="1"/>
  <c r="N90" i="2"/>
  <c r="N91" i="2"/>
  <c r="O91" i="2" s="1"/>
  <c r="N92" i="2"/>
  <c r="O92" i="2" s="1"/>
  <c r="N93" i="2"/>
  <c r="O93" i="2" s="1"/>
  <c r="N94" i="2"/>
  <c r="N95" i="2"/>
  <c r="O95" i="2" s="1"/>
  <c r="N96" i="2"/>
  <c r="O96" i="2" s="1"/>
  <c r="N97" i="2"/>
  <c r="O97" i="2" s="1"/>
  <c r="N98" i="2"/>
  <c r="N99" i="2"/>
  <c r="O99" i="2" s="1"/>
  <c r="N100" i="2"/>
  <c r="O100" i="2" s="1"/>
  <c r="N101" i="2"/>
  <c r="O101" i="2" s="1"/>
  <c r="N102" i="2"/>
  <c r="N103" i="2"/>
  <c r="O103" i="2" s="1"/>
  <c r="N104" i="2"/>
  <c r="O104" i="2" s="1"/>
  <c r="N105" i="2"/>
  <c r="O105" i="2" s="1"/>
  <c r="N106" i="2"/>
  <c r="N107" i="2"/>
  <c r="O107" i="2" s="1"/>
  <c r="N108" i="2"/>
  <c r="O108" i="2" s="1"/>
  <c r="N109" i="2"/>
  <c r="O109" i="2" s="1"/>
  <c r="N110" i="2"/>
  <c r="N111" i="2"/>
  <c r="O111" i="2" s="1"/>
  <c r="N112" i="2"/>
  <c r="O112" i="2" s="1"/>
  <c r="N113" i="2"/>
  <c r="O113" i="2" s="1"/>
  <c r="N114" i="2"/>
  <c r="N115" i="2"/>
  <c r="O115" i="2" s="1"/>
  <c r="N116" i="2"/>
  <c r="O116" i="2" s="1"/>
  <c r="N117" i="2"/>
  <c r="O117" i="2" s="1"/>
  <c r="N118" i="2"/>
  <c r="N119" i="2"/>
  <c r="O119" i="2" s="1"/>
  <c r="N120" i="2"/>
  <c r="O120" i="2" s="1"/>
  <c r="N121" i="2"/>
  <c r="O121" i="2" s="1"/>
  <c r="N122" i="2"/>
  <c r="N123" i="2"/>
  <c r="O123" i="2" s="1"/>
  <c r="N124" i="2"/>
  <c r="O124" i="2" s="1"/>
  <c r="N125" i="2"/>
  <c r="O125" i="2" s="1"/>
  <c r="N126" i="2"/>
  <c r="N127" i="2"/>
  <c r="O127" i="2" s="1"/>
  <c r="N128" i="2"/>
  <c r="O128" i="2" s="1"/>
  <c r="N129" i="2"/>
  <c r="O129" i="2" s="1"/>
  <c r="N130" i="2"/>
  <c r="N131" i="2"/>
  <c r="O131" i="2" s="1"/>
  <c r="N132" i="2"/>
  <c r="O132" i="2" s="1"/>
  <c r="N133" i="2"/>
  <c r="O133" i="2" s="1"/>
  <c r="N134" i="2"/>
  <c r="N135" i="2"/>
  <c r="O135" i="2" s="1"/>
  <c r="N136" i="2"/>
  <c r="O136" i="2" s="1"/>
  <c r="N137" i="2"/>
  <c r="O137" i="2" s="1"/>
  <c r="N138" i="2"/>
  <c r="N139" i="2"/>
  <c r="O139" i="2" s="1"/>
  <c r="N140" i="2"/>
  <c r="O140" i="2" s="1"/>
  <c r="N141" i="2"/>
  <c r="O141" i="2" s="1"/>
  <c r="N142" i="2"/>
  <c r="N143" i="2"/>
  <c r="O143" i="2" s="1"/>
  <c r="N144" i="2"/>
  <c r="O144" i="2" s="1"/>
  <c r="N145" i="2"/>
  <c r="O145" i="2" s="1"/>
  <c r="N146" i="2"/>
  <c r="N147" i="2"/>
  <c r="O147" i="2" s="1"/>
  <c r="N148" i="2"/>
  <c r="O148" i="2" s="1"/>
  <c r="N149" i="2"/>
  <c r="O149" i="2" s="1"/>
  <c r="N150" i="2"/>
  <c r="N151" i="2"/>
  <c r="O151" i="2" s="1"/>
  <c r="N152" i="2"/>
  <c r="O152" i="2" s="1"/>
  <c r="N153" i="2"/>
  <c r="O153" i="2" s="1"/>
  <c r="N154" i="2"/>
  <c r="N155" i="2"/>
  <c r="O155" i="2" s="1"/>
  <c r="N156" i="2"/>
  <c r="O156" i="2" s="1"/>
  <c r="N157" i="2"/>
  <c r="O157" i="2" s="1"/>
  <c r="N158" i="2"/>
  <c r="N159" i="2"/>
  <c r="O159" i="2" s="1"/>
  <c r="N160" i="2"/>
  <c r="O160" i="2" s="1"/>
  <c r="N161" i="2"/>
  <c r="O161" i="2" s="1"/>
  <c r="N162" i="2"/>
  <c r="N2" i="2"/>
  <c r="O2" i="2" s="1"/>
  <c r="O158" i="2" l="1"/>
  <c r="O146" i="2"/>
  <c r="O138" i="2"/>
  <c r="O130" i="2"/>
  <c r="O122" i="2"/>
  <c r="O114" i="2"/>
  <c r="O106" i="2"/>
  <c r="O98" i="2"/>
  <c r="O90" i="2"/>
  <c r="O82" i="2"/>
  <c r="O74" i="2"/>
  <c r="O66" i="2"/>
  <c r="O58" i="2"/>
  <c r="O50" i="2"/>
  <c r="O42" i="2"/>
  <c r="O34" i="2"/>
  <c r="O26" i="2"/>
  <c r="O14" i="2"/>
  <c r="O6" i="2"/>
  <c r="O5" i="2"/>
  <c r="O162" i="2"/>
  <c r="O154" i="2"/>
  <c r="O150" i="2"/>
  <c r="O142" i="2"/>
  <c r="O134" i="2"/>
  <c r="O126" i="2"/>
  <c r="O118" i="2"/>
  <c r="O110" i="2"/>
  <c r="O102" i="2"/>
  <c r="O94" i="2"/>
  <c r="O86" i="2"/>
  <c r="O78" i="2"/>
  <c r="O70" i="2"/>
  <c r="O62" i="2"/>
  <c r="O54" i="2"/>
  <c r="O46" i="2"/>
  <c r="O38" i="2"/>
  <c r="O30" i="2"/>
  <c r="O22" i="2"/>
  <c r="O18" i="2"/>
</calcChain>
</file>

<file path=xl/sharedStrings.xml><?xml version="1.0" encoding="utf-8"?>
<sst xmlns="http://schemas.openxmlformats.org/spreadsheetml/2006/main" count="820" uniqueCount="186">
  <si>
    <t>Item Num</t>
  </si>
  <si>
    <t>UPC</t>
  </si>
  <si>
    <t>Artist</t>
  </si>
  <si>
    <t>Title</t>
  </si>
  <si>
    <t>Units</t>
  </si>
  <si>
    <t>Customer</t>
  </si>
  <si>
    <t>Invoice Number</t>
  </si>
  <si>
    <t>Invoice Date</t>
  </si>
  <si>
    <t>Invoice p/u</t>
  </si>
  <si>
    <t>Gross</t>
  </si>
  <si>
    <t>Distribution Fee</t>
  </si>
  <si>
    <t>Net Cost</t>
  </si>
  <si>
    <t>Return Reserves</t>
  </si>
  <si>
    <t>Prine, John</t>
  </si>
  <si>
    <t>Amazon.com</t>
  </si>
  <si>
    <t>Snider, Todd</t>
  </si>
  <si>
    <t>CD-OBR-031</t>
  </si>
  <si>
    <t>East Nashville</t>
  </si>
  <si>
    <t>CD-OBR-042</t>
  </si>
  <si>
    <t>Various Artists</t>
  </si>
  <si>
    <t>Broken Hearts &amp; Dirty Windows: Songs Of John Prine</t>
  </si>
  <si>
    <t>CD-OBR-005</t>
  </si>
  <si>
    <t>John Prine Live</t>
  </si>
  <si>
    <t>CD-OBR-039</t>
  </si>
  <si>
    <t>In Person &amp; On Stage</t>
  </si>
  <si>
    <t>Reeder, Dan</t>
  </si>
  <si>
    <t>CD-OBR-013</t>
  </si>
  <si>
    <t>Lost Dogs &amp; Mixed Blessings</t>
  </si>
  <si>
    <t>Silver Platters LLC</t>
  </si>
  <si>
    <t>CD-OBR-036</t>
  </si>
  <si>
    <t>Sweetheart</t>
  </si>
  <si>
    <t>CD-OBR-040</t>
  </si>
  <si>
    <t>The Singing Mailman Delivers</t>
  </si>
  <si>
    <t>CD-OBR-020</t>
  </si>
  <si>
    <t>Happy To Be Here</t>
  </si>
  <si>
    <t>Music Millennium</t>
  </si>
  <si>
    <t>CD-OBR-021</t>
  </si>
  <si>
    <t>Souvenirs</t>
  </si>
  <si>
    <t>CD-OBR-002</t>
  </si>
  <si>
    <t>Aimless Love</t>
  </si>
  <si>
    <t>Bull Moose Music</t>
  </si>
  <si>
    <t>CD-OBR-038</t>
  </si>
  <si>
    <t>Prine, John &amp; Mac Wiseman</t>
  </si>
  <si>
    <t>Standard Songs For Average Peo ple</t>
  </si>
  <si>
    <t>CD-OBR-041</t>
  </si>
  <si>
    <t>This New Century</t>
  </si>
  <si>
    <t>DVD-OBR-500</t>
  </si>
  <si>
    <t>John Prine Live From Sessions At West 54th</t>
  </si>
  <si>
    <t>Rarewaves-USA</t>
  </si>
  <si>
    <t>AEC HQ</t>
  </si>
  <si>
    <t>CD-OBR-037</t>
  </si>
  <si>
    <t>Peace, Love And Anarchy Vol. 1 (Rarities, B-Sides &amp; Demos)</t>
  </si>
  <si>
    <t>Birdland</t>
  </si>
  <si>
    <t>Horizon</t>
  </si>
  <si>
    <t>Outside Music (CONSIGNMENT)</t>
  </si>
  <si>
    <t>CD-OBR-019</t>
  </si>
  <si>
    <t>In Spite Of Ourselves</t>
  </si>
  <si>
    <t>Newbury Comics HQ</t>
  </si>
  <si>
    <t>Amt Paid</t>
  </si>
  <si>
    <t>IN155374</t>
  </si>
  <si>
    <t>IN155404</t>
  </si>
  <si>
    <t>IN155388</t>
  </si>
  <si>
    <t>IN155399</t>
  </si>
  <si>
    <t>IN155426</t>
  </si>
  <si>
    <t>IN155392</t>
  </si>
  <si>
    <t>IN155313</t>
  </si>
  <si>
    <t>IN155382</t>
  </si>
  <si>
    <t>IN155421</t>
  </si>
  <si>
    <t>IN155423</t>
  </si>
  <si>
    <t>CD-OBR-034</t>
  </si>
  <si>
    <t>Fair &amp; Square</t>
  </si>
  <si>
    <t>IN155424</t>
  </si>
  <si>
    <t>CD-OBR-023</t>
  </si>
  <si>
    <t>New Connection</t>
  </si>
  <si>
    <t>IN155656</t>
  </si>
  <si>
    <t>IN155669</t>
  </si>
  <si>
    <t>IN155712</t>
  </si>
  <si>
    <t>Rainy Day Records</t>
  </si>
  <si>
    <t>IN155778</t>
  </si>
  <si>
    <t>IN155575</t>
  </si>
  <si>
    <t>IN155683</t>
  </si>
  <si>
    <t>IN155654</t>
  </si>
  <si>
    <t>Twist &amp; Shout</t>
  </si>
  <si>
    <t>IN155676</t>
  </si>
  <si>
    <t>IN155799</t>
  </si>
  <si>
    <t>Dearborn Music</t>
  </si>
  <si>
    <t>IN155750</t>
  </si>
  <si>
    <t>IN155779</t>
  </si>
  <si>
    <t>IN156081</t>
  </si>
  <si>
    <t>IN155976</t>
  </si>
  <si>
    <t>IN156086</t>
  </si>
  <si>
    <t>IN156098</t>
  </si>
  <si>
    <t>IN156066</t>
  </si>
  <si>
    <t>IN155873</t>
  </si>
  <si>
    <t>IN155875</t>
  </si>
  <si>
    <t>IN156001</t>
  </si>
  <si>
    <t>IN155871</t>
  </si>
  <si>
    <t>IN155868</t>
  </si>
  <si>
    <t>IN155911</t>
  </si>
  <si>
    <t>IN156073</t>
  </si>
  <si>
    <t>IN155882</t>
  </si>
  <si>
    <t>IN156373</t>
  </si>
  <si>
    <t>IN156180</t>
  </si>
  <si>
    <t>IN156359</t>
  </si>
  <si>
    <t>IN156457</t>
  </si>
  <si>
    <t>Waterloo</t>
  </si>
  <si>
    <t>IN156616</t>
  </si>
  <si>
    <t>IN156586</t>
  </si>
  <si>
    <t>IN156549</t>
  </si>
  <si>
    <t>IN156512</t>
  </si>
  <si>
    <t>IN156853</t>
  </si>
  <si>
    <t>IN156731</t>
  </si>
  <si>
    <t>IN156781</t>
  </si>
  <si>
    <t>IN156748</t>
  </si>
  <si>
    <t>IN156693</t>
  </si>
  <si>
    <t>IN156871</t>
  </si>
  <si>
    <t>IN156873</t>
  </si>
  <si>
    <t>The Exclusive Co.</t>
  </si>
  <si>
    <t>IN156761</t>
  </si>
  <si>
    <t>IN156852</t>
  </si>
  <si>
    <t>IN156822</t>
  </si>
  <si>
    <t>IN156753</t>
  </si>
  <si>
    <t>IN156692</t>
  </si>
  <si>
    <t>IN156858</t>
  </si>
  <si>
    <t>IN156829</t>
  </si>
  <si>
    <t>IN157024</t>
  </si>
  <si>
    <t>BSMF RECORDS</t>
  </si>
  <si>
    <t>IN156929</t>
  </si>
  <si>
    <t>IN157034</t>
  </si>
  <si>
    <t>IN157335</t>
  </si>
  <si>
    <t>IN157189</t>
  </si>
  <si>
    <t>IN157248</t>
  </si>
  <si>
    <t>IN157267</t>
  </si>
  <si>
    <t>Midwest Tape</t>
  </si>
  <si>
    <t>IN157213</t>
  </si>
  <si>
    <t>IN157222</t>
  </si>
  <si>
    <t>IN157303</t>
  </si>
  <si>
    <t>IN157250</t>
  </si>
  <si>
    <t>Finder's Records and Tapes</t>
  </si>
  <si>
    <t>IN157287</t>
  </si>
  <si>
    <t>IN157355</t>
  </si>
  <si>
    <t>IN157331</t>
  </si>
  <si>
    <t>IN157307</t>
  </si>
  <si>
    <t>IN157266</t>
  </si>
  <si>
    <t>IN157261</t>
  </si>
  <si>
    <t>IN157621</t>
  </si>
  <si>
    <t>IN157624</t>
  </si>
  <si>
    <t>IN157840</t>
  </si>
  <si>
    <t>IN157784</t>
  </si>
  <si>
    <t>IN157889</t>
  </si>
  <si>
    <t>IN157783</t>
  </si>
  <si>
    <t>IN157847</t>
  </si>
  <si>
    <t>IN157900</t>
  </si>
  <si>
    <t>IN157860</t>
  </si>
  <si>
    <t>IN157765</t>
  </si>
  <si>
    <t>IN157842</t>
  </si>
  <si>
    <t>IN157893</t>
  </si>
  <si>
    <t>Decatur CD</t>
  </si>
  <si>
    <t>IN157825</t>
  </si>
  <si>
    <t>IN157851</t>
  </si>
  <si>
    <t>IN157773</t>
  </si>
  <si>
    <t>Baker &amp; Taylor</t>
  </si>
  <si>
    <t>IN157775</t>
  </si>
  <si>
    <t>IN158234</t>
  </si>
  <si>
    <t>Easy Street Records</t>
  </si>
  <si>
    <t>IN158206</t>
  </si>
  <si>
    <t>IN158225</t>
  </si>
  <si>
    <t>IN158210</t>
  </si>
  <si>
    <t>IN158563</t>
  </si>
  <si>
    <t>IN158709</t>
  </si>
  <si>
    <t>IN158710</t>
  </si>
  <si>
    <t>IN159076</t>
  </si>
  <si>
    <t>IN158874</t>
  </si>
  <si>
    <t>IN158998</t>
  </si>
  <si>
    <t>IN158808</t>
  </si>
  <si>
    <t>IN159106</t>
  </si>
  <si>
    <t>IN158982</t>
  </si>
  <si>
    <t>DVD-OBR-501</t>
  </si>
  <si>
    <t>John Prine Live on Soundstage 1980</t>
  </si>
  <si>
    <t>IN159419</t>
  </si>
  <si>
    <t>IN159418</t>
  </si>
  <si>
    <t>IN159835</t>
  </si>
  <si>
    <t>IN160897</t>
  </si>
  <si>
    <t>IN160697</t>
  </si>
  <si>
    <t>IN160762</t>
  </si>
  <si>
    <t>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</si>
</sst>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16" fillId="0" borderId="10" xfId="0" applyFont="1" applyBorder="1"/>
    <xf numFmtId="0" fontId="16" fillId="33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2"/>
  <sheetViews>
    <sheetView tabSelected="1" workbookViewId="0">
      <selection activeCell="D12" sqref="D12"/>
    </sheetView>
  </sheetViews>
  <sheetFormatPr defaultRowHeight="15" x14ac:dyDescent="0.25"/>
  <cols>
    <col min="1" max="1" width="13.140625" bestFit="1" customWidth="1"/>
    <col min="2" max="2" width="12" bestFit="1" customWidth="1"/>
    <col min="3" max="3" width="26" bestFit="1" customWidth="1"/>
    <col min="4" max="4" width="54.5703125" bestFit="1" customWidth="1"/>
    <col min="5" max="5" width="5.7109375" bestFit="1" customWidth="1"/>
    <col min="6" max="6" width="29.42578125" bestFit="1" customWidth="1"/>
    <col min="7" max="7" width="15.28515625" bestFit="1" customWidth="1"/>
    <col min="8" max="8" width="12" bestFit="1" customWidth="1"/>
    <col min="9" max="9" width="11" bestFit="1" customWidth="1"/>
    <col min="10" max="10" width="8" bestFit="1" customWidth="1"/>
    <col min="11" max="11" width="15.42578125" bestFit="1" customWidth="1"/>
    <col min="12" max="12" width="9" bestFit="1" customWidth="1"/>
    <col min="13" max="13" width="15.5703125" bestFit="1" customWidth="1"/>
    <col min="14" max="14" width="10" bestFit="1" customWidth="1"/>
    <col min="15" max="15" width="12" bestFit="1" customWidth="1"/>
  </cols>
  <sheetData>
    <row r="1" spans="1:1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185</v>
      </c>
      <c r="O1" s="3" t="s">
        <v>58</v>
      </c>
    </row>
    <row r="2" spans="1:15" x14ac:dyDescent="0.25">
      <c r="A2" t="s">
        <v>36</v>
      </c>
      <c r="B2">
        <v>94012002121</v>
      </c>
      <c r="C2" t="s">
        <v>13</v>
      </c>
      <c r="D2" t="s">
        <v>37</v>
      </c>
      <c r="E2">
        <v>2</v>
      </c>
      <c r="F2" t="s">
        <v>14</v>
      </c>
      <c r="G2" t="s">
        <v>59</v>
      </c>
      <c r="H2" s="1">
        <v>42492</v>
      </c>
      <c r="I2">
        <v>9.27</v>
      </c>
      <c r="J2">
        <v>18.54</v>
      </c>
      <c r="K2">
        <v>4.0788000000000002</v>
      </c>
      <c r="L2">
        <v>14.4612</v>
      </c>
      <c r="M2">
        <v>2.7810000000000001</v>
      </c>
      <c r="N2">
        <f>L2-M2</f>
        <v>11.680199999999999</v>
      </c>
      <c r="O2">
        <f>N2/SUM(N:N)*2753.23</f>
        <v>9.75358209211897</v>
      </c>
    </row>
    <row r="3" spans="1:15" x14ac:dyDescent="0.25">
      <c r="A3" t="s">
        <v>31</v>
      </c>
      <c r="B3">
        <v>94012004026</v>
      </c>
      <c r="C3" t="s">
        <v>13</v>
      </c>
      <c r="D3" t="s">
        <v>32</v>
      </c>
      <c r="E3">
        <v>2</v>
      </c>
      <c r="F3" t="s">
        <v>14</v>
      </c>
      <c r="G3" t="s">
        <v>60</v>
      </c>
      <c r="H3" s="1">
        <v>42492</v>
      </c>
      <c r="I3">
        <v>8.6999999999999993</v>
      </c>
      <c r="J3">
        <v>17.399999999999999</v>
      </c>
      <c r="K3">
        <v>3.8279999999999998</v>
      </c>
      <c r="L3">
        <v>13.571999999999999</v>
      </c>
      <c r="M3">
        <v>2.61</v>
      </c>
      <c r="N3">
        <f t="shared" ref="N3:N66" si="0">L3-M3</f>
        <v>10.962</v>
      </c>
      <c r="O3">
        <f t="shared" ref="O3:O66" si="1">N3/SUM(N:N)*2753.23</f>
        <v>9.1538472709207159</v>
      </c>
    </row>
    <row r="4" spans="1:15" x14ac:dyDescent="0.25">
      <c r="A4" t="s">
        <v>50</v>
      </c>
      <c r="B4">
        <v>94012003722</v>
      </c>
      <c r="C4" t="s">
        <v>15</v>
      </c>
      <c r="D4" t="s">
        <v>51</v>
      </c>
      <c r="E4">
        <v>1</v>
      </c>
      <c r="F4" t="s">
        <v>14</v>
      </c>
      <c r="G4" t="s">
        <v>61</v>
      </c>
      <c r="H4" s="1">
        <v>42492</v>
      </c>
      <c r="I4">
        <v>8.6999999999999993</v>
      </c>
      <c r="J4">
        <v>8.6999999999999993</v>
      </c>
      <c r="K4">
        <v>1.9139999999999999</v>
      </c>
      <c r="L4">
        <v>6.7859999999999996</v>
      </c>
      <c r="M4">
        <v>1.3049999999999999</v>
      </c>
      <c r="N4">
        <f t="shared" si="0"/>
        <v>5.4809999999999999</v>
      </c>
      <c r="O4">
        <f t="shared" si="1"/>
        <v>4.576923635460358</v>
      </c>
    </row>
    <row r="5" spans="1:15" x14ac:dyDescent="0.25">
      <c r="A5" t="s">
        <v>33</v>
      </c>
      <c r="B5">
        <v>94012002022</v>
      </c>
      <c r="C5" t="s">
        <v>15</v>
      </c>
      <c r="D5" t="s">
        <v>34</v>
      </c>
      <c r="E5">
        <v>1</v>
      </c>
      <c r="F5" t="s">
        <v>14</v>
      </c>
      <c r="G5" t="s">
        <v>62</v>
      </c>
      <c r="H5" s="1">
        <v>42492</v>
      </c>
      <c r="I5">
        <v>7.53</v>
      </c>
      <c r="J5">
        <v>7.53</v>
      </c>
      <c r="K5">
        <v>1.6566000000000001</v>
      </c>
      <c r="L5">
        <v>5.8734000000000002</v>
      </c>
      <c r="M5">
        <v>1.1294999999999999</v>
      </c>
      <c r="N5">
        <f t="shared" si="0"/>
        <v>4.7439</v>
      </c>
      <c r="O5">
        <f t="shared" si="1"/>
        <v>3.9614063189674131</v>
      </c>
    </row>
    <row r="6" spans="1:15" x14ac:dyDescent="0.25">
      <c r="A6" t="s">
        <v>31</v>
      </c>
      <c r="B6">
        <v>94012004026</v>
      </c>
      <c r="C6" t="s">
        <v>13</v>
      </c>
      <c r="D6" t="s">
        <v>32</v>
      </c>
      <c r="E6">
        <v>1</v>
      </c>
      <c r="F6" t="s">
        <v>14</v>
      </c>
      <c r="G6" t="s">
        <v>59</v>
      </c>
      <c r="H6" s="1">
        <v>42492</v>
      </c>
      <c r="I6">
        <v>8.6999999999999993</v>
      </c>
      <c r="J6">
        <v>8.6999999999999993</v>
      </c>
      <c r="K6">
        <v>1.9139999999999999</v>
      </c>
      <c r="L6">
        <v>6.7859999999999996</v>
      </c>
      <c r="M6">
        <v>1.3049999999999999</v>
      </c>
      <c r="N6">
        <f t="shared" si="0"/>
        <v>5.4809999999999999</v>
      </c>
      <c r="O6">
        <f t="shared" si="1"/>
        <v>4.576923635460358</v>
      </c>
    </row>
    <row r="7" spans="1:15" x14ac:dyDescent="0.25">
      <c r="A7" t="s">
        <v>16</v>
      </c>
      <c r="B7">
        <v>94012003128</v>
      </c>
      <c r="C7" t="s">
        <v>15</v>
      </c>
      <c r="D7" t="s">
        <v>17</v>
      </c>
      <c r="E7">
        <v>1</v>
      </c>
      <c r="F7" t="s">
        <v>14</v>
      </c>
      <c r="G7" t="s">
        <v>62</v>
      </c>
      <c r="H7" s="1">
        <v>42492</v>
      </c>
      <c r="I7">
        <v>9.83</v>
      </c>
      <c r="J7">
        <v>9.83</v>
      </c>
      <c r="K7">
        <v>2.1625999999999999</v>
      </c>
      <c r="L7">
        <v>7.6673999999999998</v>
      </c>
      <c r="M7">
        <v>1.4744999999999999</v>
      </c>
      <c r="N7">
        <f t="shared" si="0"/>
        <v>6.1928999999999998</v>
      </c>
      <c r="O7">
        <f t="shared" si="1"/>
        <v>5.1713976248937152</v>
      </c>
    </row>
    <row r="8" spans="1:15" x14ac:dyDescent="0.25">
      <c r="A8" t="s">
        <v>31</v>
      </c>
      <c r="B8">
        <v>94012004026</v>
      </c>
      <c r="C8" t="s">
        <v>13</v>
      </c>
      <c r="D8" t="s">
        <v>32</v>
      </c>
      <c r="E8">
        <v>5</v>
      </c>
      <c r="F8" t="s">
        <v>14</v>
      </c>
      <c r="G8" t="s">
        <v>63</v>
      </c>
      <c r="H8" s="1">
        <v>42492</v>
      </c>
      <c r="I8">
        <v>8.6999999999999993</v>
      </c>
      <c r="J8">
        <v>43.5</v>
      </c>
      <c r="K8">
        <v>9.57</v>
      </c>
      <c r="L8">
        <v>33.93</v>
      </c>
      <c r="M8">
        <v>6.5250000000000004</v>
      </c>
      <c r="N8">
        <f t="shared" si="0"/>
        <v>27.405000000000001</v>
      </c>
      <c r="O8">
        <f t="shared" si="1"/>
        <v>22.884618177301789</v>
      </c>
    </row>
    <row r="9" spans="1:15" x14ac:dyDescent="0.25">
      <c r="A9" t="s">
        <v>31</v>
      </c>
      <c r="B9">
        <v>94012004026</v>
      </c>
      <c r="C9" t="s">
        <v>13</v>
      </c>
      <c r="D9" t="s">
        <v>32</v>
      </c>
      <c r="E9">
        <v>2</v>
      </c>
      <c r="F9" t="s">
        <v>14</v>
      </c>
      <c r="G9" t="s">
        <v>64</v>
      </c>
      <c r="H9" s="1">
        <v>42492</v>
      </c>
      <c r="I9">
        <v>8.6999999999999993</v>
      </c>
      <c r="J9">
        <v>17.399999999999999</v>
      </c>
      <c r="K9">
        <v>3.8279999999999998</v>
      </c>
      <c r="L9">
        <v>13.571999999999999</v>
      </c>
      <c r="M9">
        <v>2.61</v>
      </c>
      <c r="N9">
        <f t="shared" si="0"/>
        <v>10.962</v>
      </c>
      <c r="O9">
        <f t="shared" si="1"/>
        <v>9.1538472709207159</v>
      </c>
    </row>
    <row r="10" spans="1:15" x14ac:dyDescent="0.25">
      <c r="A10" t="s">
        <v>41</v>
      </c>
      <c r="B10">
        <v>94012003821</v>
      </c>
      <c r="C10" t="s">
        <v>42</v>
      </c>
      <c r="D10" t="s">
        <v>43</v>
      </c>
      <c r="E10">
        <v>3</v>
      </c>
      <c r="F10" t="s">
        <v>14</v>
      </c>
      <c r="G10" t="s">
        <v>65</v>
      </c>
      <c r="H10" s="1">
        <v>42492</v>
      </c>
      <c r="I10">
        <v>9.83</v>
      </c>
      <c r="J10">
        <v>29.49</v>
      </c>
      <c r="K10">
        <v>6.4878</v>
      </c>
      <c r="L10">
        <v>23.002199999999998</v>
      </c>
      <c r="M10">
        <v>4.4234999999999998</v>
      </c>
      <c r="N10">
        <f t="shared" si="0"/>
        <v>18.578699999999998</v>
      </c>
      <c r="O10">
        <f t="shared" si="1"/>
        <v>15.514192874681141</v>
      </c>
    </row>
    <row r="11" spans="1:15" x14ac:dyDescent="0.25">
      <c r="A11" t="s">
        <v>41</v>
      </c>
      <c r="B11">
        <v>94012003821</v>
      </c>
      <c r="C11" t="s">
        <v>42</v>
      </c>
      <c r="D11" t="s">
        <v>43</v>
      </c>
      <c r="E11">
        <v>1</v>
      </c>
      <c r="F11" t="s">
        <v>14</v>
      </c>
      <c r="G11" t="s">
        <v>63</v>
      </c>
      <c r="H11" s="1">
        <v>42492</v>
      </c>
      <c r="I11">
        <v>9.83</v>
      </c>
      <c r="J11">
        <v>9.83</v>
      </c>
      <c r="K11">
        <v>2.1625999999999999</v>
      </c>
      <c r="L11">
        <v>7.6673999999999998</v>
      </c>
      <c r="M11">
        <v>1.4744999999999999</v>
      </c>
      <c r="N11">
        <f t="shared" si="0"/>
        <v>6.1928999999999998</v>
      </c>
      <c r="O11">
        <f t="shared" si="1"/>
        <v>5.1713976248937152</v>
      </c>
    </row>
    <row r="12" spans="1:15" x14ac:dyDescent="0.25">
      <c r="A12" t="s">
        <v>33</v>
      </c>
      <c r="B12">
        <v>94012002022</v>
      </c>
      <c r="C12" t="s">
        <v>15</v>
      </c>
      <c r="D12" t="s">
        <v>34</v>
      </c>
      <c r="E12">
        <v>1</v>
      </c>
      <c r="F12" t="s">
        <v>14</v>
      </c>
      <c r="G12" t="s">
        <v>65</v>
      </c>
      <c r="H12" s="1">
        <v>42492</v>
      </c>
      <c r="I12">
        <v>7.53</v>
      </c>
      <c r="J12">
        <v>7.53</v>
      </c>
      <c r="K12">
        <v>1.6566000000000001</v>
      </c>
      <c r="L12">
        <v>5.8734000000000002</v>
      </c>
      <c r="M12">
        <v>1.1294999999999999</v>
      </c>
      <c r="N12">
        <f t="shared" si="0"/>
        <v>4.7439</v>
      </c>
      <c r="O12">
        <f t="shared" si="1"/>
        <v>3.9614063189674131</v>
      </c>
    </row>
    <row r="13" spans="1:15" x14ac:dyDescent="0.25">
      <c r="A13" t="s">
        <v>36</v>
      </c>
      <c r="B13">
        <v>94012002121</v>
      </c>
      <c r="C13" t="s">
        <v>13</v>
      </c>
      <c r="D13" t="s">
        <v>37</v>
      </c>
      <c r="E13">
        <v>1</v>
      </c>
      <c r="F13" t="s">
        <v>14</v>
      </c>
      <c r="G13" t="s">
        <v>66</v>
      </c>
      <c r="H13" s="1">
        <v>42492</v>
      </c>
      <c r="I13">
        <v>9.27</v>
      </c>
      <c r="J13">
        <v>9.27</v>
      </c>
      <c r="K13">
        <v>2.0394000000000001</v>
      </c>
      <c r="L13">
        <v>7.2305999999999999</v>
      </c>
      <c r="M13">
        <v>1.3905000000000001</v>
      </c>
      <c r="N13">
        <f t="shared" si="0"/>
        <v>5.8400999999999996</v>
      </c>
      <c r="O13">
        <f t="shared" si="1"/>
        <v>4.876791046059485</v>
      </c>
    </row>
    <row r="14" spans="1:15" x14ac:dyDescent="0.25">
      <c r="A14" t="s">
        <v>41</v>
      </c>
      <c r="B14">
        <v>94012003821</v>
      </c>
      <c r="C14" t="s">
        <v>42</v>
      </c>
      <c r="D14" t="s">
        <v>43</v>
      </c>
      <c r="E14">
        <v>1</v>
      </c>
      <c r="F14" t="s">
        <v>14</v>
      </c>
      <c r="G14" t="s">
        <v>64</v>
      </c>
      <c r="H14" s="1">
        <v>42492</v>
      </c>
      <c r="I14">
        <v>9.83</v>
      </c>
      <c r="J14">
        <v>9.83</v>
      </c>
      <c r="K14">
        <v>2.1625999999999999</v>
      </c>
      <c r="L14">
        <v>7.6673999999999998</v>
      </c>
      <c r="M14">
        <v>1.4744999999999999</v>
      </c>
      <c r="N14">
        <f t="shared" si="0"/>
        <v>6.1928999999999998</v>
      </c>
      <c r="O14">
        <f t="shared" si="1"/>
        <v>5.1713976248937152</v>
      </c>
    </row>
    <row r="15" spans="1:15" x14ac:dyDescent="0.25">
      <c r="A15" t="s">
        <v>33</v>
      </c>
      <c r="B15">
        <v>94012002022</v>
      </c>
      <c r="C15" t="s">
        <v>15</v>
      </c>
      <c r="D15" t="s">
        <v>34</v>
      </c>
      <c r="E15">
        <v>1</v>
      </c>
      <c r="F15" t="s">
        <v>14</v>
      </c>
      <c r="G15" t="s">
        <v>63</v>
      </c>
      <c r="H15" s="1">
        <v>42492</v>
      </c>
      <c r="I15">
        <v>7.53</v>
      </c>
      <c r="J15">
        <v>7.53</v>
      </c>
      <c r="K15">
        <v>1.6566000000000001</v>
      </c>
      <c r="L15">
        <v>5.8734000000000002</v>
      </c>
      <c r="M15">
        <v>1.1294999999999999</v>
      </c>
      <c r="N15">
        <f t="shared" si="0"/>
        <v>4.7439</v>
      </c>
      <c r="O15">
        <f t="shared" si="1"/>
        <v>3.9614063189674131</v>
      </c>
    </row>
    <row r="16" spans="1:15" x14ac:dyDescent="0.25">
      <c r="A16" t="s">
        <v>55</v>
      </c>
      <c r="B16">
        <v>94012001926</v>
      </c>
      <c r="C16" t="s">
        <v>13</v>
      </c>
      <c r="D16" t="s">
        <v>56</v>
      </c>
      <c r="E16">
        <v>3</v>
      </c>
      <c r="F16" t="s">
        <v>40</v>
      </c>
      <c r="G16" t="s">
        <v>67</v>
      </c>
      <c r="H16" s="1">
        <v>42492</v>
      </c>
      <c r="I16">
        <v>10.65</v>
      </c>
      <c r="J16">
        <v>31.95</v>
      </c>
      <c r="K16">
        <v>7.0289999999999999</v>
      </c>
      <c r="L16">
        <v>24.920999999999999</v>
      </c>
      <c r="M16">
        <v>4.7925000000000004</v>
      </c>
      <c r="N16">
        <f t="shared" si="0"/>
        <v>20.128499999999999</v>
      </c>
      <c r="O16">
        <f t="shared" si="1"/>
        <v>16.808357488845797</v>
      </c>
    </row>
    <row r="17" spans="1:15" x14ac:dyDescent="0.25">
      <c r="A17" t="s">
        <v>55</v>
      </c>
      <c r="B17">
        <v>94012001926</v>
      </c>
      <c r="C17" t="s">
        <v>13</v>
      </c>
      <c r="D17" t="s">
        <v>56</v>
      </c>
      <c r="E17">
        <v>1</v>
      </c>
      <c r="F17" t="s">
        <v>40</v>
      </c>
      <c r="G17" t="s">
        <v>68</v>
      </c>
      <c r="H17" s="1">
        <v>42492</v>
      </c>
      <c r="I17">
        <v>10.65</v>
      </c>
      <c r="J17">
        <v>10.65</v>
      </c>
      <c r="K17">
        <v>2.343</v>
      </c>
      <c r="L17">
        <v>8.3070000000000004</v>
      </c>
      <c r="M17">
        <v>1.5974999999999999</v>
      </c>
      <c r="N17">
        <f t="shared" si="0"/>
        <v>6.7095000000000002</v>
      </c>
      <c r="O17">
        <f t="shared" si="1"/>
        <v>5.6027858296152653</v>
      </c>
    </row>
    <row r="18" spans="1:15" x14ac:dyDescent="0.25">
      <c r="A18" t="s">
        <v>16</v>
      </c>
      <c r="B18">
        <v>94012003128</v>
      </c>
      <c r="C18" t="s">
        <v>15</v>
      </c>
      <c r="D18" t="s">
        <v>17</v>
      </c>
      <c r="E18">
        <v>1</v>
      </c>
      <c r="F18" t="s">
        <v>14</v>
      </c>
      <c r="G18" t="s">
        <v>65</v>
      </c>
      <c r="H18" s="1">
        <v>42492</v>
      </c>
      <c r="I18">
        <v>9.83</v>
      </c>
      <c r="J18">
        <v>9.83</v>
      </c>
      <c r="K18">
        <v>2.1625999999999999</v>
      </c>
      <c r="L18">
        <v>7.6673999999999998</v>
      </c>
      <c r="M18">
        <v>1.4744999999999999</v>
      </c>
      <c r="N18">
        <f t="shared" si="0"/>
        <v>6.1928999999999998</v>
      </c>
      <c r="O18">
        <f t="shared" si="1"/>
        <v>5.1713976248937152</v>
      </c>
    </row>
    <row r="19" spans="1:15" x14ac:dyDescent="0.25">
      <c r="A19" t="s">
        <v>69</v>
      </c>
      <c r="B19">
        <v>94012003425</v>
      </c>
      <c r="C19" t="s">
        <v>13</v>
      </c>
      <c r="D19" t="s">
        <v>70</v>
      </c>
      <c r="E19">
        <v>1</v>
      </c>
      <c r="F19" t="s">
        <v>40</v>
      </c>
      <c r="G19" t="s">
        <v>68</v>
      </c>
      <c r="H19" s="1">
        <v>42492</v>
      </c>
      <c r="I19">
        <v>11.3</v>
      </c>
      <c r="J19">
        <v>11.3</v>
      </c>
      <c r="K19">
        <v>2.4860000000000002</v>
      </c>
      <c r="L19">
        <v>8.8140000000000001</v>
      </c>
      <c r="M19">
        <v>1.6950000000000001</v>
      </c>
      <c r="N19">
        <f t="shared" si="0"/>
        <v>7.1189999999999998</v>
      </c>
      <c r="O19">
        <f t="shared" si="1"/>
        <v>5.9447398943335683</v>
      </c>
    </row>
    <row r="20" spans="1:15" x14ac:dyDescent="0.25">
      <c r="A20" t="s">
        <v>41</v>
      </c>
      <c r="B20">
        <v>94012003821</v>
      </c>
      <c r="C20" t="s">
        <v>42</v>
      </c>
      <c r="D20" t="s">
        <v>43</v>
      </c>
      <c r="E20">
        <v>1</v>
      </c>
      <c r="F20" t="s">
        <v>14</v>
      </c>
      <c r="G20" t="s">
        <v>60</v>
      </c>
      <c r="H20" s="1">
        <v>42492</v>
      </c>
      <c r="I20">
        <v>9.83</v>
      </c>
      <c r="J20">
        <v>9.83</v>
      </c>
      <c r="K20">
        <v>2.1625999999999999</v>
      </c>
      <c r="L20">
        <v>7.6673999999999998</v>
      </c>
      <c r="M20">
        <v>1.4744999999999999</v>
      </c>
      <c r="N20">
        <f t="shared" si="0"/>
        <v>6.1928999999999998</v>
      </c>
      <c r="O20">
        <f t="shared" si="1"/>
        <v>5.1713976248937152</v>
      </c>
    </row>
    <row r="21" spans="1:15" x14ac:dyDescent="0.25">
      <c r="A21" t="s">
        <v>31</v>
      </c>
      <c r="B21">
        <v>94012004026</v>
      </c>
      <c r="C21" t="s">
        <v>13</v>
      </c>
      <c r="D21" t="s">
        <v>32</v>
      </c>
      <c r="E21">
        <v>9</v>
      </c>
      <c r="F21" t="s">
        <v>14</v>
      </c>
      <c r="G21" t="s">
        <v>65</v>
      </c>
      <c r="H21" s="1">
        <v>42492</v>
      </c>
      <c r="I21">
        <v>8.6999999999999993</v>
      </c>
      <c r="J21">
        <v>78.3</v>
      </c>
      <c r="K21">
        <v>17.225999999999999</v>
      </c>
      <c r="L21">
        <v>61.073999999999998</v>
      </c>
      <c r="M21">
        <v>11.744999999999999</v>
      </c>
      <c r="N21">
        <f t="shared" si="0"/>
        <v>49.329000000000001</v>
      </c>
      <c r="O21">
        <f t="shared" si="1"/>
        <v>41.192312719143224</v>
      </c>
    </row>
    <row r="22" spans="1:15" x14ac:dyDescent="0.25">
      <c r="A22" t="s">
        <v>55</v>
      </c>
      <c r="B22">
        <v>94012001926</v>
      </c>
      <c r="C22" t="s">
        <v>13</v>
      </c>
      <c r="D22" t="s">
        <v>56</v>
      </c>
      <c r="E22">
        <v>1</v>
      </c>
      <c r="F22" t="s">
        <v>40</v>
      </c>
      <c r="G22" t="s">
        <v>71</v>
      </c>
      <c r="H22" s="1">
        <v>42492</v>
      </c>
      <c r="I22">
        <v>10.65</v>
      </c>
      <c r="J22">
        <v>10.65</v>
      </c>
      <c r="K22">
        <v>2.343</v>
      </c>
      <c r="L22">
        <v>8.3070000000000004</v>
      </c>
      <c r="M22">
        <v>1.5974999999999999</v>
      </c>
      <c r="N22">
        <f t="shared" si="0"/>
        <v>6.7095000000000002</v>
      </c>
      <c r="O22">
        <f t="shared" si="1"/>
        <v>5.6027858296152653</v>
      </c>
    </row>
    <row r="23" spans="1:15" x14ac:dyDescent="0.25">
      <c r="A23" t="s">
        <v>36</v>
      </c>
      <c r="B23">
        <v>94012002121</v>
      </c>
      <c r="C23" t="s">
        <v>13</v>
      </c>
      <c r="D23" t="s">
        <v>37</v>
      </c>
      <c r="E23">
        <v>1</v>
      </c>
      <c r="F23" t="s">
        <v>14</v>
      </c>
      <c r="G23" t="s">
        <v>60</v>
      </c>
      <c r="H23" s="1">
        <v>42492</v>
      </c>
      <c r="I23">
        <v>9.27</v>
      </c>
      <c r="J23">
        <v>9.27</v>
      </c>
      <c r="K23">
        <v>2.0394000000000001</v>
      </c>
      <c r="L23">
        <v>7.2305999999999999</v>
      </c>
      <c r="M23">
        <v>1.3905000000000001</v>
      </c>
      <c r="N23">
        <f t="shared" si="0"/>
        <v>5.8400999999999996</v>
      </c>
      <c r="O23">
        <f t="shared" si="1"/>
        <v>4.876791046059485</v>
      </c>
    </row>
    <row r="24" spans="1:15" x14ac:dyDescent="0.25">
      <c r="A24" t="s">
        <v>36</v>
      </c>
      <c r="B24">
        <v>94012002121</v>
      </c>
      <c r="C24" t="s">
        <v>13</v>
      </c>
      <c r="D24" t="s">
        <v>37</v>
      </c>
      <c r="E24">
        <v>1</v>
      </c>
      <c r="F24" t="s">
        <v>14</v>
      </c>
      <c r="G24" t="s">
        <v>64</v>
      </c>
      <c r="H24" s="1">
        <v>42492</v>
      </c>
      <c r="I24">
        <v>9.27</v>
      </c>
      <c r="J24">
        <v>9.27</v>
      </c>
      <c r="K24">
        <v>2.0394000000000001</v>
      </c>
      <c r="L24">
        <v>7.2305999999999999</v>
      </c>
      <c r="M24">
        <v>1.3905000000000001</v>
      </c>
      <c r="N24">
        <f t="shared" si="0"/>
        <v>5.8400999999999996</v>
      </c>
      <c r="O24">
        <f t="shared" si="1"/>
        <v>4.876791046059485</v>
      </c>
    </row>
    <row r="25" spans="1:15" x14ac:dyDescent="0.25">
      <c r="A25" t="s">
        <v>50</v>
      </c>
      <c r="B25">
        <v>94012003722</v>
      </c>
      <c r="C25" t="s">
        <v>15</v>
      </c>
      <c r="D25" t="s">
        <v>51</v>
      </c>
      <c r="E25">
        <v>5</v>
      </c>
      <c r="F25" t="s">
        <v>14</v>
      </c>
      <c r="G25" t="s">
        <v>65</v>
      </c>
      <c r="H25" s="1">
        <v>42492</v>
      </c>
      <c r="I25">
        <v>8.6999999999999993</v>
      </c>
      <c r="J25">
        <v>43.5</v>
      </c>
      <c r="K25">
        <v>9.57</v>
      </c>
      <c r="L25">
        <v>33.93</v>
      </c>
      <c r="M25">
        <v>6.5250000000000004</v>
      </c>
      <c r="N25">
        <f t="shared" si="0"/>
        <v>27.405000000000001</v>
      </c>
      <c r="O25">
        <f t="shared" si="1"/>
        <v>22.884618177301789</v>
      </c>
    </row>
    <row r="26" spans="1:15" x14ac:dyDescent="0.25">
      <c r="A26" t="s">
        <v>31</v>
      </c>
      <c r="B26">
        <v>94012004026</v>
      </c>
      <c r="C26" t="s">
        <v>13</v>
      </c>
      <c r="D26" t="s">
        <v>32</v>
      </c>
      <c r="E26">
        <v>1</v>
      </c>
      <c r="F26" t="s">
        <v>14</v>
      </c>
      <c r="G26" t="s">
        <v>62</v>
      </c>
      <c r="H26" s="1">
        <v>42492</v>
      </c>
      <c r="I26">
        <v>8.6999999999999993</v>
      </c>
      <c r="J26">
        <v>8.6999999999999993</v>
      </c>
      <c r="K26">
        <v>1.9139999999999999</v>
      </c>
      <c r="L26">
        <v>6.7859999999999996</v>
      </c>
      <c r="M26">
        <v>1.3049999999999999</v>
      </c>
      <c r="N26">
        <f t="shared" si="0"/>
        <v>5.4809999999999999</v>
      </c>
      <c r="O26">
        <f t="shared" si="1"/>
        <v>4.576923635460358</v>
      </c>
    </row>
    <row r="27" spans="1:15" x14ac:dyDescent="0.25">
      <c r="A27" t="s">
        <v>72</v>
      </c>
      <c r="B27">
        <v>94012002329</v>
      </c>
      <c r="C27" t="s">
        <v>15</v>
      </c>
      <c r="D27" t="s">
        <v>73</v>
      </c>
      <c r="E27">
        <v>1</v>
      </c>
      <c r="F27" t="s">
        <v>14</v>
      </c>
      <c r="G27" t="s">
        <v>65</v>
      </c>
      <c r="H27" s="1">
        <v>42492</v>
      </c>
      <c r="I27">
        <v>9.83</v>
      </c>
      <c r="J27">
        <v>9.83</v>
      </c>
      <c r="K27">
        <v>2.1625999999999999</v>
      </c>
      <c r="L27">
        <v>7.6673999999999998</v>
      </c>
      <c r="M27">
        <v>1.4744999999999999</v>
      </c>
      <c r="N27">
        <f t="shared" si="0"/>
        <v>6.1928999999999998</v>
      </c>
      <c r="O27">
        <f t="shared" si="1"/>
        <v>5.1713976248937152</v>
      </c>
    </row>
    <row r="28" spans="1:15" x14ac:dyDescent="0.25">
      <c r="A28" t="s">
        <v>50</v>
      </c>
      <c r="B28">
        <v>94012003722</v>
      </c>
      <c r="C28" t="s">
        <v>15</v>
      </c>
      <c r="D28" t="s">
        <v>51</v>
      </c>
      <c r="E28">
        <v>1</v>
      </c>
      <c r="F28" t="s">
        <v>14</v>
      </c>
      <c r="G28" t="s">
        <v>59</v>
      </c>
      <c r="H28" s="1">
        <v>42492</v>
      </c>
      <c r="I28">
        <v>8.6999999999999993</v>
      </c>
      <c r="J28">
        <v>8.6999999999999993</v>
      </c>
      <c r="K28">
        <v>1.9139999999999999</v>
      </c>
      <c r="L28">
        <v>6.7859999999999996</v>
      </c>
      <c r="M28">
        <v>1.3049999999999999</v>
      </c>
      <c r="N28">
        <f t="shared" si="0"/>
        <v>5.4809999999999999</v>
      </c>
      <c r="O28">
        <f t="shared" si="1"/>
        <v>4.576923635460358</v>
      </c>
    </row>
    <row r="29" spans="1:15" x14ac:dyDescent="0.25">
      <c r="A29" t="s">
        <v>72</v>
      </c>
      <c r="B29">
        <v>94012002329</v>
      </c>
      <c r="C29" t="s">
        <v>15</v>
      </c>
      <c r="D29" t="s">
        <v>73</v>
      </c>
      <c r="E29">
        <v>1</v>
      </c>
      <c r="F29" t="s">
        <v>14</v>
      </c>
      <c r="G29" t="s">
        <v>62</v>
      </c>
      <c r="H29" s="1">
        <v>42492</v>
      </c>
      <c r="I29">
        <v>9.83</v>
      </c>
      <c r="J29">
        <v>9.83</v>
      </c>
      <c r="K29">
        <v>2.1625999999999999</v>
      </c>
      <c r="L29">
        <v>7.6673999999999998</v>
      </c>
      <c r="M29">
        <v>1.4744999999999999</v>
      </c>
      <c r="N29">
        <f t="shared" si="0"/>
        <v>6.1928999999999998</v>
      </c>
      <c r="O29">
        <f t="shared" si="1"/>
        <v>5.1713976248937152</v>
      </c>
    </row>
    <row r="30" spans="1:15" x14ac:dyDescent="0.25">
      <c r="A30" t="s">
        <v>55</v>
      </c>
      <c r="B30">
        <v>94012001926</v>
      </c>
      <c r="C30" t="s">
        <v>13</v>
      </c>
      <c r="D30" t="s">
        <v>56</v>
      </c>
      <c r="E30">
        <v>1</v>
      </c>
      <c r="F30" t="s">
        <v>40</v>
      </c>
      <c r="G30" t="s">
        <v>74</v>
      </c>
      <c r="H30" s="1">
        <v>42493</v>
      </c>
      <c r="I30">
        <v>10.65</v>
      </c>
      <c r="J30">
        <v>10.65</v>
      </c>
      <c r="K30">
        <v>2.343</v>
      </c>
      <c r="L30">
        <v>8.3070000000000004</v>
      </c>
      <c r="M30">
        <v>1.5974999999999999</v>
      </c>
      <c r="N30">
        <f t="shared" si="0"/>
        <v>6.7095000000000002</v>
      </c>
      <c r="O30">
        <f t="shared" si="1"/>
        <v>5.6027858296152653</v>
      </c>
    </row>
    <row r="31" spans="1:15" x14ac:dyDescent="0.25">
      <c r="A31" t="s">
        <v>55</v>
      </c>
      <c r="B31">
        <v>94012001926</v>
      </c>
      <c r="C31" t="s">
        <v>13</v>
      </c>
      <c r="D31" t="s">
        <v>56</v>
      </c>
      <c r="E31">
        <v>1</v>
      </c>
      <c r="F31" t="s">
        <v>40</v>
      </c>
      <c r="G31" t="s">
        <v>75</v>
      </c>
      <c r="H31" s="1">
        <v>42493</v>
      </c>
      <c r="I31">
        <v>10.65</v>
      </c>
      <c r="J31">
        <v>10.65</v>
      </c>
      <c r="K31">
        <v>2.343</v>
      </c>
      <c r="L31">
        <v>8.3070000000000004</v>
      </c>
      <c r="M31">
        <v>1.5974999999999999</v>
      </c>
      <c r="N31">
        <f t="shared" si="0"/>
        <v>6.7095000000000002</v>
      </c>
      <c r="O31">
        <f t="shared" si="1"/>
        <v>5.6027858296152653</v>
      </c>
    </row>
    <row r="32" spans="1:15" x14ac:dyDescent="0.25">
      <c r="A32" t="s">
        <v>36</v>
      </c>
      <c r="B32">
        <v>94012002121</v>
      </c>
      <c r="C32" t="s">
        <v>13</v>
      </c>
      <c r="D32" t="s">
        <v>37</v>
      </c>
      <c r="E32">
        <v>1</v>
      </c>
      <c r="F32" t="s">
        <v>40</v>
      </c>
      <c r="G32" t="s">
        <v>76</v>
      </c>
      <c r="H32" s="1">
        <v>42493</v>
      </c>
      <c r="I32">
        <v>10.65</v>
      </c>
      <c r="J32">
        <v>10.65</v>
      </c>
      <c r="K32">
        <v>2.343</v>
      </c>
      <c r="L32">
        <v>8.3070000000000004</v>
      </c>
      <c r="M32">
        <v>1.5974999999999999</v>
      </c>
      <c r="N32">
        <f t="shared" si="0"/>
        <v>6.7095000000000002</v>
      </c>
      <c r="O32">
        <f t="shared" si="1"/>
        <v>5.6027858296152653</v>
      </c>
    </row>
    <row r="33" spans="1:15" x14ac:dyDescent="0.25">
      <c r="A33" t="s">
        <v>55</v>
      </c>
      <c r="B33">
        <v>94012001926</v>
      </c>
      <c r="C33" t="s">
        <v>13</v>
      </c>
      <c r="D33" t="s">
        <v>56</v>
      </c>
      <c r="E33">
        <v>2</v>
      </c>
      <c r="F33" t="s">
        <v>77</v>
      </c>
      <c r="G33" t="s">
        <v>78</v>
      </c>
      <c r="H33" s="1">
        <v>42493</v>
      </c>
      <c r="I33">
        <v>10.65</v>
      </c>
      <c r="J33">
        <v>21.3</v>
      </c>
      <c r="K33">
        <v>4.6859999999999999</v>
      </c>
      <c r="L33">
        <v>16.614000000000001</v>
      </c>
      <c r="M33">
        <v>3.1949999999999998</v>
      </c>
      <c r="N33">
        <f t="shared" si="0"/>
        <v>13.419</v>
      </c>
      <c r="O33">
        <f t="shared" si="1"/>
        <v>11.205571659230531</v>
      </c>
    </row>
    <row r="34" spans="1:15" x14ac:dyDescent="0.25">
      <c r="A34" t="s">
        <v>55</v>
      </c>
      <c r="B34">
        <v>94012001926</v>
      </c>
      <c r="C34" t="s">
        <v>13</v>
      </c>
      <c r="D34" t="s">
        <v>56</v>
      </c>
      <c r="E34">
        <v>1</v>
      </c>
      <c r="F34" t="s">
        <v>40</v>
      </c>
      <c r="G34" t="s">
        <v>79</v>
      </c>
      <c r="H34" s="1">
        <v>42493</v>
      </c>
      <c r="I34">
        <v>10.65</v>
      </c>
      <c r="J34">
        <v>10.65</v>
      </c>
      <c r="K34">
        <v>2.343</v>
      </c>
      <c r="L34">
        <v>8.3070000000000004</v>
      </c>
      <c r="M34">
        <v>1.5974999999999999</v>
      </c>
      <c r="N34">
        <f t="shared" si="0"/>
        <v>6.7095000000000002</v>
      </c>
      <c r="O34">
        <f t="shared" si="1"/>
        <v>5.6027858296152653</v>
      </c>
    </row>
    <row r="35" spans="1:15" x14ac:dyDescent="0.25">
      <c r="A35" t="s">
        <v>55</v>
      </c>
      <c r="B35">
        <v>94012001926</v>
      </c>
      <c r="C35" t="s">
        <v>13</v>
      </c>
      <c r="D35" t="s">
        <v>56</v>
      </c>
      <c r="E35">
        <v>1</v>
      </c>
      <c r="F35" t="s">
        <v>40</v>
      </c>
      <c r="G35" t="s">
        <v>80</v>
      </c>
      <c r="H35" s="1">
        <v>42493</v>
      </c>
      <c r="I35">
        <v>10.65</v>
      </c>
      <c r="J35">
        <v>10.65</v>
      </c>
      <c r="K35">
        <v>2.343</v>
      </c>
      <c r="L35">
        <v>8.3070000000000004</v>
      </c>
      <c r="M35">
        <v>1.5974999999999999</v>
      </c>
      <c r="N35">
        <f t="shared" si="0"/>
        <v>6.7095000000000002</v>
      </c>
      <c r="O35">
        <f t="shared" si="1"/>
        <v>5.6027858296152653</v>
      </c>
    </row>
    <row r="36" spans="1:15" x14ac:dyDescent="0.25">
      <c r="A36" t="s">
        <v>36</v>
      </c>
      <c r="B36">
        <v>94012002121</v>
      </c>
      <c r="C36" t="s">
        <v>13</v>
      </c>
      <c r="D36" t="s">
        <v>37</v>
      </c>
      <c r="E36">
        <v>1</v>
      </c>
      <c r="F36" t="s">
        <v>40</v>
      </c>
      <c r="G36" t="s">
        <v>75</v>
      </c>
      <c r="H36" s="1">
        <v>42493</v>
      </c>
      <c r="I36">
        <v>10.65</v>
      </c>
      <c r="J36">
        <v>10.65</v>
      </c>
      <c r="K36">
        <v>2.343</v>
      </c>
      <c r="L36">
        <v>8.3070000000000004</v>
      </c>
      <c r="M36">
        <v>1.5974999999999999</v>
      </c>
      <c r="N36">
        <f t="shared" si="0"/>
        <v>6.7095000000000002</v>
      </c>
      <c r="O36">
        <f t="shared" si="1"/>
        <v>5.6027858296152653</v>
      </c>
    </row>
    <row r="37" spans="1:15" x14ac:dyDescent="0.25">
      <c r="A37" t="s">
        <v>69</v>
      </c>
      <c r="B37">
        <v>94012003425</v>
      </c>
      <c r="C37" t="s">
        <v>13</v>
      </c>
      <c r="D37" t="s">
        <v>70</v>
      </c>
      <c r="E37">
        <v>1</v>
      </c>
      <c r="F37" t="s">
        <v>40</v>
      </c>
      <c r="G37" t="s">
        <v>80</v>
      </c>
      <c r="H37" s="1">
        <v>42493</v>
      </c>
      <c r="I37">
        <v>11.3</v>
      </c>
      <c r="J37">
        <v>11.3</v>
      </c>
      <c r="K37">
        <v>2.4860000000000002</v>
      </c>
      <c r="L37">
        <v>8.8140000000000001</v>
      </c>
      <c r="M37">
        <v>1.6950000000000001</v>
      </c>
      <c r="N37">
        <f t="shared" si="0"/>
        <v>7.1189999999999998</v>
      </c>
      <c r="O37">
        <f t="shared" si="1"/>
        <v>5.9447398943335683</v>
      </c>
    </row>
    <row r="38" spans="1:15" x14ac:dyDescent="0.25">
      <c r="A38" t="s">
        <v>55</v>
      </c>
      <c r="B38">
        <v>94012001926</v>
      </c>
      <c r="C38" t="s">
        <v>13</v>
      </c>
      <c r="D38" t="s">
        <v>56</v>
      </c>
      <c r="E38">
        <v>1</v>
      </c>
      <c r="F38" t="s">
        <v>40</v>
      </c>
      <c r="G38" t="s">
        <v>81</v>
      </c>
      <c r="H38" s="1">
        <v>42493</v>
      </c>
      <c r="I38">
        <v>10.65</v>
      </c>
      <c r="J38">
        <v>10.65</v>
      </c>
      <c r="K38">
        <v>2.343</v>
      </c>
      <c r="L38">
        <v>8.3070000000000004</v>
      </c>
      <c r="M38">
        <v>1.5974999999999999</v>
      </c>
      <c r="N38">
        <f t="shared" si="0"/>
        <v>6.7095000000000002</v>
      </c>
      <c r="O38">
        <f t="shared" si="1"/>
        <v>5.6027858296152653</v>
      </c>
    </row>
    <row r="39" spans="1:15" x14ac:dyDescent="0.25">
      <c r="A39" t="s">
        <v>69</v>
      </c>
      <c r="B39">
        <v>94012003425</v>
      </c>
      <c r="C39" t="s">
        <v>13</v>
      </c>
      <c r="D39" t="s">
        <v>70</v>
      </c>
      <c r="E39">
        <v>1</v>
      </c>
      <c r="F39" t="s">
        <v>82</v>
      </c>
      <c r="G39" t="s">
        <v>83</v>
      </c>
      <c r="H39" s="1">
        <v>42493</v>
      </c>
      <c r="I39">
        <v>11.3</v>
      </c>
      <c r="J39">
        <v>11.3</v>
      </c>
      <c r="K39">
        <v>2.4860000000000002</v>
      </c>
      <c r="L39">
        <v>8.8140000000000001</v>
      </c>
      <c r="M39">
        <v>1.6950000000000001</v>
      </c>
      <c r="N39">
        <f t="shared" si="0"/>
        <v>7.1189999999999998</v>
      </c>
      <c r="O39">
        <f t="shared" si="1"/>
        <v>5.9447398943335683</v>
      </c>
    </row>
    <row r="40" spans="1:15" x14ac:dyDescent="0.25">
      <c r="A40" t="s">
        <v>50</v>
      </c>
      <c r="B40">
        <v>94012003722</v>
      </c>
      <c r="C40" t="s">
        <v>15</v>
      </c>
      <c r="D40" t="s">
        <v>51</v>
      </c>
      <c r="E40">
        <v>1</v>
      </c>
      <c r="F40" t="s">
        <v>35</v>
      </c>
      <c r="G40" t="s">
        <v>84</v>
      </c>
      <c r="H40" s="1">
        <v>42493</v>
      </c>
      <c r="I40">
        <v>10</v>
      </c>
      <c r="J40">
        <v>10</v>
      </c>
      <c r="K40">
        <v>2.2000000000000002</v>
      </c>
      <c r="L40">
        <v>7.8</v>
      </c>
      <c r="M40">
        <v>1.5</v>
      </c>
      <c r="N40">
        <f t="shared" si="0"/>
        <v>6.3</v>
      </c>
      <c r="O40">
        <f t="shared" si="1"/>
        <v>5.2608317648969631</v>
      </c>
    </row>
    <row r="41" spans="1:15" x14ac:dyDescent="0.25">
      <c r="A41" t="s">
        <v>18</v>
      </c>
      <c r="B41">
        <v>94012004224</v>
      </c>
      <c r="C41" t="s">
        <v>19</v>
      </c>
      <c r="D41" t="s">
        <v>20</v>
      </c>
      <c r="E41">
        <v>1</v>
      </c>
      <c r="F41" t="s">
        <v>35</v>
      </c>
      <c r="G41" t="s">
        <v>84</v>
      </c>
      <c r="H41" s="1">
        <v>42493</v>
      </c>
      <c r="I41">
        <v>8.65</v>
      </c>
      <c r="J41">
        <v>8.65</v>
      </c>
      <c r="K41">
        <v>1.903</v>
      </c>
      <c r="L41">
        <v>6.7469999999999999</v>
      </c>
      <c r="M41">
        <v>1.2975000000000001</v>
      </c>
      <c r="N41">
        <f t="shared" si="0"/>
        <v>5.4494999999999996</v>
      </c>
      <c r="O41">
        <f t="shared" si="1"/>
        <v>4.5506194766358732</v>
      </c>
    </row>
    <row r="42" spans="1:15" x14ac:dyDescent="0.25">
      <c r="A42" t="s">
        <v>55</v>
      </c>
      <c r="B42">
        <v>94012001926</v>
      </c>
      <c r="C42" t="s">
        <v>13</v>
      </c>
      <c r="D42" t="s">
        <v>56</v>
      </c>
      <c r="E42">
        <v>1</v>
      </c>
      <c r="F42" t="s">
        <v>85</v>
      </c>
      <c r="G42" t="s">
        <v>86</v>
      </c>
      <c r="H42" s="1">
        <v>42493</v>
      </c>
      <c r="I42">
        <v>10.65</v>
      </c>
      <c r="J42">
        <v>10.65</v>
      </c>
      <c r="K42">
        <v>2.343</v>
      </c>
      <c r="L42">
        <v>8.3070000000000004</v>
      </c>
      <c r="M42">
        <v>1.5974999999999999</v>
      </c>
      <c r="N42">
        <f t="shared" si="0"/>
        <v>6.7095000000000002</v>
      </c>
      <c r="O42">
        <f t="shared" si="1"/>
        <v>5.6027858296152653</v>
      </c>
    </row>
    <row r="43" spans="1:15" x14ac:dyDescent="0.25">
      <c r="A43" t="s">
        <v>55</v>
      </c>
      <c r="B43">
        <v>94012001926</v>
      </c>
      <c r="C43" t="s">
        <v>13</v>
      </c>
      <c r="D43" t="s">
        <v>56</v>
      </c>
      <c r="E43">
        <v>1</v>
      </c>
      <c r="F43" t="s">
        <v>77</v>
      </c>
      <c r="G43" t="s">
        <v>87</v>
      </c>
      <c r="H43" s="1">
        <v>42493</v>
      </c>
      <c r="I43">
        <v>10.65</v>
      </c>
      <c r="J43">
        <v>10.65</v>
      </c>
      <c r="K43">
        <v>2.343</v>
      </c>
      <c r="L43">
        <v>8.3070000000000004</v>
      </c>
      <c r="M43">
        <v>1.5974999999999999</v>
      </c>
      <c r="N43">
        <f t="shared" si="0"/>
        <v>6.7095000000000002</v>
      </c>
      <c r="O43">
        <f t="shared" si="1"/>
        <v>5.6027858296152653</v>
      </c>
    </row>
    <row r="44" spans="1:15" x14ac:dyDescent="0.25">
      <c r="A44" t="s">
        <v>16</v>
      </c>
      <c r="B44">
        <v>94012003128</v>
      </c>
      <c r="C44" t="s">
        <v>15</v>
      </c>
      <c r="D44" t="s">
        <v>17</v>
      </c>
      <c r="E44">
        <v>1</v>
      </c>
      <c r="F44" t="s">
        <v>14</v>
      </c>
      <c r="G44" t="s">
        <v>88</v>
      </c>
      <c r="H44" s="1">
        <v>42494</v>
      </c>
      <c r="I44">
        <v>9.83</v>
      </c>
      <c r="J44">
        <v>9.83</v>
      </c>
      <c r="K44">
        <v>2.1625999999999999</v>
      </c>
      <c r="L44">
        <v>7.6673999999999998</v>
      </c>
      <c r="M44">
        <v>1.4744999999999999</v>
      </c>
      <c r="N44">
        <f t="shared" si="0"/>
        <v>6.1928999999999998</v>
      </c>
      <c r="O44">
        <f t="shared" si="1"/>
        <v>5.1713976248937152</v>
      </c>
    </row>
    <row r="45" spans="1:15" x14ac:dyDescent="0.25">
      <c r="A45" t="s">
        <v>31</v>
      </c>
      <c r="B45">
        <v>94012004026</v>
      </c>
      <c r="C45" t="s">
        <v>13</v>
      </c>
      <c r="D45" t="s">
        <v>32</v>
      </c>
      <c r="E45">
        <v>1</v>
      </c>
      <c r="F45" t="s">
        <v>14</v>
      </c>
      <c r="G45" t="s">
        <v>89</v>
      </c>
      <c r="H45" s="1">
        <v>42494</v>
      </c>
      <c r="I45">
        <v>8.6999999999999993</v>
      </c>
      <c r="J45">
        <v>8.6999999999999993</v>
      </c>
      <c r="K45">
        <v>1.9139999999999999</v>
      </c>
      <c r="L45">
        <v>6.7859999999999996</v>
      </c>
      <c r="M45">
        <v>1.3049999999999999</v>
      </c>
      <c r="N45">
        <f t="shared" si="0"/>
        <v>5.4809999999999999</v>
      </c>
      <c r="O45">
        <f t="shared" si="1"/>
        <v>4.576923635460358</v>
      </c>
    </row>
    <row r="46" spans="1:15" x14ac:dyDescent="0.25">
      <c r="A46" t="s">
        <v>29</v>
      </c>
      <c r="B46">
        <v>94012003623</v>
      </c>
      <c r="C46" t="s">
        <v>25</v>
      </c>
      <c r="D46" t="s">
        <v>30</v>
      </c>
      <c r="E46">
        <v>1</v>
      </c>
      <c r="F46" t="s">
        <v>14</v>
      </c>
      <c r="G46" t="s">
        <v>90</v>
      </c>
      <c r="H46" s="1">
        <v>42494</v>
      </c>
      <c r="I46">
        <v>7.53</v>
      </c>
      <c r="J46">
        <v>7.53</v>
      </c>
      <c r="K46">
        <v>1.6566000000000001</v>
      </c>
      <c r="L46">
        <v>5.8734000000000002</v>
      </c>
      <c r="M46">
        <v>1.1294999999999999</v>
      </c>
      <c r="N46">
        <f t="shared" si="0"/>
        <v>4.7439</v>
      </c>
      <c r="O46">
        <f t="shared" si="1"/>
        <v>3.9614063189674131</v>
      </c>
    </row>
    <row r="47" spans="1:15" x14ac:dyDescent="0.25">
      <c r="A47" t="s">
        <v>50</v>
      </c>
      <c r="B47">
        <v>94012003722</v>
      </c>
      <c r="C47" t="s">
        <v>15</v>
      </c>
      <c r="D47" t="s">
        <v>51</v>
      </c>
      <c r="E47">
        <v>2</v>
      </c>
      <c r="F47" t="s">
        <v>14</v>
      </c>
      <c r="G47" t="s">
        <v>91</v>
      </c>
      <c r="H47" s="1">
        <v>42494</v>
      </c>
      <c r="I47">
        <v>8.6999999999999993</v>
      </c>
      <c r="J47">
        <v>17.399999999999999</v>
      </c>
      <c r="K47">
        <v>3.8279999999999998</v>
      </c>
      <c r="L47">
        <v>13.571999999999999</v>
      </c>
      <c r="M47">
        <v>2.61</v>
      </c>
      <c r="N47">
        <f t="shared" si="0"/>
        <v>10.962</v>
      </c>
      <c r="O47">
        <f t="shared" si="1"/>
        <v>9.1538472709207159</v>
      </c>
    </row>
    <row r="48" spans="1:15" x14ac:dyDescent="0.25">
      <c r="A48" t="s">
        <v>55</v>
      </c>
      <c r="B48">
        <v>94012001926</v>
      </c>
      <c r="C48" t="s">
        <v>13</v>
      </c>
      <c r="D48" t="s">
        <v>56</v>
      </c>
      <c r="E48">
        <v>30</v>
      </c>
      <c r="F48" t="s">
        <v>14</v>
      </c>
      <c r="G48" t="s">
        <v>91</v>
      </c>
      <c r="H48" s="1">
        <v>42494</v>
      </c>
      <c r="I48">
        <v>9.27</v>
      </c>
      <c r="J48">
        <v>278.10000000000002</v>
      </c>
      <c r="K48">
        <v>61.182000000000002</v>
      </c>
      <c r="L48">
        <v>216.91800000000001</v>
      </c>
      <c r="M48">
        <v>41.715000000000003</v>
      </c>
      <c r="N48">
        <f t="shared" si="0"/>
        <v>175.203</v>
      </c>
      <c r="O48">
        <f t="shared" si="1"/>
        <v>146.30373138178453</v>
      </c>
    </row>
    <row r="49" spans="1:15" x14ac:dyDescent="0.25">
      <c r="A49" t="s">
        <v>33</v>
      </c>
      <c r="B49">
        <v>94012002022</v>
      </c>
      <c r="C49" t="s">
        <v>15</v>
      </c>
      <c r="D49" t="s">
        <v>34</v>
      </c>
      <c r="E49">
        <v>1</v>
      </c>
      <c r="F49" t="s">
        <v>14</v>
      </c>
      <c r="G49" t="s">
        <v>88</v>
      </c>
      <c r="H49" s="1">
        <v>42494</v>
      </c>
      <c r="I49">
        <v>7.53</v>
      </c>
      <c r="J49">
        <v>7.53</v>
      </c>
      <c r="K49">
        <v>1.6566000000000001</v>
      </c>
      <c r="L49">
        <v>5.8734000000000002</v>
      </c>
      <c r="M49">
        <v>1.1294999999999999</v>
      </c>
      <c r="N49">
        <f t="shared" si="0"/>
        <v>4.7439</v>
      </c>
      <c r="O49">
        <f t="shared" si="1"/>
        <v>3.9614063189674131</v>
      </c>
    </row>
    <row r="50" spans="1:15" x14ac:dyDescent="0.25">
      <c r="A50" t="s">
        <v>50</v>
      </c>
      <c r="B50">
        <v>94012003722</v>
      </c>
      <c r="C50" t="s">
        <v>15</v>
      </c>
      <c r="D50" t="s">
        <v>51</v>
      </c>
      <c r="E50">
        <v>2</v>
      </c>
      <c r="F50" t="s">
        <v>14</v>
      </c>
      <c r="G50" t="s">
        <v>92</v>
      </c>
      <c r="H50" s="1">
        <v>42494</v>
      </c>
      <c r="I50">
        <v>8.6999999999999993</v>
      </c>
      <c r="J50">
        <v>17.399999999999999</v>
      </c>
      <c r="K50">
        <v>3.8279999999999998</v>
      </c>
      <c r="L50">
        <v>13.571999999999999</v>
      </c>
      <c r="M50">
        <v>2.61</v>
      </c>
      <c r="N50">
        <f t="shared" si="0"/>
        <v>10.962</v>
      </c>
      <c r="O50">
        <f t="shared" si="1"/>
        <v>9.1538472709207159</v>
      </c>
    </row>
    <row r="51" spans="1:15" x14ac:dyDescent="0.25">
      <c r="A51" t="s">
        <v>50</v>
      </c>
      <c r="B51">
        <v>94012003722</v>
      </c>
      <c r="C51" t="s">
        <v>15</v>
      </c>
      <c r="D51" t="s">
        <v>51</v>
      </c>
      <c r="E51">
        <v>1</v>
      </c>
      <c r="F51" t="s">
        <v>14</v>
      </c>
      <c r="G51" t="s">
        <v>93</v>
      </c>
      <c r="H51" s="1">
        <v>42494</v>
      </c>
      <c r="I51">
        <v>8.6999999999999993</v>
      </c>
      <c r="J51">
        <v>8.6999999999999993</v>
      </c>
      <c r="K51">
        <v>1.9139999999999999</v>
      </c>
      <c r="L51">
        <v>6.7859999999999996</v>
      </c>
      <c r="M51">
        <v>1.3049999999999999</v>
      </c>
      <c r="N51">
        <f t="shared" si="0"/>
        <v>5.4809999999999999</v>
      </c>
      <c r="O51">
        <f t="shared" si="1"/>
        <v>4.576923635460358</v>
      </c>
    </row>
    <row r="52" spans="1:15" x14ac:dyDescent="0.25">
      <c r="A52" t="s">
        <v>41</v>
      </c>
      <c r="B52">
        <v>94012003821</v>
      </c>
      <c r="C52" t="s">
        <v>42</v>
      </c>
      <c r="D52" t="s">
        <v>43</v>
      </c>
      <c r="E52">
        <v>1</v>
      </c>
      <c r="F52" t="s">
        <v>14</v>
      </c>
      <c r="G52" t="s">
        <v>88</v>
      </c>
      <c r="H52" s="1">
        <v>42494</v>
      </c>
      <c r="I52">
        <v>9.83</v>
      </c>
      <c r="J52">
        <v>9.83</v>
      </c>
      <c r="K52">
        <v>2.1625999999999999</v>
      </c>
      <c r="L52">
        <v>7.6673999999999998</v>
      </c>
      <c r="M52">
        <v>1.4744999999999999</v>
      </c>
      <c r="N52">
        <f t="shared" si="0"/>
        <v>6.1928999999999998</v>
      </c>
      <c r="O52">
        <f t="shared" si="1"/>
        <v>5.1713976248937152</v>
      </c>
    </row>
    <row r="53" spans="1:15" x14ac:dyDescent="0.25">
      <c r="A53" t="s">
        <v>41</v>
      </c>
      <c r="B53">
        <v>94012003821</v>
      </c>
      <c r="C53" t="s">
        <v>42</v>
      </c>
      <c r="D53" t="s">
        <v>43</v>
      </c>
      <c r="E53">
        <v>1</v>
      </c>
      <c r="F53" t="s">
        <v>14</v>
      </c>
      <c r="G53" t="s">
        <v>89</v>
      </c>
      <c r="H53" s="1">
        <v>42494</v>
      </c>
      <c r="I53">
        <v>9.83</v>
      </c>
      <c r="J53">
        <v>9.83</v>
      </c>
      <c r="K53">
        <v>2.1625999999999999</v>
      </c>
      <c r="L53">
        <v>7.6673999999999998</v>
      </c>
      <c r="M53">
        <v>1.4744999999999999</v>
      </c>
      <c r="N53">
        <f t="shared" si="0"/>
        <v>6.1928999999999998</v>
      </c>
      <c r="O53">
        <f t="shared" si="1"/>
        <v>5.1713976248937152</v>
      </c>
    </row>
    <row r="54" spans="1:15" x14ac:dyDescent="0.25">
      <c r="A54" t="s">
        <v>31</v>
      </c>
      <c r="B54">
        <v>94012004026</v>
      </c>
      <c r="C54" t="s">
        <v>13</v>
      </c>
      <c r="D54" t="s">
        <v>32</v>
      </c>
      <c r="E54">
        <v>2</v>
      </c>
      <c r="F54" t="s">
        <v>14</v>
      </c>
      <c r="G54" t="s">
        <v>88</v>
      </c>
      <c r="H54" s="1">
        <v>42494</v>
      </c>
      <c r="I54">
        <v>8.6999999999999993</v>
      </c>
      <c r="J54">
        <v>17.399999999999999</v>
      </c>
      <c r="K54">
        <v>3.8279999999999998</v>
      </c>
      <c r="L54">
        <v>13.571999999999999</v>
      </c>
      <c r="M54">
        <v>2.61</v>
      </c>
      <c r="N54">
        <f t="shared" si="0"/>
        <v>10.962</v>
      </c>
      <c r="O54">
        <f t="shared" si="1"/>
        <v>9.1538472709207159</v>
      </c>
    </row>
    <row r="55" spans="1:15" x14ac:dyDescent="0.25">
      <c r="A55" t="s">
        <v>36</v>
      </c>
      <c r="B55">
        <v>94012002121</v>
      </c>
      <c r="C55" t="s">
        <v>13</v>
      </c>
      <c r="D55" t="s">
        <v>37</v>
      </c>
      <c r="E55">
        <v>1</v>
      </c>
      <c r="F55" t="s">
        <v>14</v>
      </c>
      <c r="G55" t="s">
        <v>94</v>
      </c>
      <c r="H55" s="1">
        <v>42494</v>
      </c>
      <c r="I55">
        <v>9.27</v>
      </c>
      <c r="J55">
        <v>9.27</v>
      </c>
      <c r="K55">
        <v>2.0394000000000001</v>
      </c>
      <c r="L55">
        <v>7.2305999999999999</v>
      </c>
      <c r="M55">
        <v>1.3905000000000001</v>
      </c>
      <c r="N55">
        <f t="shared" si="0"/>
        <v>5.8400999999999996</v>
      </c>
      <c r="O55">
        <f t="shared" si="1"/>
        <v>4.876791046059485</v>
      </c>
    </row>
    <row r="56" spans="1:15" x14ac:dyDescent="0.25">
      <c r="A56" t="s">
        <v>72</v>
      </c>
      <c r="B56">
        <v>94012002329</v>
      </c>
      <c r="C56" t="s">
        <v>15</v>
      </c>
      <c r="D56" t="s">
        <v>73</v>
      </c>
      <c r="E56">
        <v>2</v>
      </c>
      <c r="F56" t="s">
        <v>14</v>
      </c>
      <c r="G56" t="s">
        <v>88</v>
      </c>
      <c r="H56" s="1">
        <v>42494</v>
      </c>
      <c r="I56">
        <v>9.83</v>
      </c>
      <c r="J56">
        <v>19.66</v>
      </c>
      <c r="K56">
        <v>4.3251999999999997</v>
      </c>
      <c r="L56">
        <v>15.3348</v>
      </c>
      <c r="M56">
        <v>2.9489999999999998</v>
      </c>
      <c r="N56">
        <f t="shared" si="0"/>
        <v>12.3858</v>
      </c>
      <c r="O56">
        <f t="shared" si="1"/>
        <v>10.34279524978743</v>
      </c>
    </row>
    <row r="57" spans="1:15" x14ac:dyDescent="0.25">
      <c r="A57" t="s">
        <v>50</v>
      </c>
      <c r="B57">
        <v>94012003722</v>
      </c>
      <c r="C57" t="s">
        <v>15</v>
      </c>
      <c r="D57" t="s">
        <v>51</v>
      </c>
      <c r="E57">
        <v>4</v>
      </c>
      <c r="F57" t="s">
        <v>14</v>
      </c>
      <c r="G57" t="s">
        <v>89</v>
      </c>
      <c r="H57" s="1">
        <v>42494</v>
      </c>
      <c r="I57">
        <v>8.6999999999999993</v>
      </c>
      <c r="J57">
        <v>34.799999999999997</v>
      </c>
      <c r="K57">
        <v>7.6559999999999997</v>
      </c>
      <c r="L57">
        <v>27.143999999999998</v>
      </c>
      <c r="M57">
        <v>5.22</v>
      </c>
      <c r="N57">
        <f t="shared" si="0"/>
        <v>21.923999999999999</v>
      </c>
      <c r="O57">
        <f t="shared" si="1"/>
        <v>18.307694541841432</v>
      </c>
    </row>
    <row r="58" spans="1:15" x14ac:dyDescent="0.25">
      <c r="A58" t="s">
        <v>55</v>
      </c>
      <c r="B58">
        <v>94012001926</v>
      </c>
      <c r="C58" t="s">
        <v>13</v>
      </c>
      <c r="D58" t="s">
        <v>56</v>
      </c>
      <c r="E58">
        <v>30</v>
      </c>
      <c r="F58" t="s">
        <v>14</v>
      </c>
      <c r="G58" t="s">
        <v>89</v>
      </c>
      <c r="H58" s="1">
        <v>42494</v>
      </c>
      <c r="I58">
        <v>9.27</v>
      </c>
      <c r="J58">
        <v>278.10000000000002</v>
      </c>
      <c r="K58">
        <v>61.182000000000002</v>
      </c>
      <c r="L58">
        <v>216.91800000000001</v>
      </c>
      <c r="M58">
        <v>41.715000000000003</v>
      </c>
      <c r="N58">
        <f t="shared" si="0"/>
        <v>175.203</v>
      </c>
      <c r="O58">
        <f t="shared" si="1"/>
        <v>146.30373138178453</v>
      </c>
    </row>
    <row r="59" spans="1:15" x14ac:dyDescent="0.25">
      <c r="A59" t="s">
        <v>55</v>
      </c>
      <c r="B59">
        <v>94012001926</v>
      </c>
      <c r="C59" t="s">
        <v>13</v>
      </c>
      <c r="D59" t="s">
        <v>56</v>
      </c>
      <c r="E59">
        <v>3</v>
      </c>
      <c r="F59" t="s">
        <v>14</v>
      </c>
      <c r="G59" t="s">
        <v>95</v>
      </c>
      <c r="H59" s="1">
        <v>42494</v>
      </c>
      <c r="I59">
        <v>9.27</v>
      </c>
      <c r="J59">
        <v>27.81</v>
      </c>
      <c r="K59">
        <v>6.1181999999999999</v>
      </c>
      <c r="L59">
        <v>21.691800000000001</v>
      </c>
      <c r="M59">
        <v>4.1715</v>
      </c>
      <c r="N59">
        <f t="shared" si="0"/>
        <v>17.520299999999999</v>
      </c>
      <c r="O59">
        <f t="shared" si="1"/>
        <v>14.630373138178452</v>
      </c>
    </row>
    <row r="60" spans="1:15" x14ac:dyDescent="0.25">
      <c r="A60" t="s">
        <v>69</v>
      </c>
      <c r="B60">
        <v>94012003425</v>
      </c>
      <c r="C60" t="s">
        <v>13</v>
      </c>
      <c r="D60" t="s">
        <v>70</v>
      </c>
      <c r="E60">
        <v>2</v>
      </c>
      <c r="F60" t="s">
        <v>14</v>
      </c>
      <c r="G60" t="s">
        <v>96</v>
      </c>
      <c r="H60" s="1">
        <v>42494</v>
      </c>
      <c r="I60">
        <v>9.83</v>
      </c>
      <c r="J60">
        <v>19.66</v>
      </c>
      <c r="K60">
        <v>4.3251999999999997</v>
      </c>
      <c r="L60">
        <v>15.3348</v>
      </c>
      <c r="M60">
        <v>2.9489999999999998</v>
      </c>
      <c r="N60">
        <f t="shared" si="0"/>
        <v>12.3858</v>
      </c>
      <c r="O60">
        <f t="shared" si="1"/>
        <v>10.34279524978743</v>
      </c>
    </row>
    <row r="61" spans="1:15" x14ac:dyDescent="0.25">
      <c r="A61" t="s">
        <v>36</v>
      </c>
      <c r="B61">
        <v>94012002121</v>
      </c>
      <c r="C61" t="s">
        <v>13</v>
      </c>
      <c r="D61" t="s">
        <v>37</v>
      </c>
      <c r="E61">
        <v>1</v>
      </c>
      <c r="F61" t="s">
        <v>14</v>
      </c>
      <c r="G61" t="s">
        <v>92</v>
      </c>
      <c r="H61" s="1">
        <v>42494</v>
      </c>
      <c r="I61">
        <v>9.27</v>
      </c>
      <c r="J61">
        <v>9.27</v>
      </c>
      <c r="K61">
        <v>2.0394000000000001</v>
      </c>
      <c r="L61">
        <v>7.2305999999999999</v>
      </c>
      <c r="M61">
        <v>1.3905000000000001</v>
      </c>
      <c r="N61">
        <f t="shared" si="0"/>
        <v>5.8400999999999996</v>
      </c>
      <c r="O61">
        <f t="shared" si="1"/>
        <v>4.876791046059485</v>
      </c>
    </row>
    <row r="62" spans="1:15" x14ac:dyDescent="0.25">
      <c r="A62" t="s">
        <v>50</v>
      </c>
      <c r="B62">
        <v>94012003722</v>
      </c>
      <c r="C62" t="s">
        <v>15</v>
      </c>
      <c r="D62" t="s">
        <v>51</v>
      </c>
      <c r="E62">
        <v>1</v>
      </c>
      <c r="F62" t="s">
        <v>14</v>
      </c>
      <c r="G62" t="s">
        <v>94</v>
      </c>
      <c r="H62" s="1">
        <v>42494</v>
      </c>
      <c r="I62">
        <v>8.6999999999999993</v>
      </c>
      <c r="J62">
        <v>8.6999999999999993</v>
      </c>
      <c r="K62">
        <v>1.9139999999999999</v>
      </c>
      <c r="L62">
        <v>6.7859999999999996</v>
      </c>
      <c r="M62">
        <v>1.3049999999999999</v>
      </c>
      <c r="N62">
        <f t="shared" si="0"/>
        <v>5.4809999999999999</v>
      </c>
      <c r="O62">
        <f t="shared" si="1"/>
        <v>4.576923635460358</v>
      </c>
    </row>
    <row r="63" spans="1:15" x14ac:dyDescent="0.25">
      <c r="A63" t="s">
        <v>31</v>
      </c>
      <c r="B63">
        <v>94012004026</v>
      </c>
      <c r="C63" t="s">
        <v>13</v>
      </c>
      <c r="D63" t="s">
        <v>32</v>
      </c>
      <c r="E63">
        <v>1</v>
      </c>
      <c r="F63" t="s">
        <v>14</v>
      </c>
      <c r="G63" t="s">
        <v>97</v>
      </c>
      <c r="H63" s="1">
        <v>42494</v>
      </c>
      <c r="I63">
        <v>8.6999999999999993</v>
      </c>
      <c r="J63">
        <v>8.6999999999999993</v>
      </c>
      <c r="K63">
        <v>1.9139999999999999</v>
      </c>
      <c r="L63">
        <v>6.7859999999999996</v>
      </c>
      <c r="M63">
        <v>1.3049999999999999</v>
      </c>
      <c r="N63">
        <f t="shared" si="0"/>
        <v>5.4809999999999999</v>
      </c>
      <c r="O63">
        <f t="shared" si="1"/>
        <v>4.576923635460358</v>
      </c>
    </row>
    <row r="64" spans="1:15" x14ac:dyDescent="0.25">
      <c r="A64" t="s">
        <v>33</v>
      </c>
      <c r="B64">
        <v>94012002022</v>
      </c>
      <c r="C64" t="s">
        <v>15</v>
      </c>
      <c r="D64" t="s">
        <v>34</v>
      </c>
      <c r="E64">
        <v>1</v>
      </c>
      <c r="F64" t="s">
        <v>14</v>
      </c>
      <c r="G64" t="s">
        <v>92</v>
      </c>
      <c r="H64" s="1">
        <v>42494</v>
      </c>
      <c r="I64">
        <v>7.53</v>
      </c>
      <c r="J64">
        <v>7.53</v>
      </c>
      <c r="K64">
        <v>1.6566000000000001</v>
      </c>
      <c r="L64">
        <v>5.8734000000000002</v>
      </c>
      <c r="M64">
        <v>1.1294999999999999</v>
      </c>
      <c r="N64">
        <f t="shared" si="0"/>
        <v>4.7439</v>
      </c>
      <c r="O64">
        <f t="shared" si="1"/>
        <v>3.9614063189674131</v>
      </c>
    </row>
    <row r="65" spans="1:15" x14ac:dyDescent="0.25">
      <c r="A65" t="s">
        <v>16</v>
      </c>
      <c r="B65">
        <v>94012003128</v>
      </c>
      <c r="C65" t="s">
        <v>15</v>
      </c>
      <c r="D65" t="s">
        <v>17</v>
      </c>
      <c r="E65">
        <v>1</v>
      </c>
      <c r="F65" t="s">
        <v>14</v>
      </c>
      <c r="G65" t="s">
        <v>94</v>
      </c>
      <c r="H65" s="1">
        <v>42494</v>
      </c>
      <c r="I65">
        <v>9.83</v>
      </c>
      <c r="J65">
        <v>9.83</v>
      </c>
      <c r="K65">
        <v>2.1625999999999999</v>
      </c>
      <c r="L65">
        <v>7.6673999999999998</v>
      </c>
      <c r="M65">
        <v>1.4744999999999999</v>
      </c>
      <c r="N65">
        <f t="shared" si="0"/>
        <v>6.1928999999999998</v>
      </c>
      <c r="O65">
        <f t="shared" si="1"/>
        <v>5.1713976248937152</v>
      </c>
    </row>
    <row r="66" spans="1:15" x14ac:dyDescent="0.25">
      <c r="A66" t="s">
        <v>69</v>
      </c>
      <c r="B66">
        <v>94012003425</v>
      </c>
      <c r="C66" t="s">
        <v>13</v>
      </c>
      <c r="D66" t="s">
        <v>70</v>
      </c>
      <c r="E66">
        <v>1</v>
      </c>
      <c r="F66" t="s">
        <v>40</v>
      </c>
      <c r="G66" t="s">
        <v>98</v>
      </c>
      <c r="H66" s="1">
        <v>42494</v>
      </c>
      <c r="I66">
        <v>11.3</v>
      </c>
      <c r="J66">
        <v>11.3</v>
      </c>
      <c r="K66">
        <v>2.4860000000000002</v>
      </c>
      <c r="L66">
        <v>8.8140000000000001</v>
      </c>
      <c r="M66">
        <v>1.6950000000000001</v>
      </c>
      <c r="N66">
        <f t="shared" si="0"/>
        <v>7.1189999999999998</v>
      </c>
      <c r="O66">
        <f t="shared" si="1"/>
        <v>5.9447398943335683</v>
      </c>
    </row>
    <row r="67" spans="1:15" x14ac:dyDescent="0.25">
      <c r="A67" t="s">
        <v>36</v>
      </c>
      <c r="B67">
        <v>94012002121</v>
      </c>
      <c r="C67" t="s">
        <v>13</v>
      </c>
      <c r="D67" t="s">
        <v>37</v>
      </c>
      <c r="E67">
        <v>1</v>
      </c>
      <c r="F67" t="s">
        <v>14</v>
      </c>
      <c r="G67" t="s">
        <v>88</v>
      </c>
      <c r="H67" s="1">
        <v>42494</v>
      </c>
      <c r="I67">
        <v>9.27</v>
      </c>
      <c r="J67">
        <v>9.27</v>
      </c>
      <c r="K67">
        <v>2.0394000000000001</v>
      </c>
      <c r="L67">
        <v>7.2305999999999999</v>
      </c>
      <c r="M67">
        <v>1.3905000000000001</v>
      </c>
      <c r="N67">
        <f t="shared" ref="N67:N130" si="2">L67-M67</f>
        <v>5.8400999999999996</v>
      </c>
      <c r="O67">
        <f t="shared" ref="O67:O130" si="3">N67/SUM(N:N)*2753.23</f>
        <v>4.876791046059485</v>
      </c>
    </row>
    <row r="68" spans="1:15" x14ac:dyDescent="0.25">
      <c r="A68" t="s">
        <v>50</v>
      </c>
      <c r="B68">
        <v>94012003722</v>
      </c>
      <c r="C68" t="s">
        <v>15</v>
      </c>
      <c r="D68" t="s">
        <v>51</v>
      </c>
      <c r="E68">
        <v>5</v>
      </c>
      <c r="F68" t="s">
        <v>14</v>
      </c>
      <c r="G68" t="s">
        <v>88</v>
      </c>
      <c r="H68" s="1">
        <v>42494</v>
      </c>
      <c r="I68">
        <v>8.6999999999999993</v>
      </c>
      <c r="J68">
        <v>43.5</v>
      </c>
      <c r="K68">
        <v>9.57</v>
      </c>
      <c r="L68">
        <v>33.93</v>
      </c>
      <c r="M68">
        <v>6.5250000000000004</v>
      </c>
      <c r="N68">
        <f t="shared" si="2"/>
        <v>27.405000000000001</v>
      </c>
      <c r="O68">
        <f t="shared" si="3"/>
        <v>22.884618177301789</v>
      </c>
    </row>
    <row r="69" spans="1:15" x14ac:dyDescent="0.25">
      <c r="A69" t="s">
        <v>41</v>
      </c>
      <c r="B69">
        <v>94012003821</v>
      </c>
      <c r="C69" t="s">
        <v>42</v>
      </c>
      <c r="D69" t="s">
        <v>43</v>
      </c>
      <c r="E69">
        <v>2</v>
      </c>
      <c r="F69" t="s">
        <v>14</v>
      </c>
      <c r="G69" t="s">
        <v>95</v>
      </c>
      <c r="H69" s="1">
        <v>42494</v>
      </c>
      <c r="I69">
        <v>9.83</v>
      </c>
      <c r="J69">
        <v>19.66</v>
      </c>
      <c r="K69">
        <v>4.3251999999999997</v>
      </c>
      <c r="L69">
        <v>15.3348</v>
      </c>
      <c r="M69">
        <v>2.9489999999999998</v>
      </c>
      <c r="N69">
        <f t="shared" si="2"/>
        <v>12.3858</v>
      </c>
      <c r="O69">
        <f t="shared" si="3"/>
        <v>10.34279524978743</v>
      </c>
    </row>
    <row r="70" spans="1:15" x14ac:dyDescent="0.25">
      <c r="A70" t="s">
        <v>41</v>
      </c>
      <c r="B70">
        <v>94012003821</v>
      </c>
      <c r="C70" t="s">
        <v>42</v>
      </c>
      <c r="D70" t="s">
        <v>43</v>
      </c>
      <c r="E70">
        <v>1</v>
      </c>
      <c r="F70" t="s">
        <v>14</v>
      </c>
      <c r="G70" t="s">
        <v>92</v>
      </c>
      <c r="H70" s="1">
        <v>42494</v>
      </c>
      <c r="I70">
        <v>9.83</v>
      </c>
      <c r="J70">
        <v>9.83</v>
      </c>
      <c r="K70">
        <v>2.1625999999999999</v>
      </c>
      <c r="L70">
        <v>7.6673999999999998</v>
      </c>
      <c r="M70">
        <v>1.4744999999999999</v>
      </c>
      <c r="N70">
        <f t="shared" si="2"/>
        <v>6.1928999999999998</v>
      </c>
      <c r="O70">
        <f t="shared" si="3"/>
        <v>5.1713976248937152</v>
      </c>
    </row>
    <row r="71" spans="1:15" x14ac:dyDescent="0.25">
      <c r="A71" t="s">
        <v>31</v>
      </c>
      <c r="B71">
        <v>94012004026</v>
      </c>
      <c r="C71" t="s">
        <v>13</v>
      </c>
      <c r="D71" t="s">
        <v>32</v>
      </c>
      <c r="E71">
        <v>1</v>
      </c>
      <c r="F71" t="s">
        <v>14</v>
      </c>
      <c r="G71" t="s">
        <v>95</v>
      </c>
      <c r="H71" s="1">
        <v>42494</v>
      </c>
      <c r="I71">
        <v>8.6999999999999993</v>
      </c>
      <c r="J71">
        <v>8.6999999999999993</v>
      </c>
      <c r="K71">
        <v>1.9139999999999999</v>
      </c>
      <c r="L71">
        <v>6.7859999999999996</v>
      </c>
      <c r="M71">
        <v>1.3049999999999999</v>
      </c>
      <c r="N71">
        <f t="shared" si="2"/>
        <v>5.4809999999999999</v>
      </c>
      <c r="O71">
        <f t="shared" si="3"/>
        <v>4.576923635460358</v>
      </c>
    </row>
    <row r="72" spans="1:15" x14ac:dyDescent="0.25">
      <c r="A72" t="s">
        <v>55</v>
      </c>
      <c r="B72">
        <v>94012001926</v>
      </c>
      <c r="C72" t="s">
        <v>13</v>
      </c>
      <c r="D72" t="s">
        <v>56</v>
      </c>
      <c r="E72">
        <v>1</v>
      </c>
      <c r="F72" t="s">
        <v>40</v>
      </c>
      <c r="G72" t="s">
        <v>98</v>
      </c>
      <c r="H72" s="1">
        <v>42494</v>
      </c>
      <c r="I72">
        <v>10.65</v>
      </c>
      <c r="J72">
        <v>10.65</v>
      </c>
      <c r="K72">
        <v>2.343</v>
      </c>
      <c r="L72">
        <v>8.3070000000000004</v>
      </c>
      <c r="M72">
        <v>1.5974999999999999</v>
      </c>
      <c r="N72">
        <f t="shared" si="2"/>
        <v>6.7095000000000002</v>
      </c>
      <c r="O72">
        <f t="shared" si="3"/>
        <v>5.6027858296152653</v>
      </c>
    </row>
    <row r="73" spans="1:15" x14ac:dyDescent="0.25">
      <c r="A73" t="s">
        <v>72</v>
      </c>
      <c r="B73">
        <v>94012002329</v>
      </c>
      <c r="C73" t="s">
        <v>15</v>
      </c>
      <c r="D73" t="s">
        <v>73</v>
      </c>
      <c r="E73">
        <v>1</v>
      </c>
      <c r="F73" t="s">
        <v>14</v>
      </c>
      <c r="G73" t="s">
        <v>93</v>
      </c>
      <c r="H73" s="1">
        <v>42494</v>
      </c>
      <c r="I73">
        <v>9.83</v>
      </c>
      <c r="J73">
        <v>9.83</v>
      </c>
      <c r="K73">
        <v>2.1625999999999999</v>
      </c>
      <c r="L73">
        <v>7.6673999999999998</v>
      </c>
      <c r="M73">
        <v>1.4744999999999999</v>
      </c>
      <c r="N73">
        <f t="shared" si="2"/>
        <v>6.1928999999999998</v>
      </c>
      <c r="O73">
        <f t="shared" si="3"/>
        <v>5.1713976248937152</v>
      </c>
    </row>
    <row r="74" spans="1:15" x14ac:dyDescent="0.25">
      <c r="A74" t="s">
        <v>72</v>
      </c>
      <c r="B74">
        <v>94012002329</v>
      </c>
      <c r="C74" t="s">
        <v>15</v>
      </c>
      <c r="D74" t="s">
        <v>73</v>
      </c>
      <c r="E74">
        <v>1</v>
      </c>
      <c r="F74" t="s">
        <v>14</v>
      </c>
      <c r="G74" t="s">
        <v>95</v>
      </c>
      <c r="H74" s="1">
        <v>42494</v>
      </c>
      <c r="I74">
        <v>9.83</v>
      </c>
      <c r="J74">
        <v>9.83</v>
      </c>
      <c r="K74">
        <v>2.1625999999999999</v>
      </c>
      <c r="L74">
        <v>7.6673999999999998</v>
      </c>
      <c r="M74">
        <v>1.4744999999999999</v>
      </c>
      <c r="N74">
        <f t="shared" si="2"/>
        <v>6.1928999999999998</v>
      </c>
      <c r="O74">
        <f t="shared" si="3"/>
        <v>5.1713976248937152</v>
      </c>
    </row>
    <row r="75" spans="1:15" x14ac:dyDescent="0.25">
      <c r="A75" t="s">
        <v>50</v>
      </c>
      <c r="B75">
        <v>94012003722</v>
      </c>
      <c r="C75" t="s">
        <v>15</v>
      </c>
      <c r="D75" t="s">
        <v>51</v>
      </c>
      <c r="E75">
        <v>2</v>
      </c>
      <c r="F75" t="s">
        <v>14</v>
      </c>
      <c r="G75" t="s">
        <v>95</v>
      </c>
      <c r="H75" s="1">
        <v>42494</v>
      </c>
      <c r="I75">
        <v>8.6999999999999993</v>
      </c>
      <c r="J75">
        <v>17.399999999999999</v>
      </c>
      <c r="K75">
        <v>3.8279999999999998</v>
      </c>
      <c r="L75">
        <v>13.571999999999999</v>
      </c>
      <c r="M75">
        <v>2.61</v>
      </c>
      <c r="N75">
        <f t="shared" si="2"/>
        <v>10.962</v>
      </c>
      <c r="O75">
        <f t="shared" si="3"/>
        <v>9.1538472709207159</v>
      </c>
    </row>
    <row r="76" spans="1:15" x14ac:dyDescent="0.25">
      <c r="A76" t="s">
        <v>41</v>
      </c>
      <c r="B76">
        <v>94012003821</v>
      </c>
      <c r="C76" t="s">
        <v>42</v>
      </c>
      <c r="D76" t="s">
        <v>43</v>
      </c>
      <c r="E76">
        <v>1</v>
      </c>
      <c r="F76" t="s">
        <v>14</v>
      </c>
      <c r="G76" t="s">
        <v>99</v>
      </c>
      <c r="H76" s="1">
        <v>42494</v>
      </c>
      <c r="I76">
        <v>9.83</v>
      </c>
      <c r="J76">
        <v>9.83</v>
      </c>
      <c r="K76">
        <v>2.1625999999999999</v>
      </c>
      <c r="L76">
        <v>7.6673999999999998</v>
      </c>
      <c r="M76">
        <v>1.4744999999999999</v>
      </c>
      <c r="N76">
        <f t="shared" si="2"/>
        <v>6.1928999999999998</v>
      </c>
      <c r="O76">
        <f t="shared" si="3"/>
        <v>5.1713976248937152</v>
      </c>
    </row>
    <row r="77" spans="1:15" x14ac:dyDescent="0.25">
      <c r="A77" t="s">
        <v>69</v>
      </c>
      <c r="B77">
        <v>94012003425</v>
      </c>
      <c r="C77" t="s">
        <v>13</v>
      </c>
      <c r="D77" t="s">
        <v>70</v>
      </c>
      <c r="E77">
        <v>5</v>
      </c>
      <c r="F77" t="s">
        <v>14</v>
      </c>
      <c r="G77" t="s">
        <v>89</v>
      </c>
      <c r="H77" s="1">
        <v>42494</v>
      </c>
      <c r="I77">
        <v>9.83</v>
      </c>
      <c r="J77">
        <v>49.15</v>
      </c>
      <c r="K77">
        <v>10.813000000000001</v>
      </c>
      <c r="L77">
        <v>38.337000000000003</v>
      </c>
      <c r="M77">
        <v>7.3724999999999996</v>
      </c>
      <c r="N77">
        <f t="shared" si="2"/>
        <v>30.964500000000005</v>
      </c>
      <c r="O77">
        <f t="shared" si="3"/>
        <v>25.856988124468579</v>
      </c>
    </row>
    <row r="78" spans="1:15" x14ac:dyDescent="0.25">
      <c r="A78" t="s">
        <v>50</v>
      </c>
      <c r="B78">
        <v>94012003722</v>
      </c>
      <c r="C78" t="s">
        <v>15</v>
      </c>
      <c r="D78" t="s">
        <v>51</v>
      </c>
      <c r="E78">
        <v>1</v>
      </c>
      <c r="F78" t="s">
        <v>14</v>
      </c>
      <c r="G78" t="s">
        <v>100</v>
      </c>
      <c r="H78" s="1">
        <v>42494</v>
      </c>
      <c r="I78">
        <v>8.6999999999999993</v>
      </c>
      <c r="J78">
        <v>8.6999999999999993</v>
      </c>
      <c r="K78">
        <v>1.9139999999999999</v>
      </c>
      <c r="L78">
        <v>6.7859999999999996</v>
      </c>
      <c r="M78">
        <v>1.3049999999999999</v>
      </c>
      <c r="N78">
        <f t="shared" si="2"/>
        <v>5.4809999999999999</v>
      </c>
      <c r="O78">
        <f t="shared" si="3"/>
        <v>4.576923635460358</v>
      </c>
    </row>
    <row r="79" spans="1:15" x14ac:dyDescent="0.25">
      <c r="A79" t="s">
        <v>69</v>
      </c>
      <c r="B79">
        <v>94012003425</v>
      </c>
      <c r="C79" t="s">
        <v>13</v>
      </c>
      <c r="D79" t="s">
        <v>70</v>
      </c>
      <c r="E79">
        <v>1</v>
      </c>
      <c r="F79" t="s">
        <v>14</v>
      </c>
      <c r="G79" t="s">
        <v>94</v>
      </c>
      <c r="H79" s="1">
        <v>42494</v>
      </c>
      <c r="I79">
        <v>9.83</v>
      </c>
      <c r="J79">
        <v>9.83</v>
      </c>
      <c r="K79">
        <v>2.1625999999999999</v>
      </c>
      <c r="L79">
        <v>7.6673999999999998</v>
      </c>
      <c r="M79">
        <v>1.4744999999999999</v>
      </c>
      <c r="N79">
        <f t="shared" si="2"/>
        <v>6.1928999999999998</v>
      </c>
      <c r="O79">
        <f t="shared" si="3"/>
        <v>5.1713976248937152</v>
      </c>
    </row>
    <row r="80" spans="1:15" x14ac:dyDescent="0.25">
      <c r="A80" t="s">
        <v>26</v>
      </c>
      <c r="B80">
        <v>94012001322</v>
      </c>
      <c r="C80" t="s">
        <v>13</v>
      </c>
      <c r="D80" t="s">
        <v>27</v>
      </c>
      <c r="E80">
        <v>1</v>
      </c>
      <c r="F80" t="s">
        <v>53</v>
      </c>
      <c r="G80" t="s">
        <v>101</v>
      </c>
      <c r="H80" s="1">
        <v>42495</v>
      </c>
      <c r="I80">
        <v>10.65</v>
      </c>
      <c r="J80">
        <v>10.65</v>
      </c>
      <c r="K80">
        <v>2.343</v>
      </c>
      <c r="L80">
        <v>8.3070000000000004</v>
      </c>
      <c r="M80">
        <v>1.5974999999999999</v>
      </c>
      <c r="N80">
        <f t="shared" si="2"/>
        <v>6.7095000000000002</v>
      </c>
      <c r="O80">
        <f t="shared" si="3"/>
        <v>5.6027858296152653</v>
      </c>
    </row>
    <row r="81" spans="1:15" x14ac:dyDescent="0.25">
      <c r="A81" t="s">
        <v>16</v>
      </c>
      <c r="B81">
        <v>94012003128</v>
      </c>
      <c r="C81" t="s">
        <v>15</v>
      </c>
      <c r="D81" t="s">
        <v>17</v>
      </c>
      <c r="E81">
        <v>5</v>
      </c>
      <c r="F81" t="s">
        <v>49</v>
      </c>
      <c r="G81" t="s">
        <v>102</v>
      </c>
      <c r="H81" s="1">
        <v>42495</v>
      </c>
      <c r="I81">
        <v>9.77</v>
      </c>
      <c r="J81">
        <v>48.85</v>
      </c>
      <c r="K81">
        <v>10.747</v>
      </c>
      <c r="L81">
        <v>38.103000000000002</v>
      </c>
      <c r="M81">
        <v>7.3274999999999997</v>
      </c>
      <c r="N81">
        <f t="shared" si="2"/>
        <v>30.775500000000001</v>
      </c>
      <c r="O81">
        <f t="shared" si="3"/>
        <v>25.699163171521668</v>
      </c>
    </row>
    <row r="82" spans="1:15" x14ac:dyDescent="0.25">
      <c r="A82" t="s">
        <v>46</v>
      </c>
      <c r="B82">
        <v>94012500788</v>
      </c>
      <c r="C82" t="s">
        <v>13</v>
      </c>
      <c r="D82" t="s">
        <v>47</v>
      </c>
      <c r="E82">
        <v>2</v>
      </c>
      <c r="F82" t="s">
        <v>49</v>
      </c>
      <c r="G82" t="s">
        <v>103</v>
      </c>
      <c r="H82" s="1">
        <v>42495</v>
      </c>
      <c r="I82">
        <v>13.83</v>
      </c>
      <c r="J82">
        <v>27.66</v>
      </c>
      <c r="K82">
        <v>6.0852000000000004</v>
      </c>
      <c r="L82">
        <v>21.5748</v>
      </c>
      <c r="M82">
        <v>4.149</v>
      </c>
      <c r="N82">
        <f t="shared" si="2"/>
        <v>17.425799999999999</v>
      </c>
      <c r="O82">
        <f t="shared" si="3"/>
        <v>14.551460661704999</v>
      </c>
    </row>
    <row r="83" spans="1:15" x14ac:dyDescent="0.25">
      <c r="A83" t="s">
        <v>44</v>
      </c>
      <c r="B83">
        <v>94012004125</v>
      </c>
      <c r="C83" t="s">
        <v>25</v>
      </c>
      <c r="D83" t="s">
        <v>45</v>
      </c>
      <c r="E83">
        <v>1</v>
      </c>
      <c r="F83" t="s">
        <v>14</v>
      </c>
      <c r="G83" t="s">
        <v>104</v>
      </c>
      <c r="H83" s="1">
        <v>42496</v>
      </c>
      <c r="I83">
        <v>7.53</v>
      </c>
      <c r="J83">
        <v>7.53</v>
      </c>
      <c r="K83">
        <v>1.6566000000000001</v>
      </c>
      <c r="L83">
        <v>5.8734000000000002</v>
      </c>
      <c r="M83">
        <v>1.1294999999999999</v>
      </c>
      <c r="N83">
        <f t="shared" si="2"/>
        <v>4.7439</v>
      </c>
      <c r="O83">
        <f t="shared" si="3"/>
        <v>3.9614063189674131</v>
      </c>
    </row>
    <row r="84" spans="1:15" x14ac:dyDescent="0.25">
      <c r="A84" t="s">
        <v>26</v>
      </c>
      <c r="B84">
        <v>94012001322</v>
      </c>
      <c r="C84" t="s">
        <v>13</v>
      </c>
      <c r="D84" t="s">
        <v>27</v>
      </c>
      <c r="E84">
        <v>1</v>
      </c>
      <c r="F84" t="s">
        <v>105</v>
      </c>
      <c r="G84" t="s">
        <v>106</v>
      </c>
      <c r="H84" s="1">
        <v>42496</v>
      </c>
      <c r="I84">
        <v>10.65</v>
      </c>
      <c r="J84">
        <v>10.65</v>
      </c>
      <c r="K84">
        <v>2.343</v>
      </c>
      <c r="L84">
        <v>8.3070000000000004</v>
      </c>
      <c r="M84">
        <v>1.5974999999999999</v>
      </c>
      <c r="N84">
        <f t="shared" si="2"/>
        <v>6.7095000000000002</v>
      </c>
      <c r="O84">
        <f t="shared" si="3"/>
        <v>5.6027858296152653</v>
      </c>
    </row>
    <row r="85" spans="1:15" x14ac:dyDescent="0.25">
      <c r="A85" t="s">
        <v>44</v>
      </c>
      <c r="B85">
        <v>94012004125</v>
      </c>
      <c r="C85" t="s">
        <v>25</v>
      </c>
      <c r="D85" t="s">
        <v>45</v>
      </c>
      <c r="E85">
        <v>1</v>
      </c>
      <c r="F85" t="s">
        <v>14</v>
      </c>
      <c r="G85" t="s">
        <v>107</v>
      </c>
      <c r="H85" s="1">
        <v>42496</v>
      </c>
      <c r="I85">
        <v>7.53</v>
      </c>
      <c r="J85">
        <v>7.53</v>
      </c>
      <c r="K85">
        <v>1.6566000000000001</v>
      </c>
      <c r="L85">
        <v>5.8734000000000002</v>
      </c>
      <c r="M85">
        <v>1.1294999999999999</v>
      </c>
      <c r="N85">
        <f t="shared" si="2"/>
        <v>4.7439</v>
      </c>
      <c r="O85">
        <f t="shared" si="3"/>
        <v>3.9614063189674131</v>
      </c>
    </row>
    <row r="86" spans="1:15" x14ac:dyDescent="0.25">
      <c r="A86" t="s">
        <v>44</v>
      </c>
      <c r="B86">
        <v>94012004125</v>
      </c>
      <c r="C86" t="s">
        <v>25</v>
      </c>
      <c r="D86" t="s">
        <v>45</v>
      </c>
      <c r="E86">
        <v>2</v>
      </c>
      <c r="F86" t="s">
        <v>14</v>
      </c>
      <c r="G86" t="s">
        <v>108</v>
      </c>
      <c r="H86" s="1">
        <v>42496</v>
      </c>
      <c r="I86">
        <v>7.53</v>
      </c>
      <c r="J86">
        <v>15.06</v>
      </c>
      <c r="K86">
        <v>3.3132000000000001</v>
      </c>
      <c r="L86">
        <v>11.7468</v>
      </c>
      <c r="M86">
        <v>2.2589999999999999</v>
      </c>
      <c r="N86">
        <f t="shared" si="2"/>
        <v>9.4878</v>
      </c>
      <c r="O86">
        <f t="shared" si="3"/>
        <v>7.9228126379348263</v>
      </c>
    </row>
    <row r="87" spans="1:15" x14ac:dyDescent="0.25">
      <c r="A87" t="s">
        <v>31</v>
      </c>
      <c r="B87">
        <v>94012004026</v>
      </c>
      <c r="C87" t="s">
        <v>13</v>
      </c>
      <c r="D87" t="s">
        <v>32</v>
      </c>
      <c r="E87">
        <v>2</v>
      </c>
      <c r="F87" t="s">
        <v>14</v>
      </c>
      <c r="G87" t="s">
        <v>109</v>
      </c>
      <c r="H87" s="1">
        <v>42496</v>
      </c>
      <c r="I87">
        <v>8.6999999999999993</v>
      </c>
      <c r="J87">
        <v>17.399999999999999</v>
      </c>
      <c r="K87">
        <v>3.8279999999999998</v>
      </c>
      <c r="L87">
        <v>13.571999999999999</v>
      </c>
      <c r="M87">
        <v>2.61</v>
      </c>
      <c r="N87">
        <f t="shared" si="2"/>
        <v>10.962</v>
      </c>
      <c r="O87">
        <f t="shared" si="3"/>
        <v>9.1538472709207159</v>
      </c>
    </row>
    <row r="88" spans="1:15" x14ac:dyDescent="0.25">
      <c r="A88" t="s">
        <v>36</v>
      </c>
      <c r="B88">
        <v>94012002121</v>
      </c>
      <c r="C88" t="s">
        <v>13</v>
      </c>
      <c r="D88" t="s">
        <v>37</v>
      </c>
      <c r="E88">
        <v>1</v>
      </c>
      <c r="F88" t="s">
        <v>14</v>
      </c>
      <c r="G88" t="s">
        <v>110</v>
      </c>
      <c r="H88" s="1">
        <v>42499</v>
      </c>
      <c r="I88">
        <v>9.27</v>
      </c>
      <c r="J88">
        <v>9.27</v>
      </c>
      <c r="K88">
        <v>2.0394000000000001</v>
      </c>
      <c r="L88">
        <v>7.2305999999999999</v>
      </c>
      <c r="M88">
        <v>1.3905000000000001</v>
      </c>
      <c r="N88">
        <f t="shared" si="2"/>
        <v>5.8400999999999996</v>
      </c>
      <c r="O88">
        <f t="shared" si="3"/>
        <v>4.876791046059485</v>
      </c>
    </row>
    <row r="89" spans="1:15" x14ac:dyDescent="0.25">
      <c r="A89" t="s">
        <v>41</v>
      </c>
      <c r="B89">
        <v>94012003821</v>
      </c>
      <c r="C89" t="s">
        <v>42</v>
      </c>
      <c r="D89" t="s">
        <v>43</v>
      </c>
      <c r="E89">
        <v>4</v>
      </c>
      <c r="F89" t="s">
        <v>14</v>
      </c>
      <c r="G89" t="s">
        <v>111</v>
      </c>
      <c r="H89" s="1">
        <v>42499</v>
      </c>
      <c r="I89">
        <v>9.83</v>
      </c>
      <c r="J89">
        <v>39.32</v>
      </c>
      <c r="K89">
        <v>8.6503999999999994</v>
      </c>
      <c r="L89">
        <v>30.669599999999999</v>
      </c>
      <c r="M89">
        <v>5.8979999999999997</v>
      </c>
      <c r="N89">
        <f t="shared" si="2"/>
        <v>24.771599999999999</v>
      </c>
      <c r="O89">
        <f t="shared" si="3"/>
        <v>20.685590499574861</v>
      </c>
    </row>
    <row r="90" spans="1:15" x14ac:dyDescent="0.25">
      <c r="A90" t="s">
        <v>36</v>
      </c>
      <c r="B90">
        <v>94012002121</v>
      </c>
      <c r="C90" t="s">
        <v>13</v>
      </c>
      <c r="D90" t="s">
        <v>37</v>
      </c>
      <c r="E90">
        <v>1</v>
      </c>
      <c r="F90" t="s">
        <v>14</v>
      </c>
      <c r="G90" t="s">
        <v>111</v>
      </c>
      <c r="H90" s="1">
        <v>42499</v>
      </c>
      <c r="I90">
        <v>9.27</v>
      </c>
      <c r="J90">
        <v>9.27</v>
      </c>
      <c r="K90">
        <v>2.0394000000000001</v>
      </c>
      <c r="L90">
        <v>7.2305999999999999</v>
      </c>
      <c r="M90">
        <v>1.3905000000000001</v>
      </c>
      <c r="N90">
        <f t="shared" si="2"/>
        <v>5.8400999999999996</v>
      </c>
      <c r="O90">
        <f t="shared" si="3"/>
        <v>4.876791046059485</v>
      </c>
    </row>
    <row r="91" spans="1:15" x14ac:dyDescent="0.25">
      <c r="A91" t="s">
        <v>23</v>
      </c>
      <c r="B91">
        <v>94012003920</v>
      </c>
      <c r="C91" t="s">
        <v>13</v>
      </c>
      <c r="D91" t="s">
        <v>24</v>
      </c>
      <c r="E91">
        <v>2</v>
      </c>
      <c r="F91" t="s">
        <v>14</v>
      </c>
      <c r="G91" t="s">
        <v>112</v>
      </c>
      <c r="H91" s="1">
        <v>42499</v>
      </c>
      <c r="I91">
        <v>7.53</v>
      </c>
      <c r="J91">
        <v>15.06</v>
      </c>
      <c r="K91">
        <v>3.3132000000000001</v>
      </c>
      <c r="L91">
        <v>11.7468</v>
      </c>
      <c r="M91">
        <v>2.2589999999999999</v>
      </c>
      <c r="N91">
        <f t="shared" si="2"/>
        <v>9.4878</v>
      </c>
      <c r="O91">
        <f t="shared" si="3"/>
        <v>7.9228126379348263</v>
      </c>
    </row>
    <row r="92" spans="1:15" x14ac:dyDescent="0.25">
      <c r="A92" t="s">
        <v>16</v>
      </c>
      <c r="B92">
        <v>94012003128</v>
      </c>
      <c r="C92" t="s">
        <v>15</v>
      </c>
      <c r="D92" t="s">
        <v>17</v>
      </c>
      <c r="E92">
        <v>1</v>
      </c>
      <c r="F92" t="s">
        <v>14</v>
      </c>
      <c r="G92" t="s">
        <v>113</v>
      </c>
      <c r="H92" s="1">
        <v>42499</v>
      </c>
      <c r="I92">
        <v>9.83</v>
      </c>
      <c r="J92">
        <v>9.83</v>
      </c>
      <c r="K92">
        <v>2.1625999999999999</v>
      </c>
      <c r="L92">
        <v>7.6673999999999998</v>
      </c>
      <c r="M92">
        <v>1.4744999999999999</v>
      </c>
      <c r="N92">
        <f t="shared" si="2"/>
        <v>6.1928999999999998</v>
      </c>
      <c r="O92">
        <f t="shared" si="3"/>
        <v>5.1713976248937152</v>
      </c>
    </row>
    <row r="93" spans="1:15" x14ac:dyDescent="0.25">
      <c r="A93" t="s">
        <v>41</v>
      </c>
      <c r="B93">
        <v>94012003821</v>
      </c>
      <c r="C93" t="s">
        <v>42</v>
      </c>
      <c r="D93" t="s">
        <v>43</v>
      </c>
      <c r="E93">
        <v>1</v>
      </c>
      <c r="F93" t="s">
        <v>14</v>
      </c>
      <c r="G93" t="s">
        <v>114</v>
      </c>
      <c r="H93" s="1">
        <v>42499</v>
      </c>
      <c r="I93">
        <v>9.83</v>
      </c>
      <c r="J93">
        <v>9.83</v>
      </c>
      <c r="K93">
        <v>2.1625999999999999</v>
      </c>
      <c r="L93">
        <v>7.6673999999999998</v>
      </c>
      <c r="M93">
        <v>1.4744999999999999</v>
      </c>
      <c r="N93">
        <f t="shared" si="2"/>
        <v>6.1928999999999998</v>
      </c>
      <c r="O93">
        <f t="shared" si="3"/>
        <v>5.1713976248937152</v>
      </c>
    </row>
    <row r="94" spans="1:15" x14ac:dyDescent="0.25">
      <c r="A94" t="s">
        <v>55</v>
      </c>
      <c r="B94">
        <v>94012001926</v>
      </c>
      <c r="C94" t="s">
        <v>13</v>
      </c>
      <c r="D94" t="s">
        <v>56</v>
      </c>
      <c r="E94">
        <v>1</v>
      </c>
      <c r="F94" t="s">
        <v>28</v>
      </c>
      <c r="G94" t="s">
        <v>115</v>
      </c>
      <c r="H94" s="1">
        <v>42499</v>
      </c>
      <c r="I94">
        <v>10.65</v>
      </c>
      <c r="J94">
        <v>10.65</v>
      </c>
      <c r="K94">
        <v>2.343</v>
      </c>
      <c r="L94">
        <v>8.3070000000000004</v>
      </c>
      <c r="M94">
        <v>1.5974999999999999</v>
      </c>
      <c r="N94">
        <f t="shared" si="2"/>
        <v>6.7095000000000002</v>
      </c>
      <c r="O94">
        <f t="shared" si="3"/>
        <v>5.6027858296152653</v>
      </c>
    </row>
    <row r="95" spans="1:15" x14ac:dyDescent="0.25">
      <c r="A95" t="s">
        <v>55</v>
      </c>
      <c r="B95">
        <v>94012001926</v>
      </c>
      <c r="C95" t="s">
        <v>13</v>
      </c>
      <c r="D95" t="s">
        <v>56</v>
      </c>
      <c r="E95">
        <v>1</v>
      </c>
      <c r="F95" t="s">
        <v>28</v>
      </c>
      <c r="G95" t="s">
        <v>116</v>
      </c>
      <c r="H95" s="1">
        <v>42499</v>
      </c>
      <c r="I95">
        <v>10.65</v>
      </c>
      <c r="J95">
        <v>10.65</v>
      </c>
      <c r="K95">
        <v>2.343</v>
      </c>
      <c r="L95">
        <v>8.3070000000000004</v>
      </c>
      <c r="M95">
        <v>1.5974999999999999</v>
      </c>
      <c r="N95">
        <f t="shared" si="2"/>
        <v>6.7095000000000002</v>
      </c>
      <c r="O95">
        <f t="shared" si="3"/>
        <v>5.6027858296152653</v>
      </c>
    </row>
    <row r="96" spans="1:15" x14ac:dyDescent="0.25">
      <c r="A96" t="s">
        <v>69</v>
      </c>
      <c r="B96">
        <v>94012003425</v>
      </c>
      <c r="C96" t="s">
        <v>13</v>
      </c>
      <c r="D96" t="s">
        <v>70</v>
      </c>
      <c r="E96">
        <v>1</v>
      </c>
      <c r="F96" t="s">
        <v>117</v>
      </c>
      <c r="G96" t="s">
        <v>118</v>
      </c>
      <c r="H96" s="1">
        <v>42499</v>
      </c>
      <c r="I96">
        <v>11.3</v>
      </c>
      <c r="J96">
        <v>11.3</v>
      </c>
      <c r="K96">
        <v>2.4860000000000002</v>
      </c>
      <c r="L96">
        <v>8.8140000000000001</v>
      </c>
      <c r="M96">
        <v>1.6950000000000001</v>
      </c>
      <c r="N96">
        <f t="shared" si="2"/>
        <v>7.1189999999999998</v>
      </c>
      <c r="O96">
        <f t="shared" si="3"/>
        <v>5.9447398943335683</v>
      </c>
    </row>
    <row r="97" spans="1:15" x14ac:dyDescent="0.25">
      <c r="A97" t="s">
        <v>38</v>
      </c>
      <c r="B97">
        <v>94012000226</v>
      </c>
      <c r="C97" t="s">
        <v>13</v>
      </c>
      <c r="D97" t="s">
        <v>39</v>
      </c>
      <c r="E97">
        <v>1</v>
      </c>
      <c r="F97" t="s">
        <v>14</v>
      </c>
      <c r="G97" t="s">
        <v>119</v>
      </c>
      <c r="H97" s="1">
        <v>42499</v>
      </c>
      <c r="I97">
        <v>7.53</v>
      </c>
      <c r="J97">
        <v>7.53</v>
      </c>
      <c r="K97">
        <v>1.6566000000000001</v>
      </c>
      <c r="L97">
        <v>5.8734000000000002</v>
      </c>
      <c r="M97">
        <v>1.1294999999999999</v>
      </c>
      <c r="N97">
        <f t="shared" si="2"/>
        <v>4.7439</v>
      </c>
      <c r="O97">
        <f t="shared" si="3"/>
        <v>3.9614063189674131</v>
      </c>
    </row>
    <row r="98" spans="1:15" x14ac:dyDescent="0.25">
      <c r="A98" t="s">
        <v>50</v>
      </c>
      <c r="B98">
        <v>94012003722</v>
      </c>
      <c r="C98" t="s">
        <v>15</v>
      </c>
      <c r="D98" t="s">
        <v>51</v>
      </c>
      <c r="E98">
        <v>4</v>
      </c>
      <c r="F98" t="s">
        <v>14</v>
      </c>
      <c r="G98" t="s">
        <v>111</v>
      </c>
      <c r="H98" s="1">
        <v>42499</v>
      </c>
      <c r="I98">
        <v>8.6999999999999993</v>
      </c>
      <c r="J98">
        <v>34.799999999999997</v>
      </c>
      <c r="K98">
        <v>7.6559999999999997</v>
      </c>
      <c r="L98">
        <v>27.143999999999998</v>
      </c>
      <c r="M98">
        <v>5.22</v>
      </c>
      <c r="N98">
        <f t="shared" si="2"/>
        <v>21.923999999999999</v>
      </c>
      <c r="O98">
        <f t="shared" si="3"/>
        <v>18.307694541841432</v>
      </c>
    </row>
    <row r="99" spans="1:15" x14ac:dyDescent="0.25">
      <c r="A99" t="s">
        <v>23</v>
      </c>
      <c r="B99">
        <v>94012003920</v>
      </c>
      <c r="C99" t="s">
        <v>13</v>
      </c>
      <c r="D99" t="s">
        <v>24</v>
      </c>
      <c r="E99">
        <v>1</v>
      </c>
      <c r="F99" t="s">
        <v>57</v>
      </c>
      <c r="G99" t="s">
        <v>120</v>
      </c>
      <c r="H99" s="1">
        <v>42499</v>
      </c>
      <c r="I99">
        <v>7.5</v>
      </c>
      <c r="J99">
        <v>7.5</v>
      </c>
      <c r="K99">
        <v>1.65</v>
      </c>
      <c r="L99">
        <v>5.85</v>
      </c>
      <c r="M99">
        <v>1.125</v>
      </c>
      <c r="N99">
        <f t="shared" si="2"/>
        <v>4.7249999999999996</v>
      </c>
      <c r="O99">
        <f t="shared" si="3"/>
        <v>3.9456238236727224</v>
      </c>
    </row>
    <row r="100" spans="1:15" x14ac:dyDescent="0.25">
      <c r="A100" t="s">
        <v>44</v>
      </c>
      <c r="B100">
        <v>94012004125</v>
      </c>
      <c r="C100" t="s">
        <v>25</v>
      </c>
      <c r="D100" t="s">
        <v>45</v>
      </c>
      <c r="E100">
        <v>1</v>
      </c>
      <c r="F100" t="s">
        <v>14</v>
      </c>
      <c r="G100" t="s">
        <v>121</v>
      </c>
      <c r="H100" s="1">
        <v>42499</v>
      </c>
      <c r="I100">
        <v>7.53</v>
      </c>
      <c r="J100">
        <v>7.53</v>
      </c>
      <c r="K100">
        <v>1.6566000000000001</v>
      </c>
      <c r="L100">
        <v>5.8734000000000002</v>
      </c>
      <c r="M100">
        <v>1.1294999999999999</v>
      </c>
      <c r="N100">
        <f t="shared" si="2"/>
        <v>4.7439</v>
      </c>
      <c r="O100">
        <f t="shared" si="3"/>
        <v>3.9614063189674131</v>
      </c>
    </row>
    <row r="101" spans="1:15" x14ac:dyDescent="0.25">
      <c r="A101" t="s">
        <v>44</v>
      </c>
      <c r="B101">
        <v>94012004125</v>
      </c>
      <c r="C101" t="s">
        <v>25</v>
      </c>
      <c r="D101" t="s">
        <v>45</v>
      </c>
      <c r="E101">
        <v>1</v>
      </c>
      <c r="F101" t="s">
        <v>14</v>
      </c>
      <c r="G101" t="s">
        <v>122</v>
      </c>
      <c r="H101" s="1">
        <v>42499</v>
      </c>
      <c r="I101">
        <v>7.53</v>
      </c>
      <c r="J101">
        <v>7.53</v>
      </c>
      <c r="K101">
        <v>1.6566000000000001</v>
      </c>
      <c r="L101">
        <v>5.8734000000000002</v>
      </c>
      <c r="M101">
        <v>1.1294999999999999</v>
      </c>
      <c r="N101">
        <f t="shared" si="2"/>
        <v>4.7439</v>
      </c>
      <c r="O101">
        <f t="shared" si="3"/>
        <v>3.9614063189674131</v>
      </c>
    </row>
    <row r="102" spans="1:15" x14ac:dyDescent="0.25">
      <c r="A102" t="s">
        <v>38</v>
      </c>
      <c r="B102">
        <v>94012000226</v>
      </c>
      <c r="C102" t="s">
        <v>13</v>
      </c>
      <c r="D102" t="s">
        <v>39</v>
      </c>
      <c r="E102">
        <v>1</v>
      </c>
      <c r="F102" t="s">
        <v>14</v>
      </c>
      <c r="G102" t="s">
        <v>123</v>
      </c>
      <c r="H102" s="1">
        <v>42499</v>
      </c>
      <c r="I102">
        <v>7.53</v>
      </c>
      <c r="J102">
        <v>7.53</v>
      </c>
      <c r="K102">
        <v>1.6566000000000001</v>
      </c>
      <c r="L102">
        <v>5.8734000000000002</v>
      </c>
      <c r="M102">
        <v>1.1294999999999999</v>
      </c>
      <c r="N102">
        <f t="shared" si="2"/>
        <v>4.7439</v>
      </c>
      <c r="O102">
        <f t="shared" si="3"/>
        <v>3.9614063189674131</v>
      </c>
    </row>
    <row r="103" spans="1:15" x14ac:dyDescent="0.25">
      <c r="A103" t="s">
        <v>41</v>
      </c>
      <c r="B103">
        <v>94012003821</v>
      </c>
      <c r="C103" t="s">
        <v>42</v>
      </c>
      <c r="D103" t="s">
        <v>43</v>
      </c>
      <c r="E103">
        <v>1</v>
      </c>
      <c r="F103" t="s">
        <v>14</v>
      </c>
      <c r="G103" t="s">
        <v>124</v>
      </c>
      <c r="H103" s="1">
        <v>42499</v>
      </c>
      <c r="I103">
        <v>9.83</v>
      </c>
      <c r="J103">
        <v>9.83</v>
      </c>
      <c r="K103">
        <v>2.1625999999999999</v>
      </c>
      <c r="L103">
        <v>7.6673999999999998</v>
      </c>
      <c r="M103">
        <v>1.4744999999999999</v>
      </c>
      <c r="N103">
        <f t="shared" si="2"/>
        <v>6.1928999999999998</v>
      </c>
      <c r="O103">
        <f t="shared" si="3"/>
        <v>5.1713976248937152</v>
      </c>
    </row>
    <row r="104" spans="1:15" x14ac:dyDescent="0.25">
      <c r="A104" t="s">
        <v>38</v>
      </c>
      <c r="B104">
        <v>94012000226</v>
      </c>
      <c r="C104" t="s">
        <v>13</v>
      </c>
      <c r="D104" t="s">
        <v>39</v>
      </c>
      <c r="E104">
        <v>1</v>
      </c>
      <c r="F104" t="s">
        <v>14</v>
      </c>
      <c r="G104" t="s">
        <v>125</v>
      </c>
      <c r="H104" s="1">
        <v>42500</v>
      </c>
      <c r="I104">
        <v>7.53</v>
      </c>
      <c r="J104">
        <v>7.53</v>
      </c>
      <c r="K104">
        <v>1.6566000000000001</v>
      </c>
      <c r="L104">
        <v>5.8734000000000002</v>
      </c>
      <c r="M104">
        <v>1.1294999999999999</v>
      </c>
      <c r="N104">
        <f t="shared" si="2"/>
        <v>4.7439</v>
      </c>
      <c r="O104">
        <f t="shared" si="3"/>
        <v>3.9614063189674131</v>
      </c>
    </row>
    <row r="105" spans="1:15" x14ac:dyDescent="0.25">
      <c r="A105" t="s">
        <v>55</v>
      </c>
      <c r="B105">
        <v>94012001926</v>
      </c>
      <c r="C105" t="s">
        <v>13</v>
      </c>
      <c r="D105" t="s">
        <v>56</v>
      </c>
      <c r="E105">
        <v>3</v>
      </c>
      <c r="F105" t="s">
        <v>126</v>
      </c>
      <c r="G105" t="s">
        <v>127</v>
      </c>
      <c r="H105" s="1">
        <v>42500</v>
      </c>
      <c r="I105">
        <v>7.25</v>
      </c>
      <c r="J105">
        <v>21.75</v>
      </c>
      <c r="K105">
        <v>4.7850000000000001</v>
      </c>
      <c r="L105">
        <v>16.965</v>
      </c>
      <c r="M105">
        <v>3.2625000000000002</v>
      </c>
      <c r="N105">
        <f t="shared" si="2"/>
        <v>13.702500000000001</v>
      </c>
      <c r="O105">
        <f t="shared" si="3"/>
        <v>11.442309088650894</v>
      </c>
    </row>
    <row r="106" spans="1:15" x14ac:dyDescent="0.25">
      <c r="A106" t="s">
        <v>38</v>
      </c>
      <c r="B106">
        <v>94012000226</v>
      </c>
      <c r="C106" t="s">
        <v>13</v>
      </c>
      <c r="D106" t="s">
        <v>39</v>
      </c>
      <c r="E106">
        <v>1</v>
      </c>
      <c r="F106" t="s">
        <v>14</v>
      </c>
      <c r="G106" t="s">
        <v>128</v>
      </c>
      <c r="H106" s="1">
        <v>42500</v>
      </c>
      <c r="I106">
        <v>7.53</v>
      </c>
      <c r="J106">
        <v>7.53</v>
      </c>
      <c r="K106">
        <v>1.6566000000000001</v>
      </c>
      <c r="L106">
        <v>5.8734000000000002</v>
      </c>
      <c r="M106">
        <v>1.1294999999999999</v>
      </c>
      <c r="N106">
        <f t="shared" si="2"/>
        <v>4.7439</v>
      </c>
      <c r="O106">
        <f t="shared" si="3"/>
        <v>3.9614063189674131</v>
      </c>
    </row>
    <row r="107" spans="1:15" x14ac:dyDescent="0.25">
      <c r="A107" t="s">
        <v>26</v>
      </c>
      <c r="B107">
        <v>94012001322</v>
      </c>
      <c r="C107" t="s">
        <v>13</v>
      </c>
      <c r="D107" t="s">
        <v>27</v>
      </c>
      <c r="E107">
        <v>3</v>
      </c>
      <c r="F107" t="s">
        <v>14</v>
      </c>
      <c r="G107" t="s">
        <v>129</v>
      </c>
      <c r="H107" s="1">
        <v>42501</v>
      </c>
      <c r="I107">
        <v>9.27</v>
      </c>
      <c r="J107">
        <v>27.81</v>
      </c>
      <c r="K107">
        <v>6.1181999999999999</v>
      </c>
      <c r="L107">
        <v>21.691800000000001</v>
      </c>
      <c r="M107">
        <v>4.1715</v>
      </c>
      <c r="N107">
        <f t="shared" si="2"/>
        <v>17.520299999999999</v>
      </c>
      <c r="O107">
        <f t="shared" si="3"/>
        <v>14.630373138178452</v>
      </c>
    </row>
    <row r="108" spans="1:15" x14ac:dyDescent="0.25">
      <c r="A108" t="s">
        <v>26</v>
      </c>
      <c r="B108">
        <v>94012001322</v>
      </c>
      <c r="C108" t="s">
        <v>13</v>
      </c>
      <c r="D108" t="s">
        <v>27</v>
      </c>
      <c r="E108">
        <v>1</v>
      </c>
      <c r="F108" t="s">
        <v>14</v>
      </c>
      <c r="G108" t="s">
        <v>130</v>
      </c>
      <c r="H108" s="1">
        <v>42501</v>
      </c>
      <c r="I108">
        <v>9.27</v>
      </c>
      <c r="J108">
        <v>9.27</v>
      </c>
      <c r="K108">
        <v>2.0394000000000001</v>
      </c>
      <c r="L108">
        <v>7.2305999999999999</v>
      </c>
      <c r="M108">
        <v>1.3905000000000001</v>
      </c>
      <c r="N108">
        <f t="shared" si="2"/>
        <v>5.8400999999999996</v>
      </c>
      <c r="O108">
        <f t="shared" si="3"/>
        <v>4.876791046059485</v>
      </c>
    </row>
    <row r="109" spans="1:15" x14ac:dyDescent="0.25">
      <c r="A109" t="s">
        <v>69</v>
      </c>
      <c r="B109">
        <v>94012003425</v>
      </c>
      <c r="C109" t="s">
        <v>13</v>
      </c>
      <c r="D109" t="s">
        <v>70</v>
      </c>
      <c r="E109">
        <v>1</v>
      </c>
      <c r="F109" t="s">
        <v>52</v>
      </c>
      <c r="G109" t="s">
        <v>131</v>
      </c>
      <c r="H109" s="1">
        <v>42501</v>
      </c>
      <c r="I109">
        <v>11.3</v>
      </c>
      <c r="J109">
        <v>11.3</v>
      </c>
      <c r="K109">
        <v>2.4860000000000002</v>
      </c>
      <c r="L109">
        <v>8.8140000000000001</v>
      </c>
      <c r="M109">
        <v>1.6950000000000001</v>
      </c>
      <c r="N109">
        <f t="shared" si="2"/>
        <v>7.1189999999999998</v>
      </c>
      <c r="O109">
        <f t="shared" si="3"/>
        <v>5.9447398943335683</v>
      </c>
    </row>
    <row r="110" spans="1:15" x14ac:dyDescent="0.25">
      <c r="A110" t="s">
        <v>38</v>
      </c>
      <c r="B110">
        <v>94012000226</v>
      </c>
      <c r="C110" t="s">
        <v>13</v>
      </c>
      <c r="D110" t="s">
        <v>39</v>
      </c>
      <c r="E110">
        <v>1</v>
      </c>
      <c r="F110" t="s">
        <v>14</v>
      </c>
      <c r="G110" t="s">
        <v>132</v>
      </c>
      <c r="H110" s="1">
        <v>42501</v>
      </c>
      <c r="I110">
        <v>7.53</v>
      </c>
      <c r="J110">
        <v>7.53</v>
      </c>
      <c r="K110">
        <v>1.6566000000000001</v>
      </c>
      <c r="L110">
        <v>5.8734000000000002</v>
      </c>
      <c r="M110">
        <v>1.1294999999999999</v>
      </c>
      <c r="N110">
        <f t="shared" si="2"/>
        <v>4.7439</v>
      </c>
      <c r="O110">
        <f t="shared" si="3"/>
        <v>3.9614063189674131</v>
      </c>
    </row>
    <row r="111" spans="1:15" x14ac:dyDescent="0.25">
      <c r="A111" t="s">
        <v>18</v>
      </c>
      <c r="B111">
        <v>94012004224</v>
      </c>
      <c r="C111" t="s">
        <v>19</v>
      </c>
      <c r="D111" t="s">
        <v>20</v>
      </c>
      <c r="E111">
        <v>4</v>
      </c>
      <c r="F111" t="s">
        <v>133</v>
      </c>
      <c r="G111" t="s">
        <v>134</v>
      </c>
      <c r="H111" s="1">
        <v>42501</v>
      </c>
      <c r="I111">
        <v>8.65</v>
      </c>
      <c r="J111">
        <v>34.6</v>
      </c>
      <c r="K111">
        <v>7.6120000000000001</v>
      </c>
      <c r="L111">
        <v>26.988</v>
      </c>
      <c r="M111">
        <v>5.19</v>
      </c>
      <c r="N111">
        <f t="shared" si="2"/>
        <v>21.797999999999998</v>
      </c>
      <c r="O111">
        <f t="shared" si="3"/>
        <v>18.202477906543493</v>
      </c>
    </row>
    <row r="112" spans="1:15" x14ac:dyDescent="0.25">
      <c r="A112" t="s">
        <v>26</v>
      </c>
      <c r="B112">
        <v>94012001322</v>
      </c>
      <c r="C112" t="s">
        <v>13</v>
      </c>
      <c r="D112" t="s">
        <v>27</v>
      </c>
      <c r="E112">
        <v>1</v>
      </c>
      <c r="F112" t="s">
        <v>14</v>
      </c>
      <c r="G112" t="s">
        <v>135</v>
      </c>
      <c r="H112" s="1">
        <v>42501</v>
      </c>
      <c r="I112">
        <v>9.27</v>
      </c>
      <c r="J112">
        <v>9.27</v>
      </c>
      <c r="K112">
        <v>2.0394000000000001</v>
      </c>
      <c r="L112">
        <v>7.2305999999999999</v>
      </c>
      <c r="M112">
        <v>1.3905000000000001</v>
      </c>
      <c r="N112">
        <f t="shared" si="2"/>
        <v>5.8400999999999996</v>
      </c>
      <c r="O112">
        <f t="shared" si="3"/>
        <v>4.876791046059485</v>
      </c>
    </row>
    <row r="113" spans="1:15" x14ac:dyDescent="0.25">
      <c r="A113" t="s">
        <v>72</v>
      </c>
      <c r="B113">
        <v>94012002329</v>
      </c>
      <c r="C113" t="s">
        <v>15</v>
      </c>
      <c r="D113" t="s">
        <v>73</v>
      </c>
      <c r="E113">
        <v>1</v>
      </c>
      <c r="F113" t="s">
        <v>14</v>
      </c>
      <c r="G113" t="s">
        <v>136</v>
      </c>
      <c r="H113" s="1">
        <v>42501</v>
      </c>
      <c r="I113">
        <v>9.83</v>
      </c>
      <c r="J113">
        <v>9.83</v>
      </c>
      <c r="K113">
        <v>2.1625999999999999</v>
      </c>
      <c r="L113">
        <v>7.6673999999999998</v>
      </c>
      <c r="M113">
        <v>1.4744999999999999</v>
      </c>
      <c r="N113">
        <f t="shared" si="2"/>
        <v>6.1928999999999998</v>
      </c>
      <c r="O113">
        <f t="shared" si="3"/>
        <v>5.1713976248937152</v>
      </c>
    </row>
    <row r="114" spans="1:15" x14ac:dyDescent="0.25">
      <c r="A114" t="s">
        <v>36</v>
      </c>
      <c r="B114">
        <v>94012002121</v>
      </c>
      <c r="C114" t="s">
        <v>13</v>
      </c>
      <c r="D114" t="s">
        <v>37</v>
      </c>
      <c r="E114">
        <v>1</v>
      </c>
      <c r="F114" t="s">
        <v>14</v>
      </c>
      <c r="G114" t="s">
        <v>137</v>
      </c>
      <c r="H114" s="1">
        <v>42501</v>
      </c>
      <c r="I114">
        <v>9.27</v>
      </c>
      <c r="J114">
        <v>9.27</v>
      </c>
      <c r="K114">
        <v>2.0394000000000001</v>
      </c>
      <c r="L114">
        <v>7.2305999999999999</v>
      </c>
      <c r="M114">
        <v>1.3905000000000001</v>
      </c>
      <c r="N114">
        <f t="shared" si="2"/>
        <v>5.8400999999999996</v>
      </c>
      <c r="O114">
        <f t="shared" si="3"/>
        <v>4.876791046059485</v>
      </c>
    </row>
    <row r="115" spans="1:15" x14ac:dyDescent="0.25">
      <c r="A115" t="s">
        <v>36</v>
      </c>
      <c r="B115">
        <v>94012002121</v>
      </c>
      <c r="C115" t="s">
        <v>13</v>
      </c>
      <c r="D115" t="s">
        <v>37</v>
      </c>
      <c r="E115">
        <v>1</v>
      </c>
      <c r="F115" t="s">
        <v>14</v>
      </c>
      <c r="G115" t="s">
        <v>136</v>
      </c>
      <c r="H115" s="1">
        <v>42501</v>
      </c>
      <c r="I115">
        <v>9.27</v>
      </c>
      <c r="J115">
        <v>9.27</v>
      </c>
      <c r="K115">
        <v>2.0394000000000001</v>
      </c>
      <c r="L115">
        <v>7.2305999999999999</v>
      </c>
      <c r="M115">
        <v>1.3905000000000001</v>
      </c>
      <c r="N115">
        <f t="shared" si="2"/>
        <v>5.8400999999999996</v>
      </c>
      <c r="O115">
        <f t="shared" si="3"/>
        <v>4.876791046059485</v>
      </c>
    </row>
    <row r="116" spans="1:15" x14ac:dyDescent="0.25">
      <c r="A116" t="s">
        <v>69</v>
      </c>
      <c r="B116">
        <v>94012003425</v>
      </c>
      <c r="C116" t="s">
        <v>13</v>
      </c>
      <c r="D116" t="s">
        <v>70</v>
      </c>
      <c r="E116">
        <v>1</v>
      </c>
      <c r="F116" t="s">
        <v>138</v>
      </c>
      <c r="G116" t="s">
        <v>139</v>
      </c>
      <c r="H116" s="1">
        <v>42501</v>
      </c>
      <c r="I116">
        <v>11.3</v>
      </c>
      <c r="J116">
        <v>11.3</v>
      </c>
      <c r="K116">
        <v>2.4860000000000002</v>
      </c>
      <c r="L116">
        <v>8.8140000000000001</v>
      </c>
      <c r="M116">
        <v>1.6950000000000001</v>
      </c>
      <c r="N116">
        <f t="shared" si="2"/>
        <v>7.1189999999999998</v>
      </c>
      <c r="O116">
        <f t="shared" si="3"/>
        <v>5.9447398943335683</v>
      </c>
    </row>
    <row r="117" spans="1:15" x14ac:dyDescent="0.25">
      <c r="A117" t="s">
        <v>21</v>
      </c>
      <c r="B117">
        <v>94012000523</v>
      </c>
      <c r="C117" t="s">
        <v>13</v>
      </c>
      <c r="D117" t="s">
        <v>22</v>
      </c>
      <c r="E117">
        <v>1</v>
      </c>
      <c r="F117" t="s">
        <v>54</v>
      </c>
      <c r="G117" t="s">
        <v>140</v>
      </c>
      <c r="H117" s="1">
        <v>42501</v>
      </c>
      <c r="I117">
        <v>7.25</v>
      </c>
      <c r="J117">
        <v>7.25</v>
      </c>
      <c r="K117">
        <v>1.595</v>
      </c>
      <c r="L117">
        <v>5.6550000000000002</v>
      </c>
      <c r="M117">
        <v>1.0874999999999999</v>
      </c>
      <c r="N117">
        <f t="shared" si="2"/>
        <v>4.5675000000000008</v>
      </c>
      <c r="O117">
        <f t="shared" si="3"/>
        <v>3.8141030295502989</v>
      </c>
    </row>
    <row r="118" spans="1:15" x14ac:dyDescent="0.25">
      <c r="A118" t="s">
        <v>41</v>
      </c>
      <c r="B118">
        <v>94012003821</v>
      </c>
      <c r="C118" t="s">
        <v>42</v>
      </c>
      <c r="D118" t="s">
        <v>43</v>
      </c>
      <c r="E118">
        <v>1</v>
      </c>
      <c r="F118" t="s">
        <v>14</v>
      </c>
      <c r="G118" t="s">
        <v>141</v>
      </c>
      <c r="H118" s="1">
        <v>42501</v>
      </c>
      <c r="I118">
        <v>9.83</v>
      </c>
      <c r="J118">
        <v>9.83</v>
      </c>
      <c r="K118">
        <v>2.1625999999999999</v>
      </c>
      <c r="L118">
        <v>7.6673999999999998</v>
      </c>
      <c r="M118">
        <v>1.4744999999999999</v>
      </c>
      <c r="N118">
        <f t="shared" si="2"/>
        <v>6.1928999999999998</v>
      </c>
      <c r="O118">
        <f t="shared" si="3"/>
        <v>5.1713976248937152</v>
      </c>
    </row>
    <row r="119" spans="1:15" x14ac:dyDescent="0.25">
      <c r="A119" t="s">
        <v>18</v>
      </c>
      <c r="B119">
        <v>94012004224</v>
      </c>
      <c r="C119" t="s">
        <v>19</v>
      </c>
      <c r="D119" t="s">
        <v>20</v>
      </c>
      <c r="E119">
        <v>1</v>
      </c>
      <c r="F119" t="s">
        <v>14</v>
      </c>
      <c r="G119" t="s">
        <v>142</v>
      </c>
      <c r="H119" s="1">
        <v>42501</v>
      </c>
      <c r="I119">
        <v>7.53</v>
      </c>
      <c r="J119">
        <v>7.53</v>
      </c>
      <c r="K119">
        <v>1.6566000000000001</v>
      </c>
      <c r="L119">
        <v>5.8734000000000002</v>
      </c>
      <c r="M119">
        <v>1.1294999999999999</v>
      </c>
      <c r="N119">
        <f t="shared" si="2"/>
        <v>4.7439</v>
      </c>
      <c r="O119">
        <f t="shared" si="3"/>
        <v>3.9614063189674131</v>
      </c>
    </row>
    <row r="120" spans="1:15" x14ac:dyDescent="0.25">
      <c r="A120" t="s">
        <v>36</v>
      </c>
      <c r="B120">
        <v>94012002121</v>
      </c>
      <c r="C120" t="s">
        <v>13</v>
      </c>
      <c r="D120" t="s">
        <v>37</v>
      </c>
      <c r="E120">
        <v>1</v>
      </c>
      <c r="F120" t="s">
        <v>14</v>
      </c>
      <c r="G120" t="s">
        <v>143</v>
      </c>
      <c r="H120" s="1">
        <v>42501</v>
      </c>
      <c r="I120">
        <v>9.27</v>
      </c>
      <c r="J120">
        <v>9.27</v>
      </c>
      <c r="K120">
        <v>2.0394000000000001</v>
      </c>
      <c r="L120">
        <v>7.2305999999999999</v>
      </c>
      <c r="M120">
        <v>1.3905000000000001</v>
      </c>
      <c r="N120">
        <f t="shared" si="2"/>
        <v>5.8400999999999996</v>
      </c>
      <c r="O120">
        <f t="shared" si="3"/>
        <v>4.876791046059485</v>
      </c>
    </row>
    <row r="121" spans="1:15" x14ac:dyDescent="0.25">
      <c r="A121" t="s">
        <v>36</v>
      </c>
      <c r="B121">
        <v>94012002121</v>
      </c>
      <c r="C121" t="s">
        <v>13</v>
      </c>
      <c r="D121" t="s">
        <v>37</v>
      </c>
      <c r="E121">
        <v>1</v>
      </c>
      <c r="F121" t="s">
        <v>14</v>
      </c>
      <c r="G121" t="s">
        <v>144</v>
      </c>
      <c r="H121" s="1">
        <v>42501</v>
      </c>
      <c r="I121">
        <v>9.27</v>
      </c>
      <c r="J121">
        <v>9.27</v>
      </c>
      <c r="K121">
        <v>2.0394000000000001</v>
      </c>
      <c r="L121">
        <v>7.2305999999999999</v>
      </c>
      <c r="M121">
        <v>1.3905000000000001</v>
      </c>
      <c r="N121">
        <f t="shared" si="2"/>
        <v>5.8400999999999996</v>
      </c>
      <c r="O121">
        <f t="shared" si="3"/>
        <v>4.876791046059485</v>
      </c>
    </row>
    <row r="122" spans="1:15" x14ac:dyDescent="0.25">
      <c r="A122" t="s">
        <v>26</v>
      </c>
      <c r="B122">
        <v>94012001322</v>
      </c>
      <c r="C122" t="s">
        <v>13</v>
      </c>
      <c r="D122" t="s">
        <v>27</v>
      </c>
      <c r="E122">
        <v>1</v>
      </c>
      <c r="F122" t="s">
        <v>14</v>
      </c>
      <c r="G122" t="s">
        <v>137</v>
      </c>
      <c r="H122" s="1">
        <v>42501</v>
      </c>
      <c r="I122">
        <v>9.27</v>
      </c>
      <c r="J122">
        <v>9.27</v>
      </c>
      <c r="K122">
        <v>2.0394000000000001</v>
      </c>
      <c r="L122">
        <v>7.2305999999999999</v>
      </c>
      <c r="M122">
        <v>1.3905000000000001</v>
      </c>
      <c r="N122">
        <f t="shared" si="2"/>
        <v>5.8400999999999996</v>
      </c>
      <c r="O122">
        <f t="shared" si="3"/>
        <v>4.876791046059485</v>
      </c>
    </row>
    <row r="123" spans="1:15" x14ac:dyDescent="0.25">
      <c r="A123" t="s">
        <v>26</v>
      </c>
      <c r="B123">
        <v>94012001322</v>
      </c>
      <c r="C123" t="s">
        <v>13</v>
      </c>
      <c r="D123" t="s">
        <v>27</v>
      </c>
      <c r="E123">
        <v>3</v>
      </c>
      <c r="F123" t="s">
        <v>14</v>
      </c>
      <c r="G123" t="s">
        <v>145</v>
      </c>
      <c r="H123" s="1">
        <v>42503</v>
      </c>
      <c r="I123">
        <v>9.27</v>
      </c>
      <c r="J123">
        <v>27.81</v>
      </c>
      <c r="K123">
        <v>6.1181999999999999</v>
      </c>
      <c r="L123">
        <v>21.691800000000001</v>
      </c>
      <c r="M123">
        <v>4.1715</v>
      </c>
      <c r="N123">
        <f t="shared" si="2"/>
        <v>17.520299999999999</v>
      </c>
      <c r="O123">
        <f t="shared" si="3"/>
        <v>14.630373138178452</v>
      </c>
    </row>
    <row r="124" spans="1:15" x14ac:dyDescent="0.25">
      <c r="A124" t="s">
        <v>46</v>
      </c>
      <c r="B124">
        <v>94012500788</v>
      </c>
      <c r="C124" t="s">
        <v>13</v>
      </c>
      <c r="D124" t="s">
        <v>47</v>
      </c>
      <c r="E124">
        <v>1</v>
      </c>
      <c r="F124" t="s">
        <v>48</v>
      </c>
      <c r="G124" t="s">
        <v>146</v>
      </c>
      <c r="H124" s="1">
        <v>42503</v>
      </c>
      <c r="I124">
        <v>15.2</v>
      </c>
      <c r="J124">
        <v>15.2</v>
      </c>
      <c r="K124">
        <v>3.3439999999999999</v>
      </c>
      <c r="L124">
        <v>11.856</v>
      </c>
      <c r="M124">
        <v>2.2799999999999998</v>
      </c>
      <c r="N124">
        <f t="shared" si="2"/>
        <v>9.5760000000000005</v>
      </c>
      <c r="O124">
        <f t="shared" si="3"/>
        <v>7.9964642826433838</v>
      </c>
    </row>
    <row r="125" spans="1:15" x14ac:dyDescent="0.25">
      <c r="A125" t="s">
        <v>23</v>
      </c>
      <c r="B125">
        <v>94012003920</v>
      </c>
      <c r="C125" t="s">
        <v>13</v>
      </c>
      <c r="D125" t="s">
        <v>24</v>
      </c>
      <c r="E125">
        <v>3</v>
      </c>
      <c r="F125" t="s">
        <v>14</v>
      </c>
      <c r="G125" t="s">
        <v>147</v>
      </c>
      <c r="H125" s="1">
        <v>42506</v>
      </c>
      <c r="I125">
        <v>7.53</v>
      </c>
      <c r="J125">
        <v>22.59</v>
      </c>
      <c r="K125">
        <v>4.9698000000000002</v>
      </c>
      <c r="L125">
        <v>17.620200000000001</v>
      </c>
      <c r="M125">
        <v>3.3885000000000001</v>
      </c>
      <c r="N125">
        <f t="shared" si="2"/>
        <v>14.2317</v>
      </c>
      <c r="O125">
        <f t="shared" si="3"/>
        <v>11.88421895690224</v>
      </c>
    </row>
    <row r="126" spans="1:15" x14ac:dyDescent="0.25">
      <c r="A126" t="s">
        <v>23</v>
      </c>
      <c r="B126">
        <v>94012003920</v>
      </c>
      <c r="C126" t="s">
        <v>13</v>
      </c>
      <c r="D126" t="s">
        <v>24</v>
      </c>
      <c r="E126">
        <v>4</v>
      </c>
      <c r="F126" t="s">
        <v>14</v>
      </c>
      <c r="G126" t="s">
        <v>148</v>
      </c>
      <c r="H126" s="1">
        <v>42506</v>
      </c>
      <c r="I126">
        <v>7.53</v>
      </c>
      <c r="J126">
        <v>30.12</v>
      </c>
      <c r="K126">
        <v>6.6264000000000003</v>
      </c>
      <c r="L126">
        <v>23.493600000000001</v>
      </c>
      <c r="M126">
        <v>4.5179999999999998</v>
      </c>
      <c r="N126">
        <f t="shared" si="2"/>
        <v>18.9756</v>
      </c>
      <c r="O126">
        <f t="shared" si="3"/>
        <v>15.845625275869653</v>
      </c>
    </row>
    <row r="127" spans="1:15" x14ac:dyDescent="0.25">
      <c r="A127" t="s">
        <v>23</v>
      </c>
      <c r="B127">
        <v>94012003920</v>
      </c>
      <c r="C127" t="s">
        <v>13</v>
      </c>
      <c r="D127" t="s">
        <v>24</v>
      </c>
      <c r="E127">
        <v>1</v>
      </c>
      <c r="F127" t="s">
        <v>14</v>
      </c>
      <c r="G127" t="s">
        <v>149</v>
      </c>
      <c r="H127" s="1">
        <v>42506</v>
      </c>
      <c r="I127">
        <v>7.53</v>
      </c>
      <c r="J127">
        <v>7.53</v>
      </c>
      <c r="K127">
        <v>1.6566000000000001</v>
      </c>
      <c r="L127">
        <v>5.8734000000000002</v>
      </c>
      <c r="M127">
        <v>1.1294999999999999</v>
      </c>
      <c r="N127">
        <f t="shared" si="2"/>
        <v>4.7439</v>
      </c>
      <c r="O127">
        <f t="shared" si="3"/>
        <v>3.9614063189674131</v>
      </c>
    </row>
    <row r="128" spans="1:15" x14ac:dyDescent="0.25">
      <c r="A128" t="s">
        <v>23</v>
      </c>
      <c r="B128">
        <v>94012003920</v>
      </c>
      <c r="C128" t="s">
        <v>13</v>
      </c>
      <c r="D128" t="s">
        <v>24</v>
      </c>
      <c r="E128">
        <v>1</v>
      </c>
      <c r="F128" t="s">
        <v>14</v>
      </c>
      <c r="G128" t="s">
        <v>150</v>
      </c>
      <c r="H128" s="1">
        <v>42506</v>
      </c>
      <c r="I128">
        <v>7.53</v>
      </c>
      <c r="J128">
        <v>7.53</v>
      </c>
      <c r="K128">
        <v>1.6566000000000001</v>
      </c>
      <c r="L128">
        <v>5.8734000000000002</v>
      </c>
      <c r="M128">
        <v>1.1294999999999999</v>
      </c>
      <c r="N128">
        <f t="shared" si="2"/>
        <v>4.7439</v>
      </c>
      <c r="O128">
        <f t="shared" si="3"/>
        <v>3.9614063189674131</v>
      </c>
    </row>
    <row r="129" spans="1:15" x14ac:dyDescent="0.25">
      <c r="A129" t="s">
        <v>23</v>
      </c>
      <c r="B129">
        <v>94012003920</v>
      </c>
      <c r="C129" t="s">
        <v>13</v>
      </c>
      <c r="D129" t="s">
        <v>24</v>
      </c>
      <c r="E129">
        <v>3</v>
      </c>
      <c r="F129" t="s">
        <v>14</v>
      </c>
      <c r="G129" t="s">
        <v>151</v>
      </c>
      <c r="H129" s="1">
        <v>42506</v>
      </c>
      <c r="I129">
        <v>7.53</v>
      </c>
      <c r="J129">
        <v>22.59</v>
      </c>
      <c r="K129">
        <v>4.9698000000000002</v>
      </c>
      <c r="L129">
        <v>17.620200000000001</v>
      </c>
      <c r="M129">
        <v>3.3885000000000001</v>
      </c>
      <c r="N129">
        <f t="shared" si="2"/>
        <v>14.2317</v>
      </c>
      <c r="O129">
        <f t="shared" si="3"/>
        <v>11.88421895690224</v>
      </c>
    </row>
    <row r="130" spans="1:15" x14ac:dyDescent="0.25">
      <c r="A130" t="s">
        <v>23</v>
      </c>
      <c r="B130">
        <v>94012003920</v>
      </c>
      <c r="C130" t="s">
        <v>13</v>
      </c>
      <c r="D130" t="s">
        <v>24</v>
      </c>
      <c r="E130">
        <v>30</v>
      </c>
      <c r="F130" t="s">
        <v>14</v>
      </c>
      <c r="G130" t="s">
        <v>152</v>
      </c>
      <c r="H130" s="1">
        <v>42506</v>
      </c>
      <c r="I130">
        <v>7.53</v>
      </c>
      <c r="J130">
        <v>225.9</v>
      </c>
      <c r="K130">
        <v>49.698</v>
      </c>
      <c r="L130">
        <v>176.202</v>
      </c>
      <c r="M130">
        <v>33.884999999999998</v>
      </c>
      <c r="N130">
        <f t="shared" si="2"/>
        <v>142.31700000000001</v>
      </c>
      <c r="O130">
        <f t="shared" si="3"/>
        <v>118.84218956902241</v>
      </c>
    </row>
    <row r="131" spans="1:15" x14ac:dyDescent="0.25">
      <c r="A131" t="s">
        <v>46</v>
      </c>
      <c r="B131">
        <v>94012500788</v>
      </c>
      <c r="C131" t="s">
        <v>13</v>
      </c>
      <c r="D131" t="s">
        <v>47</v>
      </c>
      <c r="E131">
        <v>2</v>
      </c>
      <c r="F131" t="s">
        <v>48</v>
      </c>
      <c r="G131" t="s">
        <v>153</v>
      </c>
      <c r="H131" s="1">
        <v>42506</v>
      </c>
      <c r="I131">
        <v>15.2</v>
      </c>
      <c r="J131">
        <v>30.4</v>
      </c>
      <c r="K131">
        <v>6.6879999999999997</v>
      </c>
      <c r="L131">
        <v>23.712</v>
      </c>
      <c r="M131">
        <v>4.5599999999999996</v>
      </c>
      <c r="N131">
        <f t="shared" ref="N131:N162" si="4">L131-M131</f>
        <v>19.152000000000001</v>
      </c>
      <c r="O131">
        <f t="shared" ref="O131:O162" si="5">N131/SUM(N:N)*2753.23</f>
        <v>15.992928565286768</v>
      </c>
    </row>
    <row r="132" spans="1:15" x14ac:dyDescent="0.25">
      <c r="A132" t="s">
        <v>23</v>
      </c>
      <c r="B132">
        <v>94012003920</v>
      </c>
      <c r="C132" t="s">
        <v>13</v>
      </c>
      <c r="D132" t="s">
        <v>24</v>
      </c>
      <c r="E132">
        <v>30</v>
      </c>
      <c r="F132" t="s">
        <v>49</v>
      </c>
      <c r="G132" t="s">
        <v>154</v>
      </c>
      <c r="H132" s="1">
        <v>42506</v>
      </c>
      <c r="I132">
        <v>7.48</v>
      </c>
      <c r="J132">
        <v>224.4</v>
      </c>
      <c r="K132">
        <v>49.368000000000002</v>
      </c>
      <c r="L132">
        <v>175.03200000000001</v>
      </c>
      <c r="M132">
        <v>33.659999999999997</v>
      </c>
      <c r="N132">
        <f t="shared" si="4"/>
        <v>141.37200000000001</v>
      </c>
      <c r="O132">
        <f t="shared" si="5"/>
        <v>118.05306480428786</v>
      </c>
    </row>
    <row r="133" spans="1:15" x14ac:dyDescent="0.25">
      <c r="A133" t="s">
        <v>23</v>
      </c>
      <c r="B133">
        <v>94012003920</v>
      </c>
      <c r="C133" t="s">
        <v>13</v>
      </c>
      <c r="D133" t="s">
        <v>24</v>
      </c>
      <c r="E133">
        <v>4</v>
      </c>
      <c r="F133" t="s">
        <v>14</v>
      </c>
      <c r="G133" t="s">
        <v>155</v>
      </c>
      <c r="H133" s="1">
        <v>42506</v>
      </c>
      <c r="I133">
        <v>7.53</v>
      </c>
      <c r="J133">
        <v>30.12</v>
      </c>
      <c r="K133">
        <v>6.6264000000000003</v>
      </c>
      <c r="L133">
        <v>23.493600000000001</v>
      </c>
      <c r="M133">
        <v>4.5179999999999998</v>
      </c>
      <c r="N133">
        <f t="shared" si="4"/>
        <v>18.9756</v>
      </c>
      <c r="O133">
        <f t="shared" si="5"/>
        <v>15.845625275869653</v>
      </c>
    </row>
    <row r="134" spans="1:15" x14ac:dyDescent="0.25">
      <c r="A134" t="s">
        <v>23</v>
      </c>
      <c r="B134">
        <v>94012003920</v>
      </c>
      <c r="C134" t="s">
        <v>13</v>
      </c>
      <c r="D134" t="s">
        <v>24</v>
      </c>
      <c r="E134">
        <v>1</v>
      </c>
      <c r="F134" t="s">
        <v>14</v>
      </c>
      <c r="G134" t="s">
        <v>156</v>
      </c>
      <c r="H134" s="1">
        <v>42506</v>
      </c>
      <c r="I134">
        <v>7.53</v>
      </c>
      <c r="J134">
        <v>7.53</v>
      </c>
      <c r="K134">
        <v>1.6566000000000001</v>
      </c>
      <c r="L134">
        <v>5.8734000000000002</v>
      </c>
      <c r="M134">
        <v>1.1294999999999999</v>
      </c>
      <c r="N134">
        <f t="shared" si="4"/>
        <v>4.7439</v>
      </c>
      <c r="O134">
        <f t="shared" si="5"/>
        <v>3.9614063189674131</v>
      </c>
    </row>
    <row r="135" spans="1:15" x14ac:dyDescent="0.25">
      <c r="A135" t="s">
        <v>31</v>
      </c>
      <c r="B135">
        <v>94012004026</v>
      </c>
      <c r="C135" t="s">
        <v>13</v>
      </c>
      <c r="D135" t="s">
        <v>32</v>
      </c>
      <c r="E135">
        <v>1</v>
      </c>
      <c r="F135" t="s">
        <v>157</v>
      </c>
      <c r="G135" t="s">
        <v>158</v>
      </c>
      <c r="H135" s="1">
        <v>42506</v>
      </c>
      <c r="I135">
        <v>10</v>
      </c>
      <c r="J135">
        <v>10</v>
      </c>
      <c r="K135">
        <v>2.2000000000000002</v>
      </c>
      <c r="L135">
        <v>7.8</v>
      </c>
      <c r="M135">
        <v>1.5</v>
      </c>
      <c r="N135">
        <f t="shared" si="4"/>
        <v>6.3</v>
      </c>
      <c r="O135">
        <f t="shared" si="5"/>
        <v>5.2608317648969631</v>
      </c>
    </row>
    <row r="136" spans="1:15" x14ac:dyDescent="0.25">
      <c r="A136" t="s">
        <v>18</v>
      </c>
      <c r="B136">
        <v>94012004224</v>
      </c>
      <c r="C136" t="s">
        <v>19</v>
      </c>
      <c r="D136" t="s">
        <v>20</v>
      </c>
      <c r="E136">
        <v>1</v>
      </c>
      <c r="F136" t="s">
        <v>14</v>
      </c>
      <c r="G136" t="s">
        <v>159</v>
      </c>
      <c r="H136" s="1">
        <v>42506</v>
      </c>
      <c r="I136">
        <v>7.53</v>
      </c>
      <c r="J136">
        <v>7.53</v>
      </c>
      <c r="K136">
        <v>1.6566000000000001</v>
      </c>
      <c r="L136">
        <v>5.8734000000000002</v>
      </c>
      <c r="M136">
        <v>1.1294999999999999</v>
      </c>
      <c r="N136">
        <f t="shared" si="4"/>
        <v>4.7439</v>
      </c>
      <c r="O136">
        <f t="shared" si="5"/>
        <v>3.9614063189674131</v>
      </c>
    </row>
    <row r="137" spans="1:15" x14ac:dyDescent="0.25">
      <c r="A137" t="s">
        <v>23</v>
      </c>
      <c r="B137">
        <v>94012003920</v>
      </c>
      <c r="C137" t="s">
        <v>13</v>
      </c>
      <c r="D137" t="s">
        <v>24</v>
      </c>
      <c r="E137">
        <v>1</v>
      </c>
      <c r="F137" t="s">
        <v>14</v>
      </c>
      <c r="G137" t="s">
        <v>160</v>
      </c>
      <c r="H137" s="1">
        <v>42506</v>
      </c>
      <c r="I137">
        <v>7.53</v>
      </c>
      <c r="J137">
        <v>7.53</v>
      </c>
      <c r="K137">
        <v>1.6566000000000001</v>
      </c>
      <c r="L137">
        <v>5.8734000000000002</v>
      </c>
      <c r="M137">
        <v>1.1294999999999999</v>
      </c>
      <c r="N137">
        <f t="shared" si="4"/>
        <v>4.7439</v>
      </c>
      <c r="O137">
        <f t="shared" si="5"/>
        <v>3.9614063189674131</v>
      </c>
    </row>
    <row r="138" spans="1:15" x14ac:dyDescent="0.25">
      <c r="A138" t="s">
        <v>23</v>
      </c>
      <c r="B138">
        <v>94012003920</v>
      </c>
      <c r="C138" t="s">
        <v>13</v>
      </c>
      <c r="D138" t="s">
        <v>24</v>
      </c>
      <c r="E138">
        <v>1</v>
      </c>
      <c r="F138" t="s">
        <v>161</v>
      </c>
      <c r="G138" t="s">
        <v>162</v>
      </c>
      <c r="H138" s="1">
        <v>42506</v>
      </c>
      <c r="I138">
        <v>8.2200000000000006</v>
      </c>
      <c r="J138">
        <v>8.2200000000000006</v>
      </c>
      <c r="K138">
        <v>1.8084</v>
      </c>
      <c r="L138">
        <v>6.4116</v>
      </c>
      <c r="M138">
        <v>1.2330000000000001</v>
      </c>
      <c r="N138">
        <f t="shared" si="4"/>
        <v>5.1785999999999994</v>
      </c>
      <c r="O138">
        <f t="shared" si="5"/>
        <v>4.3244037107453037</v>
      </c>
    </row>
    <row r="139" spans="1:15" x14ac:dyDescent="0.25">
      <c r="A139" t="s">
        <v>23</v>
      </c>
      <c r="B139">
        <v>94012003920</v>
      </c>
      <c r="C139" t="s">
        <v>13</v>
      </c>
      <c r="D139" t="s">
        <v>24</v>
      </c>
      <c r="E139">
        <v>1</v>
      </c>
      <c r="F139" t="s">
        <v>40</v>
      </c>
      <c r="G139" t="s">
        <v>163</v>
      </c>
      <c r="H139" s="1">
        <v>42507</v>
      </c>
      <c r="I139">
        <v>8.65</v>
      </c>
      <c r="J139">
        <v>8.65</v>
      </c>
      <c r="K139">
        <v>1.903</v>
      </c>
      <c r="L139">
        <v>6.7469999999999999</v>
      </c>
      <c r="M139">
        <v>1.2975000000000001</v>
      </c>
      <c r="N139">
        <f t="shared" si="4"/>
        <v>5.4494999999999996</v>
      </c>
      <c r="O139">
        <f t="shared" si="5"/>
        <v>4.5506194766358732</v>
      </c>
    </row>
    <row r="140" spans="1:15" x14ac:dyDescent="0.25">
      <c r="A140" t="s">
        <v>23</v>
      </c>
      <c r="B140">
        <v>94012003920</v>
      </c>
      <c r="C140" t="s">
        <v>13</v>
      </c>
      <c r="D140" t="s">
        <v>24</v>
      </c>
      <c r="E140">
        <v>1</v>
      </c>
      <c r="F140" t="s">
        <v>164</v>
      </c>
      <c r="G140" t="s">
        <v>165</v>
      </c>
      <c r="H140" s="1">
        <v>42507</v>
      </c>
      <c r="I140">
        <v>8.65</v>
      </c>
      <c r="J140">
        <v>8.65</v>
      </c>
      <c r="K140">
        <v>1.903</v>
      </c>
      <c r="L140">
        <v>6.7469999999999999</v>
      </c>
      <c r="M140">
        <v>1.2975000000000001</v>
      </c>
      <c r="N140">
        <f t="shared" si="4"/>
        <v>5.4494999999999996</v>
      </c>
      <c r="O140">
        <f t="shared" si="5"/>
        <v>4.5506194766358732</v>
      </c>
    </row>
    <row r="141" spans="1:15" x14ac:dyDescent="0.25">
      <c r="A141" t="s">
        <v>23</v>
      </c>
      <c r="B141">
        <v>94012003920</v>
      </c>
      <c r="C141" t="s">
        <v>13</v>
      </c>
      <c r="D141" t="s">
        <v>24</v>
      </c>
      <c r="E141">
        <v>1</v>
      </c>
      <c r="F141" t="s">
        <v>40</v>
      </c>
      <c r="G141" t="s">
        <v>166</v>
      </c>
      <c r="H141" s="1">
        <v>42507</v>
      </c>
      <c r="I141">
        <v>8.65</v>
      </c>
      <c r="J141">
        <v>8.65</v>
      </c>
      <c r="K141">
        <v>1.903</v>
      </c>
      <c r="L141">
        <v>6.7469999999999999</v>
      </c>
      <c r="M141">
        <v>1.2975000000000001</v>
      </c>
      <c r="N141">
        <f t="shared" si="4"/>
        <v>5.4494999999999996</v>
      </c>
      <c r="O141">
        <f t="shared" si="5"/>
        <v>4.5506194766358732</v>
      </c>
    </row>
    <row r="142" spans="1:15" x14ac:dyDescent="0.25">
      <c r="A142" t="s">
        <v>23</v>
      </c>
      <c r="B142">
        <v>94012003920</v>
      </c>
      <c r="C142" t="s">
        <v>13</v>
      </c>
      <c r="D142" t="s">
        <v>24</v>
      </c>
      <c r="E142">
        <v>1</v>
      </c>
      <c r="F142" t="s">
        <v>40</v>
      </c>
      <c r="G142" t="s">
        <v>167</v>
      </c>
      <c r="H142" s="1">
        <v>42507</v>
      </c>
      <c r="I142">
        <v>8.65</v>
      </c>
      <c r="J142">
        <v>8.65</v>
      </c>
      <c r="K142">
        <v>1.903</v>
      </c>
      <c r="L142">
        <v>6.7469999999999999</v>
      </c>
      <c r="M142">
        <v>1.2975000000000001</v>
      </c>
      <c r="N142">
        <f t="shared" si="4"/>
        <v>5.4494999999999996</v>
      </c>
      <c r="O142">
        <f t="shared" si="5"/>
        <v>4.5506194766358732</v>
      </c>
    </row>
    <row r="143" spans="1:15" x14ac:dyDescent="0.25">
      <c r="A143" t="s">
        <v>46</v>
      </c>
      <c r="B143">
        <v>94012500788</v>
      </c>
      <c r="C143" t="s">
        <v>13</v>
      </c>
      <c r="D143" t="s">
        <v>47</v>
      </c>
      <c r="E143">
        <v>1</v>
      </c>
      <c r="F143" t="s">
        <v>48</v>
      </c>
      <c r="G143" t="s">
        <v>168</v>
      </c>
      <c r="H143" s="1">
        <v>42508</v>
      </c>
      <c r="I143">
        <v>15.2</v>
      </c>
      <c r="J143">
        <v>15.2</v>
      </c>
      <c r="K143">
        <v>3.3439999999999999</v>
      </c>
      <c r="L143">
        <v>11.856</v>
      </c>
      <c r="M143">
        <v>2.2799999999999998</v>
      </c>
      <c r="N143">
        <f t="shared" si="4"/>
        <v>9.5760000000000005</v>
      </c>
      <c r="O143">
        <f t="shared" si="5"/>
        <v>7.9964642826433838</v>
      </c>
    </row>
    <row r="144" spans="1:15" x14ac:dyDescent="0.25">
      <c r="A144" t="s">
        <v>23</v>
      </c>
      <c r="B144">
        <v>94012003920</v>
      </c>
      <c r="C144" t="s">
        <v>13</v>
      </c>
      <c r="D144" t="s">
        <v>24</v>
      </c>
      <c r="E144">
        <v>3</v>
      </c>
      <c r="F144" t="s">
        <v>14</v>
      </c>
      <c r="G144" t="s">
        <v>169</v>
      </c>
      <c r="H144" s="1">
        <v>42509</v>
      </c>
      <c r="I144">
        <v>7.53</v>
      </c>
      <c r="J144">
        <v>22.59</v>
      </c>
      <c r="K144">
        <v>4.9698000000000002</v>
      </c>
      <c r="L144">
        <v>17.620200000000001</v>
      </c>
      <c r="M144">
        <v>3.3885000000000001</v>
      </c>
      <c r="N144">
        <f t="shared" si="4"/>
        <v>14.2317</v>
      </c>
      <c r="O144">
        <f t="shared" si="5"/>
        <v>11.88421895690224</v>
      </c>
    </row>
    <row r="145" spans="1:15" x14ac:dyDescent="0.25">
      <c r="A145" t="s">
        <v>26</v>
      </c>
      <c r="B145">
        <v>94012001322</v>
      </c>
      <c r="C145" t="s">
        <v>13</v>
      </c>
      <c r="D145" t="s">
        <v>27</v>
      </c>
      <c r="E145">
        <v>2</v>
      </c>
      <c r="F145" t="s">
        <v>14</v>
      </c>
      <c r="G145" t="s">
        <v>170</v>
      </c>
      <c r="H145" s="1">
        <v>42509</v>
      </c>
      <c r="I145">
        <v>9.27</v>
      </c>
      <c r="J145">
        <v>18.54</v>
      </c>
      <c r="K145">
        <v>4.0788000000000002</v>
      </c>
      <c r="L145">
        <v>14.4612</v>
      </c>
      <c r="M145">
        <v>2.7810000000000001</v>
      </c>
      <c r="N145">
        <f t="shared" si="4"/>
        <v>11.680199999999999</v>
      </c>
      <c r="O145">
        <f t="shared" si="5"/>
        <v>9.75358209211897</v>
      </c>
    </row>
    <row r="146" spans="1:15" x14ac:dyDescent="0.25">
      <c r="A146" t="s">
        <v>23</v>
      </c>
      <c r="B146">
        <v>94012003920</v>
      </c>
      <c r="C146" t="s">
        <v>13</v>
      </c>
      <c r="D146" t="s">
        <v>24</v>
      </c>
      <c r="E146">
        <v>2</v>
      </c>
      <c r="F146" t="s">
        <v>14</v>
      </c>
      <c r="G146" t="s">
        <v>171</v>
      </c>
      <c r="H146" s="1">
        <v>42510</v>
      </c>
      <c r="I146">
        <v>7.53</v>
      </c>
      <c r="J146">
        <v>15.06</v>
      </c>
      <c r="K146">
        <v>3.3132000000000001</v>
      </c>
      <c r="L146">
        <v>11.7468</v>
      </c>
      <c r="M146">
        <v>2.2589999999999999</v>
      </c>
      <c r="N146">
        <f t="shared" si="4"/>
        <v>9.4878</v>
      </c>
      <c r="O146">
        <f t="shared" si="5"/>
        <v>7.9228126379348263</v>
      </c>
    </row>
    <row r="147" spans="1:15" x14ac:dyDescent="0.25">
      <c r="A147" t="s">
        <v>26</v>
      </c>
      <c r="B147">
        <v>94012001322</v>
      </c>
      <c r="C147" t="s">
        <v>13</v>
      </c>
      <c r="D147" t="s">
        <v>27</v>
      </c>
      <c r="E147">
        <v>4</v>
      </c>
      <c r="F147" t="s">
        <v>54</v>
      </c>
      <c r="G147" t="s">
        <v>172</v>
      </c>
      <c r="H147" s="1">
        <v>42510</v>
      </c>
      <c r="I147">
        <v>7.25</v>
      </c>
      <c r="J147">
        <v>29</v>
      </c>
      <c r="K147">
        <v>6.38</v>
      </c>
      <c r="L147">
        <v>22.62</v>
      </c>
      <c r="M147">
        <v>4.3499999999999996</v>
      </c>
      <c r="N147">
        <f t="shared" si="4"/>
        <v>18.270000000000003</v>
      </c>
      <c r="O147">
        <f t="shared" si="5"/>
        <v>15.256412118201196</v>
      </c>
    </row>
    <row r="148" spans="1:15" x14ac:dyDescent="0.25">
      <c r="A148" t="s">
        <v>36</v>
      </c>
      <c r="B148">
        <v>94012002121</v>
      </c>
      <c r="C148" t="s">
        <v>13</v>
      </c>
      <c r="D148" t="s">
        <v>37</v>
      </c>
      <c r="E148">
        <v>3</v>
      </c>
      <c r="F148" t="s">
        <v>54</v>
      </c>
      <c r="G148" t="s">
        <v>172</v>
      </c>
      <c r="H148" s="1">
        <v>42510</v>
      </c>
      <c r="I148">
        <v>7.25</v>
      </c>
      <c r="J148">
        <v>21.75</v>
      </c>
      <c r="K148">
        <v>4.7850000000000001</v>
      </c>
      <c r="L148">
        <v>16.965</v>
      </c>
      <c r="M148">
        <v>3.2625000000000002</v>
      </c>
      <c r="N148">
        <f t="shared" si="4"/>
        <v>13.702500000000001</v>
      </c>
      <c r="O148">
        <f t="shared" si="5"/>
        <v>11.442309088650894</v>
      </c>
    </row>
    <row r="149" spans="1:15" x14ac:dyDescent="0.25">
      <c r="A149" t="s">
        <v>23</v>
      </c>
      <c r="B149">
        <v>94012003920</v>
      </c>
      <c r="C149" t="s">
        <v>13</v>
      </c>
      <c r="D149" t="s">
        <v>24</v>
      </c>
      <c r="E149">
        <v>1</v>
      </c>
      <c r="F149" t="s">
        <v>54</v>
      </c>
      <c r="G149" t="s">
        <v>172</v>
      </c>
      <c r="H149" s="1">
        <v>42510</v>
      </c>
      <c r="I149">
        <v>7.25</v>
      </c>
      <c r="J149">
        <v>7.25</v>
      </c>
      <c r="K149">
        <v>1.595</v>
      </c>
      <c r="L149">
        <v>5.6550000000000002</v>
      </c>
      <c r="M149">
        <v>1.0874999999999999</v>
      </c>
      <c r="N149">
        <f t="shared" si="4"/>
        <v>4.5675000000000008</v>
      </c>
      <c r="O149">
        <f t="shared" si="5"/>
        <v>3.8141030295502989</v>
      </c>
    </row>
    <row r="150" spans="1:15" x14ac:dyDescent="0.25">
      <c r="A150" t="s">
        <v>23</v>
      </c>
      <c r="B150">
        <v>94012003920</v>
      </c>
      <c r="C150" t="s">
        <v>13</v>
      </c>
      <c r="D150" t="s">
        <v>24</v>
      </c>
      <c r="E150">
        <v>2</v>
      </c>
      <c r="F150" t="s">
        <v>14</v>
      </c>
      <c r="G150" t="s">
        <v>173</v>
      </c>
      <c r="H150" s="1">
        <v>42510</v>
      </c>
      <c r="I150">
        <v>7.53</v>
      </c>
      <c r="J150">
        <v>15.06</v>
      </c>
      <c r="K150">
        <v>3.3132000000000001</v>
      </c>
      <c r="L150">
        <v>11.7468</v>
      </c>
      <c r="M150">
        <v>2.2589999999999999</v>
      </c>
      <c r="N150">
        <f t="shared" si="4"/>
        <v>9.4878</v>
      </c>
      <c r="O150">
        <f t="shared" si="5"/>
        <v>7.9228126379348263</v>
      </c>
    </row>
    <row r="151" spans="1:15" x14ac:dyDescent="0.25">
      <c r="A151" t="s">
        <v>23</v>
      </c>
      <c r="B151">
        <v>94012003920</v>
      </c>
      <c r="C151" t="s">
        <v>13</v>
      </c>
      <c r="D151" t="s">
        <v>24</v>
      </c>
      <c r="E151">
        <v>4</v>
      </c>
      <c r="F151" t="s">
        <v>14</v>
      </c>
      <c r="G151" t="s">
        <v>174</v>
      </c>
      <c r="H151" s="1">
        <v>42510</v>
      </c>
      <c r="I151">
        <v>7.53</v>
      </c>
      <c r="J151">
        <v>30.12</v>
      </c>
      <c r="K151">
        <v>6.6264000000000003</v>
      </c>
      <c r="L151">
        <v>23.493600000000001</v>
      </c>
      <c r="M151">
        <v>4.5179999999999998</v>
      </c>
      <c r="N151">
        <f t="shared" si="4"/>
        <v>18.9756</v>
      </c>
      <c r="O151">
        <f t="shared" si="5"/>
        <v>15.845625275869653</v>
      </c>
    </row>
    <row r="152" spans="1:15" x14ac:dyDescent="0.25">
      <c r="A152" t="s">
        <v>41</v>
      </c>
      <c r="B152">
        <v>94012003821</v>
      </c>
      <c r="C152" t="s">
        <v>42</v>
      </c>
      <c r="D152" t="s">
        <v>43</v>
      </c>
      <c r="E152">
        <v>2</v>
      </c>
      <c r="F152" t="s">
        <v>54</v>
      </c>
      <c r="G152" t="s">
        <v>172</v>
      </c>
      <c r="H152" s="1">
        <v>42510</v>
      </c>
      <c r="I152">
        <v>7.25</v>
      </c>
      <c r="J152">
        <v>14.5</v>
      </c>
      <c r="K152">
        <v>3.19</v>
      </c>
      <c r="L152">
        <v>11.31</v>
      </c>
      <c r="M152">
        <v>2.1749999999999998</v>
      </c>
      <c r="N152">
        <f t="shared" si="4"/>
        <v>9.1350000000000016</v>
      </c>
      <c r="O152">
        <f t="shared" si="5"/>
        <v>7.6282060591005978</v>
      </c>
    </row>
    <row r="153" spans="1:15" x14ac:dyDescent="0.25">
      <c r="A153" t="s">
        <v>23</v>
      </c>
      <c r="B153">
        <v>94012003920</v>
      </c>
      <c r="C153" t="s">
        <v>13</v>
      </c>
      <c r="D153" t="s">
        <v>24</v>
      </c>
      <c r="E153">
        <v>1</v>
      </c>
      <c r="F153" t="s">
        <v>40</v>
      </c>
      <c r="G153" t="s">
        <v>175</v>
      </c>
      <c r="H153" s="1">
        <v>42510</v>
      </c>
      <c r="I153">
        <v>8.65</v>
      </c>
      <c r="J153">
        <v>8.65</v>
      </c>
      <c r="K153">
        <v>1.903</v>
      </c>
      <c r="L153">
        <v>6.7469999999999999</v>
      </c>
      <c r="M153">
        <v>1.2975000000000001</v>
      </c>
      <c r="N153">
        <f t="shared" si="4"/>
        <v>5.4494999999999996</v>
      </c>
      <c r="O153">
        <f t="shared" si="5"/>
        <v>4.5506194766358732</v>
      </c>
    </row>
    <row r="154" spans="1:15" x14ac:dyDescent="0.25">
      <c r="A154" t="s">
        <v>55</v>
      </c>
      <c r="B154">
        <v>94012001926</v>
      </c>
      <c r="C154" t="s">
        <v>13</v>
      </c>
      <c r="D154" t="s">
        <v>56</v>
      </c>
      <c r="E154">
        <v>1</v>
      </c>
      <c r="F154" t="s">
        <v>54</v>
      </c>
      <c r="G154" t="s">
        <v>172</v>
      </c>
      <c r="H154" s="1">
        <v>42510</v>
      </c>
      <c r="I154">
        <v>7.25</v>
      </c>
      <c r="J154">
        <v>7.25</v>
      </c>
      <c r="K154">
        <v>1.595</v>
      </c>
      <c r="L154">
        <v>5.6550000000000002</v>
      </c>
      <c r="M154">
        <v>1.0874999999999999</v>
      </c>
      <c r="N154">
        <f t="shared" si="4"/>
        <v>4.5675000000000008</v>
      </c>
      <c r="O154">
        <f t="shared" si="5"/>
        <v>3.8141030295502989</v>
      </c>
    </row>
    <row r="155" spans="1:15" x14ac:dyDescent="0.25">
      <c r="A155" t="s">
        <v>36</v>
      </c>
      <c r="B155">
        <v>94012002121</v>
      </c>
      <c r="C155" t="s">
        <v>13</v>
      </c>
      <c r="D155" t="s">
        <v>37</v>
      </c>
      <c r="E155">
        <v>2</v>
      </c>
      <c r="F155" t="s">
        <v>49</v>
      </c>
      <c r="G155" t="s">
        <v>176</v>
      </c>
      <c r="H155" s="1">
        <v>42510</v>
      </c>
      <c r="I155">
        <v>8.75</v>
      </c>
      <c r="J155">
        <v>17.5</v>
      </c>
      <c r="K155">
        <v>3.85</v>
      </c>
      <c r="L155">
        <v>13.65</v>
      </c>
      <c r="M155">
        <v>2.625</v>
      </c>
      <c r="N155">
        <f t="shared" si="4"/>
        <v>11.025</v>
      </c>
      <c r="O155">
        <f t="shared" si="5"/>
        <v>9.2064555885696855</v>
      </c>
    </row>
    <row r="156" spans="1:15" x14ac:dyDescent="0.25">
      <c r="A156" t="s">
        <v>177</v>
      </c>
      <c r="B156">
        <v>826663103625</v>
      </c>
      <c r="C156" t="s">
        <v>13</v>
      </c>
      <c r="D156" t="s">
        <v>178</v>
      </c>
      <c r="E156">
        <v>1</v>
      </c>
      <c r="F156" t="s">
        <v>54</v>
      </c>
      <c r="G156" t="s">
        <v>172</v>
      </c>
      <c r="H156" s="1">
        <v>42510</v>
      </c>
      <c r="I156">
        <v>10.6</v>
      </c>
      <c r="J156">
        <v>10.6</v>
      </c>
      <c r="K156">
        <v>2.3319999999999999</v>
      </c>
      <c r="L156">
        <v>8.2680000000000007</v>
      </c>
      <c r="M156">
        <v>1.59</v>
      </c>
      <c r="N156">
        <f t="shared" si="4"/>
        <v>6.6780000000000008</v>
      </c>
      <c r="O156">
        <f t="shared" si="5"/>
        <v>5.5764816707907823</v>
      </c>
    </row>
    <row r="157" spans="1:15" x14ac:dyDescent="0.25">
      <c r="A157" t="s">
        <v>46</v>
      </c>
      <c r="B157">
        <v>94012500788</v>
      </c>
      <c r="C157" t="s">
        <v>13</v>
      </c>
      <c r="D157" t="s">
        <v>47</v>
      </c>
      <c r="E157">
        <v>10</v>
      </c>
      <c r="F157" t="s">
        <v>49</v>
      </c>
      <c r="G157" t="s">
        <v>179</v>
      </c>
      <c r="H157" s="1">
        <v>42513</v>
      </c>
      <c r="I157">
        <v>13.83</v>
      </c>
      <c r="J157">
        <v>138.30000000000001</v>
      </c>
      <c r="K157">
        <v>30.425999999999998</v>
      </c>
      <c r="L157">
        <v>107.874</v>
      </c>
      <c r="M157">
        <v>20.745000000000001</v>
      </c>
      <c r="N157">
        <f t="shared" si="4"/>
        <v>87.128999999999991</v>
      </c>
      <c r="O157">
        <f t="shared" si="5"/>
        <v>72.757303308524996</v>
      </c>
    </row>
    <row r="158" spans="1:15" x14ac:dyDescent="0.25">
      <c r="A158" t="s">
        <v>55</v>
      </c>
      <c r="B158">
        <v>94012001926</v>
      </c>
      <c r="C158" t="s">
        <v>13</v>
      </c>
      <c r="D158" t="s">
        <v>56</v>
      </c>
      <c r="E158">
        <v>23</v>
      </c>
      <c r="F158" t="s">
        <v>49</v>
      </c>
      <c r="G158" t="s">
        <v>180</v>
      </c>
      <c r="H158" s="1">
        <v>42513</v>
      </c>
      <c r="I158">
        <v>8.75</v>
      </c>
      <c r="J158">
        <v>201.25</v>
      </c>
      <c r="K158">
        <v>44.274999999999999</v>
      </c>
      <c r="L158">
        <v>156.97499999999999</v>
      </c>
      <c r="M158">
        <v>30.1875</v>
      </c>
      <c r="N158">
        <f t="shared" si="4"/>
        <v>126.78749999999999</v>
      </c>
      <c r="O158">
        <f t="shared" si="5"/>
        <v>105.87423926855138</v>
      </c>
    </row>
    <row r="159" spans="1:15" x14ac:dyDescent="0.25">
      <c r="A159" t="s">
        <v>55</v>
      </c>
      <c r="B159">
        <v>94012001926</v>
      </c>
      <c r="C159" t="s">
        <v>13</v>
      </c>
      <c r="D159" t="s">
        <v>56</v>
      </c>
      <c r="E159">
        <v>187</v>
      </c>
      <c r="F159" t="s">
        <v>49</v>
      </c>
      <c r="G159" t="s">
        <v>181</v>
      </c>
      <c r="H159" s="1">
        <v>42514</v>
      </c>
      <c r="I159">
        <v>8.75</v>
      </c>
      <c r="J159">
        <v>1636.25</v>
      </c>
      <c r="K159">
        <v>359.97500000000002</v>
      </c>
      <c r="L159">
        <v>1276.2750000000001</v>
      </c>
      <c r="M159">
        <v>245.4375</v>
      </c>
      <c r="N159">
        <f t="shared" si="4"/>
        <v>1030.8375000000001</v>
      </c>
      <c r="O159">
        <f t="shared" si="5"/>
        <v>860.80359753126561</v>
      </c>
    </row>
    <row r="160" spans="1:15" x14ac:dyDescent="0.25">
      <c r="A160" t="s">
        <v>41</v>
      </c>
      <c r="B160">
        <v>94012003821</v>
      </c>
      <c r="C160" t="s">
        <v>42</v>
      </c>
      <c r="D160" t="s">
        <v>43</v>
      </c>
      <c r="E160">
        <v>2</v>
      </c>
      <c r="F160" t="s">
        <v>49</v>
      </c>
      <c r="G160" t="s">
        <v>182</v>
      </c>
      <c r="H160" s="1">
        <v>42521</v>
      </c>
      <c r="I160">
        <v>9.77</v>
      </c>
      <c r="J160">
        <v>19.54</v>
      </c>
      <c r="K160">
        <v>4.2988</v>
      </c>
      <c r="L160">
        <v>15.241199999999999</v>
      </c>
      <c r="M160">
        <v>2.931</v>
      </c>
      <c r="N160">
        <f t="shared" si="4"/>
        <v>12.310199999999998</v>
      </c>
      <c r="O160">
        <f t="shared" si="5"/>
        <v>10.279665268608666</v>
      </c>
    </row>
    <row r="161" spans="1:15" x14ac:dyDescent="0.25">
      <c r="A161" t="s">
        <v>55</v>
      </c>
      <c r="B161">
        <v>94012001926</v>
      </c>
      <c r="C161" t="s">
        <v>13</v>
      </c>
      <c r="D161" t="s">
        <v>56</v>
      </c>
      <c r="E161">
        <v>1</v>
      </c>
      <c r="F161" t="s">
        <v>40</v>
      </c>
      <c r="G161" t="s">
        <v>183</v>
      </c>
      <c r="H161" s="1">
        <v>42521</v>
      </c>
      <c r="I161">
        <v>10.65</v>
      </c>
      <c r="J161">
        <v>10.65</v>
      </c>
      <c r="K161">
        <v>2.343</v>
      </c>
      <c r="L161">
        <v>8.3070000000000004</v>
      </c>
      <c r="M161">
        <v>1.5974999999999999</v>
      </c>
      <c r="N161">
        <f t="shared" si="4"/>
        <v>6.7095000000000002</v>
      </c>
      <c r="O161">
        <f t="shared" si="5"/>
        <v>5.6027858296152653</v>
      </c>
    </row>
    <row r="162" spans="1:15" x14ac:dyDescent="0.25">
      <c r="A162" t="s">
        <v>46</v>
      </c>
      <c r="B162">
        <v>94012500788</v>
      </c>
      <c r="C162" t="s">
        <v>13</v>
      </c>
      <c r="D162" t="s">
        <v>47</v>
      </c>
      <c r="E162">
        <v>1</v>
      </c>
      <c r="F162" t="s">
        <v>48</v>
      </c>
      <c r="G162" t="s">
        <v>184</v>
      </c>
      <c r="H162" s="1">
        <v>42521</v>
      </c>
      <c r="I162">
        <v>15.2</v>
      </c>
      <c r="J162">
        <v>15.2</v>
      </c>
      <c r="K162">
        <v>3.3439999999999999</v>
      </c>
      <c r="L162">
        <v>11.856</v>
      </c>
      <c r="M162">
        <v>2.2799999999999998</v>
      </c>
      <c r="N162">
        <f t="shared" si="4"/>
        <v>9.5760000000000005</v>
      </c>
      <c r="O162">
        <f t="shared" si="5"/>
        <v>7.9964642826433838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T</dc:creator>
  <cp:lastModifiedBy>Chris King</cp:lastModifiedBy>
  <dcterms:created xsi:type="dcterms:W3CDTF">2017-02-15T17:23:10Z</dcterms:created>
  <dcterms:modified xsi:type="dcterms:W3CDTF">2017-02-15T22:21:14Z</dcterms:modified>
</cp:coreProperties>
</file>